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theme/themeOverride3.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theme/themeOverride4.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xml"/>
  <Override PartName="/xl/charts/chartEx1.xml" ContentType="application/vnd.ms-office.chartex+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REF\2024-I\01 Revisión\20240517 9. Versión_diagramada_final\"/>
    </mc:Choice>
  </mc:AlternateContent>
  <xr:revisionPtr revIDLastSave="0" documentId="13_ncr:1_{55E71602-3E23-44AB-80A5-F06E5F55812A}" xr6:coauthVersionLast="47" xr6:coauthVersionMax="47" xr10:uidLastSave="{00000000-0000-0000-0000-000000000000}"/>
  <bookViews>
    <workbookView xWindow="-120" yWindow="-120" windowWidth="20730" windowHeight="11160" firstSheet="1" activeTab="10" xr2:uid="{FBD53694-D039-455E-AA03-513A549C46F8}"/>
  </bookViews>
  <sheets>
    <sheet name="G3.1" sheetId="2" r:id="rId1"/>
    <sheet name="G3.2" sheetId="3" r:id="rId2"/>
    <sheet name="G3.3" sheetId="4" r:id="rId3"/>
    <sheet name="G3.4. A" sheetId="5" r:id="rId4"/>
    <sheet name="G3.4. B" sheetId="6" r:id="rId5"/>
    <sheet name="G3.5. A" sheetId="7" r:id="rId6"/>
    <sheet name="G3.5. B" sheetId="8" r:id="rId7"/>
    <sheet name="G3.6" sheetId="9" r:id="rId8"/>
    <sheet name="G3.7" sheetId="10" r:id="rId9"/>
    <sheet name="G3.8" sheetId="11" r:id="rId10"/>
    <sheet name="G3.9" sheetId="12"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 localSheetId="1" hidden="1">#REF!</definedName>
    <definedName name="_" localSheetId="2" hidden="1">#REF!</definedName>
    <definedName name="_" localSheetId="3" hidden="1">#REF!</definedName>
    <definedName name="_" localSheetId="4" hidden="1">#REF!</definedName>
    <definedName name="_" localSheetId="5" hidden="1">#REF!</definedName>
    <definedName name="_" localSheetId="6" hidden="1">#REF!</definedName>
    <definedName name="_" localSheetId="8" hidden="1">#REF!</definedName>
    <definedName name="_" hidden="1">#REF!</definedName>
    <definedName name="_______h9" localSheetId="1"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hidden="1">{"'Inversión Extranjera'!$A$1:$AG$74","'Inversión Extranjera'!$G$7:$AF$61"}</definedName>
    <definedName name="______g1" localSheetId="1" hidden="1">#REF!</definedName>
    <definedName name="______g1" localSheetId="2" hidden="1">#REF!</definedName>
    <definedName name="______g1" localSheetId="3" hidden="1">#REF!</definedName>
    <definedName name="______g1" localSheetId="4" hidden="1">#REF!</definedName>
    <definedName name="______g1" localSheetId="5" hidden="1">#REF!</definedName>
    <definedName name="______g1" localSheetId="6" hidden="1">#REF!</definedName>
    <definedName name="______g1" localSheetId="8" hidden="1">#REF!</definedName>
    <definedName name="______g1" hidden="1">#REF!</definedName>
    <definedName name="______h9" localSheetId="1"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hidden="1">{"'Inversión Extranjera'!$A$1:$AG$74","'Inversión Extranjera'!$G$7:$AF$61"}</definedName>
    <definedName name="_____g1" localSheetId="1" hidden="1">#REF!</definedName>
    <definedName name="_____g1" localSheetId="2" hidden="1">#REF!</definedName>
    <definedName name="_____g1" localSheetId="3" hidden="1">#REF!</definedName>
    <definedName name="_____g1" localSheetId="4" hidden="1">#REF!</definedName>
    <definedName name="_____g1" localSheetId="5" hidden="1">#REF!</definedName>
    <definedName name="_____g1" localSheetId="6" hidden="1">#REF!</definedName>
    <definedName name="_____g1" localSheetId="8" hidden="1">#REF!</definedName>
    <definedName name="_____g1" hidden="1">#REF!</definedName>
    <definedName name="_____h9" localSheetId="1"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hidden="1">{"'Inversión Extranjera'!$A$1:$AG$74","'Inversión Extranjera'!$G$7:$AF$61"}</definedName>
    <definedName name="____g1" localSheetId="1" hidden="1">#REF!</definedName>
    <definedName name="____g1" localSheetId="2" hidden="1">#REF!</definedName>
    <definedName name="____g1" localSheetId="3" hidden="1">#REF!</definedName>
    <definedName name="____g1" localSheetId="4" hidden="1">#REF!</definedName>
    <definedName name="____g1" localSheetId="5" hidden="1">#REF!</definedName>
    <definedName name="____g1" localSheetId="6" hidden="1">#REF!</definedName>
    <definedName name="____g1" localSheetId="8" hidden="1">#REF!</definedName>
    <definedName name="____g1" hidden="1">#REF!</definedName>
    <definedName name="____h9" localSheetId="1"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hidden="1">{"'Inversión Extranjera'!$A$1:$AG$74","'Inversión Extranjera'!$G$7:$AF$61"}</definedName>
    <definedName name="___g1" localSheetId="1" hidden="1">#REF!</definedName>
    <definedName name="___g1" localSheetId="2" hidden="1">#REF!</definedName>
    <definedName name="___g1" localSheetId="3" hidden="1">#REF!</definedName>
    <definedName name="___g1" localSheetId="4" hidden="1">#REF!</definedName>
    <definedName name="___g1" localSheetId="5" hidden="1">#REF!</definedName>
    <definedName name="___g1" localSheetId="6" hidden="1">#REF!</definedName>
    <definedName name="___g1" localSheetId="8" hidden="1">#REF!</definedName>
    <definedName name="___g1" hidden="1">#REF!</definedName>
    <definedName name="___h9" localSheetId="1"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2" hidden="1">#REF!</definedName>
    <definedName name="__1__123Graph_AGRßFICO_1B" localSheetId="3" hidden="1">#REF!</definedName>
    <definedName name="__1__123Graph_AGRßFICO_1B" localSheetId="4" hidden="1">#REF!</definedName>
    <definedName name="__1__123Graph_AGRßFICO_1B" localSheetId="5" hidden="1">#REF!</definedName>
    <definedName name="__1__123Graph_AGRßFICO_1B" localSheetId="6" hidden="1">#REF!</definedName>
    <definedName name="__1__123Graph_AGRßFICO_1B" localSheetId="8" hidden="1">#REF!</definedName>
    <definedName name="__1__123Graph_AGRßFICO_1B" hidden="1">#REF!</definedName>
    <definedName name="__123Graph_A" localSheetId="1" hidden="1">#REF!</definedName>
    <definedName name="__123Graph_A" localSheetId="2" hidden="1">#REF!</definedName>
    <definedName name="__123Graph_A" localSheetId="3" hidden="1">#REF!</definedName>
    <definedName name="__123Graph_A" localSheetId="4" hidden="1">#REF!</definedName>
    <definedName name="__123Graph_A" localSheetId="5" hidden="1">#REF!</definedName>
    <definedName name="__123Graph_A" localSheetId="6" hidden="1">#REF!</definedName>
    <definedName name="__123Graph_A" localSheetId="8" hidden="1">#REF!</definedName>
    <definedName name="__123Graph_A" hidden="1">#REF!</definedName>
    <definedName name="__123Graph_AChart1" hidden="1">'[3]Chart 6'!$C$26:$AB$26</definedName>
    <definedName name="__123Graph_AGraph2" hidden="1">[4]Datos!$N$115:$DA$115</definedName>
    <definedName name="__123Graph_AMONEY" localSheetId="1" hidden="1">'[5]Table 4'!#REF!</definedName>
    <definedName name="__123Graph_AMONEY" localSheetId="2" hidden="1">'[5]Table 4'!#REF!</definedName>
    <definedName name="__123Graph_AMONEY" localSheetId="3" hidden="1">'[5]Table 4'!#REF!</definedName>
    <definedName name="__123Graph_AMONEY" localSheetId="4" hidden="1">'[5]Table 4'!#REF!</definedName>
    <definedName name="__123Graph_AMONEY" localSheetId="5" hidden="1">'[5]Table 4'!#REF!</definedName>
    <definedName name="__123Graph_AMONEY" localSheetId="6" hidden="1">'[5]Table 4'!#REF!</definedName>
    <definedName name="__123Graph_AMONEY" localSheetId="8" hidden="1">'[5]Table 4'!#REF!</definedName>
    <definedName name="__123Graph_AMONEY" hidden="1">'[5]Table 4'!#REF!</definedName>
    <definedName name="__123Graph_Atcr" hidden="1">[4]Datos!$D$165:$K$165</definedName>
    <definedName name="__123Graph_B" localSheetId="1" hidden="1">[6]GDEr!#REF!</definedName>
    <definedName name="__123Graph_B" localSheetId="2" hidden="1">[6]GDEr!#REF!</definedName>
    <definedName name="__123Graph_B" localSheetId="3" hidden="1">[6]GDEr!#REF!</definedName>
    <definedName name="__123Graph_B" localSheetId="4" hidden="1">[6]GDEr!#REF!</definedName>
    <definedName name="__123Graph_B" localSheetId="5" hidden="1">[6]GDEr!#REF!</definedName>
    <definedName name="__123Graph_B" localSheetId="6" hidden="1">[6]GDEr!#REF!</definedName>
    <definedName name="__123Graph_B" localSheetId="8" hidden="1">[6]GDEr!#REF!</definedName>
    <definedName name="__123Graph_B" hidden="1">[6]GDEr!#REF!</definedName>
    <definedName name="__123Graph_BCOMPEXP" localSheetId="1" hidden="1">[7]OUT!#REF!</definedName>
    <definedName name="__123Graph_BCOMPEXP" localSheetId="2" hidden="1">[7]OUT!#REF!</definedName>
    <definedName name="__123Graph_BCOMPEXP" localSheetId="3" hidden="1">[7]OUT!#REF!</definedName>
    <definedName name="__123Graph_BCOMPEXP" localSheetId="4" hidden="1">[7]OUT!#REF!</definedName>
    <definedName name="__123Graph_BCOMPEXP" localSheetId="5" hidden="1">[7]OUT!#REF!</definedName>
    <definedName name="__123Graph_BCOMPEXP" localSheetId="6" hidden="1">[7]OUT!#REF!</definedName>
    <definedName name="__123Graph_BCOMPEXP" localSheetId="8" hidden="1">[7]OUT!#REF!</definedName>
    <definedName name="__123Graph_BCOMPEXP" hidden="1">[7]OUT!#REF!</definedName>
    <definedName name="__123Graph_BGraph2" hidden="1">[4]Datos!$N$112:$DA$112</definedName>
    <definedName name="__123Graph_BINVEST" localSheetId="1" hidden="1">[7]OUT!#REF!</definedName>
    <definedName name="__123Graph_BINVEST" localSheetId="2" hidden="1">[7]OUT!#REF!</definedName>
    <definedName name="__123Graph_BINVEST" localSheetId="3" hidden="1">[7]OUT!#REF!</definedName>
    <definedName name="__123Graph_BINVEST" localSheetId="4" hidden="1">[7]OUT!#REF!</definedName>
    <definedName name="__123Graph_BINVEST" localSheetId="5" hidden="1">[7]OUT!#REF!</definedName>
    <definedName name="__123Graph_BINVEST" localSheetId="6" hidden="1">[7]OUT!#REF!</definedName>
    <definedName name="__123Graph_BINVEST" localSheetId="8" hidden="1">[7]OUT!#REF!</definedName>
    <definedName name="__123Graph_BINVEST" hidden="1">[7]OUT!#REF!</definedName>
    <definedName name="__123Graph_BKUWAIT6" localSheetId="1" hidden="1">[7]OUT!#REF!</definedName>
    <definedName name="__123Graph_BKUWAIT6" localSheetId="2" hidden="1">[7]OUT!#REF!</definedName>
    <definedName name="__123Graph_BKUWAIT6" localSheetId="3" hidden="1">[7]OUT!#REF!</definedName>
    <definedName name="__123Graph_BKUWAIT6" localSheetId="4" hidden="1">[7]OUT!#REF!</definedName>
    <definedName name="__123Graph_BKUWAIT6" localSheetId="5" hidden="1">[7]OUT!#REF!</definedName>
    <definedName name="__123Graph_BKUWAIT6" localSheetId="6" hidden="1">[7]OUT!#REF!</definedName>
    <definedName name="__123Graph_BKUWAIT6" localSheetId="8" hidden="1">[7]OUT!#REF!</definedName>
    <definedName name="__123Graph_BKUWAIT6" hidden="1">[7]OUT!#REF!</definedName>
    <definedName name="__123Graph_BMONEY" localSheetId="1" hidden="1">'[5]Table 4'!#REF!</definedName>
    <definedName name="__123Graph_BMONEY" localSheetId="2" hidden="1">'[5]Table 4'!#REF!</definedName>
    <definedName name="__123Graph_BMONEY" localSheetId="3" hidden="1">'[5]Table 4'!#REF!</definedName>
    <definedName name="__123Graph_BMONEY" localSheetId="4" hidden="1">'[5]Table 4'!#REF!</definedName>
    <definedName name="__123Graph_BMONEY" localSheetId="5" hidden="1">'[5]Table 4'!#REF!</definedName>
    <definedName name="__123Graph_BMONEY" localSheetId="6" hidden="1">'[5]Table 4'!#REF!</definedName>
    <definedName name="__123Graph_BMONEY" localSheetId="8" hidden="1">'[5]Table 4'!#REF!</definedName>
    <definedName name="__123Graph_BMONEY" hidden="1">'[5]Table 4'!#REF!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8" hidden="1">#REF!</definedName>
    <definedName name="__123Graph_C" hidden="1">#REF!</definedName>
    <definedName name="__123Graph_CMONEY" localSheetId="1" hidden="1">'[5]Table 4'!#REF!</definedName>
    <definedName name="__123Graph_CMONEY" localSheetId="2" hidden="1">'[5]Table 4'!#REF!</definedName>
    <definedName name="__123Graph_CMONEY" localSheetId="3" hidden="1">'[5]Table 4'!#REF!</definedName>
    <definedName name="__123Graph_CMONEY" localSheetId="4" hidden="1">'[5]Table 4'!#REF!</definedName>
    <definedName name="__123Graph_CMONEY" localSheetId="5" hidden="1">'[5]Table 4'!#REF!</definedName>
    <definedName name="__123Graph_CMONEY" localSheetId="6" hidden="1">'[5]Table 4'!#REF!</definedName>
    <definedName name="__123Graph_CMONEY" localSheetId="8" hidden="1">'[5]Table 4'!#REF!</definedName>
    <definedName name="__123Graph_CMONEY" hidden="1">'[5]Table 4'!#REF!</definedName>
    <definedName name="__123Graph_D" hidden="1">[8]Database!$L$163:$L$163</definedName>
    <definedName name="__123Graph_DFISCDEV1" localSheetId="1" hidden="1">[7]OUT!#REF!</definedName>
    <definedName name="__123Graph_DFISCDEV1" localSheetId="2" hidden="1">[7]OUT!#REF!</definedName>
    <definedName name="__123Graph_DFISCDEV1" localSheetId="3" hidden="1">[7]OUT!#REF!</definedName>
    <definedName name="__123Graph_DFISCDEV1" localSheetId="4" hidden="1">[7]OUT!#REF!</definedName>
    <definedName name="__123Graph_DFISCDEV1" localSheetId="5" hidden="1">[7]OUT!#REF!</definedName>
    <definedName name="__123Graph_DFISCDEV1" localSheetId="6" hidden="1">[7]OUT!#REF!</definedName>
    <definedName name="__123Graph_DFISCDEV1" localSheetId="8" hidden="1">[7]OUT!#REF!</definedName>
    <definedName name="__123Graph_DFISCDEV1" hidden="1">[7]OUT!#REF!</definedName>
    <definedName name="__123Graph_DINVEST" localSheetId="1" hidden="1">[7]OUT!#REF!</definedName>
    <definedName name="__123Graph_DINVEST" localSheetId="2" hidden="1">[7]OUT!#REF!</definedName>
    <definedName name="__123Graph_DINVEST" localSheetId="3" hidden="1">[7]OUT!#REF!</definedName>
    <definedName name="__123Graph_DINVEST" localSheetId="4" hidden="1">[7]OUT!#REF!</definedName>
    <definedName name="__123Graph_DINVEST" localSheetId="5" hidden="1">[7]OUT!#REF!</definedName>
    <definedName name="__123Graph_DINVEST" localSheetId="6" hidden="1">[7]OUT!#REF!</definedName>
    <definedName name="__123Graph_DINVEST" localSheetId="8" hidden="1">[7]OUT!#REF!</definedName>
    <definedName name="__123Graph_DINVEST" hidden="1">[7]OUT!#REF!</definedName>
    <definedName name="__123Graph_DKUWAIT5" localSheetId="1" hidden="1">[7]OUT!#REF!</definedName>
    <definedName name="__123Graph_DKUWAIT5" localSheetId="2" hidden="1">[7]OUT!#REF!</definedName>
    <definedName name="__123Graph_DKUWAIT5" localSheetId="3" hidden="1">[7]OUT!#REF!</definedName>
    <definedName name="__123Graph_DKUWAIT5" localSheetId="4" hidden="1">[7]OUT!#REF!</definedName>
    <definedName name="__123Graph_DKUWAIT5" localSheetId="5" hidden="1">[7]OUT!#REF!</definedName>
    <definedName name="__123Graph_DKUWAIT5" localSheetId="6" hidden="1">[7]OUT!#REF!</definedName>
    <definedName name="__123Graph_DKUWAIT5" localSheetId="8" hidden="1">[7]OUT!#REF!</definedName>
    <definedName name="__123Graph_DKUWAIT5" hidden="1">[7]OUT!#REF!</definedName>
    <definedName name="__123Graph_DMONEY" localSheetId="1" hidden="1">'[5]Table 4'!#REF!</definedName>
    <definedName name="__123Graph_DMONEY" localSheetId="2" hidden="1">'[5]Table 4'!#REF!</definedName>
    <definedName name="__123Graph_DMONEY" localSheetId="3" hidden="1">'[5]Table 4'!#REF!</definedName>
    <definedName name="__123Graph_DMONEY" localSheetId="4" hidden="1">'[5]Table 4'!#REF!</definedName>
    <definedName name="__123Graph_DMONEY" localSheetId="5" hidden="1">'[5]Table 4'!#REF!</definedName>
    <definedName name="__123Graph_DMONEY" localSheetId="6" hidden="1">'[5]Table 4'!#REF!</definedName>
    <definedName name="__123Graph_DMONEY" localSheetId="8" hidden="1">'[5]Table 4'!#REF!</definedName>
    <definedName name="__123Graph_DMONEY" hidden="1">'[5]Table 4'!#REF!</definedName>
    <definedName name="__123Graph_E" hidden="1">[9]Database!$G$59:$G$63</definedName>
    <definedName name="__123Graph_EFISCDEV1" localSheetId="1" hidden="1">[7]OUT!#REF!</definedName>
    <definedName name="__123Graph_EFISCDEV1" localSheetId="2" hidden="1">[7]OUT!#REF!</definedName>
    <definedName name="__123Graph_EFISCDEV1" localSheetId="3" hidden="1">[7]OUT!#REF!</definedName>
    <definedName name="__123Graph_EFISCDEV1" localSheetId="4" hidden="1">[7]OUT!#REF!</definedName>
    <definedName name="__123Graph_EFISCDEV1" localSheetId="5" hidden="1">[7]OUT!#REF!</definedName>
    <definedName name="__123Graph_EFISCDEV1" localSheetId="6" hidden="1">[7]OUT!#REF!</definedName>
    <definedName name="__123Graph_EFISCDEV1" localSheetId="8" hidden="1">[7]OUT!#REF!</definedName>
    <definedName name="__123Graph_EFISCDEV1" hidden="1">[7]OUT!#REF!</definedName>
    <definedName name="__123Graph_EINVEST" localSheetId="1" hidden="1">[7]OUT!#REF!</definedName>
    <definedName name="__123Graph_EINVEST" localSheetId="2" hidden="1">[7]OUT!#REF!</definedName>
    <definedName name="__123Graph_EINVEST" localSheetId="3" hidden="1">[7]OUT!#REF!</definedName>
    <definedName name="__123Graph_EINVEST" localSheetId="4" hidden="1">[7]OUT!#REF!</definedName>
    <definedName name="__123Graph_EINVEST" localSheetId="5" hidden="1">[7]OUT!#REF!</definedName>
    <definedName name="__123Graph_EINVEST" localSheetId="6" hidden="1">[7]OUT!#REF!</definedName>
    <definedName name="__123Graph_EINVEST" localSheetId="8" hidden="1">[7]OUT!#REF!</definedName>
    <definedName name="__123Graph_EINVEST" hidden="1">[7]OUT!#REF!</definedName>
    <definedName name="__123Graph_EKUWAIT5" localSheetId="1" hidden="1">[7]OUT!#REF!</definedName>
    <definedName name="__123Graph_EKUWAIT5" localSheetId="2" hidden="1">[7]OUT!#REF!</definedName>
    <definedName name="__123Graph_EKUWAIT5" localSheetId="3" hidden="1">[7]OUT!#REF!</definedName>
    <definedName name="__123Graph_EKUWAIT5" localSheetId="4" hidden="1">[7]OUT!#REF!</definedName>
    <definedName name="__123Graph_EKUWAIT5" localSheetId="5" hidden="1">[7]OUT!#REF!</definedName>
    <definedName name="__123Graph_EKUWAIT5" localSheetId="6" hidden="1">[7]OUT!#REF!</definedName>
    <definedName name="__123Graph_EKUWAIT5" localSheetId="8" hidden="1">[7]OUT!#REF!</definedName>
    <definedName name="__123Graph_EKUWAIT5" hidden="1">[7]OUT!#REF!</definedName>
    <definedName name="__123Graph_F" hidden="1">[9]Database!$H$59:$H$63</definedName>
    <definedName name="__123Graph_LBL_Atcr" hidden="1">[4]Datos!$D$165:$K$165</definedName>
    <definedName name="__123Graph_X" localSheetId="1" hidden="1">[10]BOP!#REF!</definedName>
    <definedName name="__123Graph_X" localSheetId="2" hidden="1">[10]BOP!#REF!</definedName>
    <definedName name="__123Graph_X" localSheetId="3" hidden="1">[10]BOP!#REF!</definedName>
    <definedName name="__123Graph_X" localSheetId="4" hidden="1">[10]BOP!#REF!</definedName>
    <definedName name="__123Graph_X" localSheetId="5" hidden="1">[10]BOP!#REF!</definedName>
    <definedName name="__123Graph_X" localSheetId="6" hidden="1">[10]BOP!#REF!</definedName>
    <definedName name="__123Graph_X" localSheetId="8" hidden="1">[10]BOP!#REF!</definedName>
    <definedName name="__123Graph_X" hidden="1">[10]BOP!#REF!</definedName>
    <definedName name="__123Graph_XChart1" hidden="1">'[3]Chart 6'!$C$5:$AA$5</definedName>
    <definedName name="__123Graph_XGRAPH1" localSheetId="1" hidden="1">[10]BOP!#REF!</definedName>
    <definedName name="__123Graph_XGRAPH1" localSheetId="2" hidden="1">[10]BOP!#REF!</definedName>
    <definedName name="__123Graph_XGRAPH1" localSheetId="3" hidden="1">[10]BOP!#REF!</definedName>
    <definedName name="__123Graph_XGRAPH1" localSheetId="4" hidden="1">[10]BOP!#REF!</definedName>
    <definedName name="__123Graph_XGRAPH1" localSheetId="5" hidden="1">[10]BOP!#REF!</definedName>
    <definedName name="__123Graph_XGRAPH1" localSheetId="6" hidden="1">[10]BOP!#REF!</definedName>
    <definedName name="__123Graph_XGRAPH1" localSheetId="8" hidden="1">[10]BOP!#REF!</definedName>
    <definedName name="__123Graph_XGRAPH1" hidden="1">[10]BOP!#REF!</definedName>
    <definedName name="__2__123Graph_XGRßFICO_1B" localSheetId="1" hidden="1">#REF!</definedName>
    <definedName name="__2__123Graph_XGRßFICO_1B" localSheetId="2" hidden="1">#REF!</definedName>
    <definedName name="__2__123Graph_XGRßFICO_1B" localSheetId="3" hidden="1">#REF!</definedName>
    <definedName name="__2__123Graph_XGRßFICO_1B" localSheetId="4" hidden="1">#REF!</definedName>
    <definedName name="__2__123Graph_XGRßFICO_1B" localSheetId="5" hidden="1">#REF!</definedName>
    <definedName name="__2__123Graph_XGRßFICO_1B" localSheetId="6" hidden="1">#REF!</definedName>
    <definedName name="__2__123Graph_XGRßFICO_1B" localSheetId="8" hidden="1">#REF!</definedName>
    <definedName name="__2__123Graph_XGRßFICO_1B" hidden="1">#REF!</definedName>
    <definedName name="__g1" localSheetId="1" hidden="1">#REF!</definedName>
    <definedName name="__g1" localSheetId="2" hidden="1">#REF!</definedName>
    <definedName name="__g1" localSheetId="3" hidden="1">#REF!</definedName>
    <definedName name="__g1" localSheetId="4" hidden="1">#REF!</definedName>
    <definedName name="__g1" localSheetId="5" hidden="1">#REF!</definedName>
    <definedName name="__g1" localSheetId="6" hidden="1">#REF!</definedName>
    <definedName name="__g1" localSheetId="8" hidden="1">#REF!</definedName>
    <definedName name="__g1" hidden="1">#REF!</definedName>
    <definedName name="__xlfn.RTD" hidden="1">#NAME?</definedName>
    <definedName name="_1______123Graph_XGRßFICO_1B" localSheetId="1" hidden="1">#REF!</definedName>
    <definedName name="_1______123Graph_XGRßFICO_1B" localSheetId="2" hidden="1">#REF!</definedName>
    <definedName name="_1______123Graph_XGRßFICO_1B" localSheetId="3" hidden="1">#REF!</definedName>
    <definedName name="_1______123Graph_XGRßFICO_1B" localSheetId="4" hidden="1">#REF!</definedName>
    <definedName name="_1______123Graph_XGRßFICO_1B" localSheetId="5" hidden="1">#REF!</definedName>
    <definedName name="_1______123Graph_XGRßFICO_1B" localSheetId="6" hidden="1">#REF!</definedName>
    <definedName name="_1______123Graph_XGRßFICO_1B" localSheetId="8" hidden="1">#REF!</definedName>
    <definedName name="_1______123Graph_XGRßFICO_1B" hidden="1">#REF!</definedName>
    <definedName name="_1____123Graph_AGRßFICO_1B" localSheetId="1" hidden="1">#REF!</definedName>
    <definedName name="_1____123Graph_AGRßFICO_1B" localSheetId="2" hidden="1">#REF!</definedName>
    <definedName name="_1____123Graph_AGRßFICO_1B" localSheetId="3" hidden="1">#REF!</definedName>
    <definedName name="_1____123Graph_AGRßFICO_1B" localSheetId="4" hidden="1">#REF!</definedName>
    <definedName name="_1____123Graph_AGRßFICO_1B" localSheetId="5" hidden="1">#REF!</definedName>
    <definedName name="_1____123Graph_AGRßFICO_1B" localSheetId="6" hidden="1">#REF!</definedName>
    <definedName name="_1____123Graph_AGRßFICO_1B" localSheetId="8" hidden="1">#REF!</definedName>
    <definedName name="_1____123Graph_AGRßFICO_1B" hidden="1">#REF!</definedName>
    <definedName name="_1__123Graph_ACHART_2" localSheetId="1" hidden="1">#REF!</definedName>
    <definedName name="_1__123Graph_ACHART_2" localSheetId="2" hidden="1">#REF!</definedName>
    <definedName name="_1__123Graph_ACHART_2" localSheetId="3" hidden="1">#REF!</definedName>
    <definedName name="_1__123Graph_ACHART_2" localSheetId="4" hidden="1">#REF!</definedName>
    <definedName name="_1__123Graph_ACHART_2" localSheetId="5" hidden="1">#REF!</definedName>
    <definedName name="_1__123Graph_ACHART_2" localSheetId="6" hidden="1">#REF!</definedName>
    <definedName name="_1__123Graph_ACHART_2" localSheetId="8" hidden="1">#REF!</definedName>
    <definedName name="_1__123Graph_ACHART_2" hidden="1">#REF!</definedName>
    <definedName name="_1__123Graph_AGRßFICO_1B" localSheetId="2" hidden="1">#REF!</definedName>
    <definedName name="_1__123Graph_AGRßFICO_1B" localSheetId="3" hidden="1">#REF!</definedName>
    <definedName name="_1__123Graph_AGRßFICO_1B" localSheetId="4" hidden="1">#REF!</definedName>
    <definedName name="_1__123Graph_AGRßFICO_1B" localSheetId="5" hidden="1">#REF!</definedName>
    <definedName name="_1__123Graph_AGRßFICO_1B" localSheetId="6" hidden="1">#REF!</definedName>
    <definedName name="_1__123Graph_AGRßFICO_1B" localSheetId="8" hidden="1">#REF!</definedName>
    <definedName name="_1__123Graph_AGRßFICO_1B" hidden="1">#REF!</definedName>
    <definedName name="_10__123Graph_ECHART_4" localSheetId="2" hidden="1">#REF!</definedName>
    <definedName name="_10__123Graph_ECHART_4" localSheetId="3" hidden="1">#REF!</definedName>
    <definedName name="_10__123Graph_ECHART_4" localSheetId="4" hidden="1">#REF!</definedName>
    <definedName name="_10__123Graph_ECHART_4" localSheetId="5" hidden="1">#REF!</definedName>
    <definedName name="_10__123Graph_ECHART_4" localSheetId="6" hidden="1">#REF!</definedName>
    <definedName name="_10__123Graph_ECHART_4" localSheetId="8" hidden="1">#REF!</definedName>
    <definedName name="_10__123Graph_ECHART_4" hidden="1">#REF!</definedName>
    <definedName name="_10__123Graph_FCHART_4" localSheetId="2" hidden="1">#REF!</definedName>
    <definedName name="_10__123Graph_FCHART_4" localSheetId="3" hidden="1">#REF!</definedName>
    <definedName name="_10__123Graph_FCHART_4" localSheetId="4" hidden="1">#REF!</definedName>
    <definedName name="_10__123Graph_FCHART_4" localSheetId="5" hidden="1">#REF!</definedName>
    <definedName name="_10__123Graph_FCHART_4" localSheetId="6" hidden="1">#REF!</definedName>
    <definedName name="_10__123Graph_FCHART_4" localSheetId="8" hidden="1">#REF!</definedName>
    <definedName name="_10__123Graph_FCHART_4" hidden="1">#REF!</definedName>
    <definedName name="_11__123Graph_FCHART_4" localSheetId="2" hidden="1">#REF!</definedName>
    <definedName name="_11__123Graph_FCHART_4" localSheetId="3" hidden="1">#REF!</definedName>
    <definedName name="_11__123Graph_FCHART_4" localSheetId="4" hidden="1">#REF!</definedName>
    <definedName name="_11__123Graph_FCHART_4" localSheetId="5" hidden="1">#REF!</definedName>
    <definedName name="_11__123Graph_FCHART_4" localSheetId="6" hidden="1">#REF!</definedName>
    <definedName name="_11__123Graph_FCHART_4" localSheetId="8" hidden="1">#REF!</definedName>
    <definedName name="_11__123Graph_FCHART_4" hidden="1">#REF!</definedName>
    <definedName name="_11__123Graph_XCHART_3" localSheetId="2" hidden="1">#REF!</definedName>
    <definedName name="_11__123Graph_XCHART_3" localSheetId="3" hidden="1">#REF!</definedName>
    <definedName name="_11__123Graph_XCHART_3" localSheetId="4" hidden="1">#REF!</definedName>
    <definedName name="_11__123Graph_XCHART_3" localSheetId="5" hidden="1">#REF!</definedName>
    <definedName name="_11__123Graph_XCHART_3" localSheetId="6" hidden="1">#REF!</definedName>
    <definedName name="_11__123Graph_XCHART_3" localSheetId="8" hidden="1">#REF!</definedName>
    <definedName name="_11__123Graph_XCHART_3" hidden="1">#REF!</definedName>
    <definedName name="_11__123Graph_XGRßFICO_1B" localSheetId="2" hidden="1">#REF!</definedName>
    <definedName name="_11__123Graph_XGRßFICO_1B" localSheetId="3" hidden="1">#REF!</definedName>
    <definedName name="_11__123Graph_XGRßFICO_1B" localSheetId="4" hidden="1">#REF!</definedName>
    <definedName name="_11__123Graph_XGRßFICO_1B" localSheetId="5" hidden="1">#REF!</definedName>
    <definedName name="_11__123Graph_XGRßFICO_1B" localSheetId="6" hidden="1">#REF!</definedName>
    <definedName name="_11__123Graph_XGRßFICO_1B" localSheetId="8" hidden="1">#REF!</definedName>
    <definedName name="_11__123Graph_XGRßFICO_1B" hidden="1">#REF!</definedName>
    <definedName name="_12__123Graph_AGRßFICO_1B" localSheetId="2" hidden="1">#REF!</definedName>
    <definedName name="_12__123Graph_AGRßFICO_1B" localSheetId="3" hidden="1">#REF!</definedName>
    <definedName name="_12__123Graph_AGRßFICO_1B" localSheetId="4" hidden="1">#REF!</definedName>
    <definedName name="_12__123Graph_AGRßFICO_1B" localSheetId="5" hidden="1">#REF!</definedName>
    <definedName name="_12__123Graph_AGRßFICO_1B" localSheetId="6" hidden="1">#REF!</definedName>
    <definedName name="_12__123Graph_AGRßFICO_1B" localSheetId="8" hidden="1">#REF!</definedName>
    <definedName name="_12__123Graph_AGRßFICO_1B" hidden="1">#REF!</definedName>
    <definedName name="_12__123Graph_XCHART_3" localSheetId="2" hidden="1">#REF!</definedName>
    <definedName name="_12__123Graph_XCHART_3" localSheetId="3" hidden="1">#REF!</definedName>
    <definedName name="_12__123Graph_XCHART_3" localSheetId="4" hidden="1">#REF!</definedName>
    <definedName name="_12__123Graph_XCHART_3" localSheetId="5" hidden="1">#REF!</definedName>
    <definedName name="_12__123Graph_XCHART_3" localSheetId="6" hidden="1">#REF!</definedName>
    <definedName name="_12__123Graph_XCHART_3" localSheetId="8" hidden="1">#REF!</definedName>
    <definedName name="_12__123Graph_XCHART_3" hidden="1">#REF!</definedName>
    <definedName name="_12__123Graph_XCHART_4" localSheetId="2" hidden="1">#REF!</definedName>
    <definedName name="_12__123Graph_XCHART_4" localSheetId="3" hidden="1">#REF!</definedName>
    <definedName name="_12__123Graph_XCHART_4" localSheetId="4" hidden="1">#REF!</definedName>
    <definedName name="_12__123Graph_XCHART_4" localSheetId="5" hidden="1">#REF!</definedName>
    <definedName name="_12__123Graph_XCHART_4" localSheetId="6" hidden="1">#REF!</definedName>
    <definedName name="_12__123Graph_XCHART_4" localSheetId="8" hidden="1">#REF!</definedName>
    <definedName name="_12__123Graph_XCHART_4" hidden="1">#REF!</definedName>
    <definedName name="_12__123Graph_XGRßFICO_1B" localSheetId="2" hidden="1">#REF!</definedName>
    <definedName name="_12__123Graph_XGRßFICO_1B" localSheetId="3" hidden="1">#REF!</definedName>
    <definedName name="_12__123Graph_XGRßFICO_1B" localSheetId="4" hidden="1">#REF!</definedName>
    <definedName name="_12__123Graph_XGRßFICO_1B" localSheetId="5" hidden="1">#REF!</definedName>
    <definedName name="_12__123Graph_XGRßFICO_1B" localSheetId="6" hidden="1">#REF!</definedName>
    <definedName name="_12__123Graph_XGRßFICO_1B" localSheetId="8" hidden="1">#REF!</definedName>
    <definedName name="_12__123Graph_XGRßFICO_1B" hidden="1">#REF!</definedName>
    <definedName name="_13__123Graph_XCHART_4" localSheetId="2" hidden="1">#REF!</definedName>
    <definedName name="_13__123Graph_XCHART_4" localSheetId="3" hidden="1">#REF!</definedName>
    <definedName name="_13__123Graph_XCHART_4" localSheetId="4" hidden="1">#REF!</definedName>
    <definedName name="_13__123Graph_XCHART_4" localSheetId="5" hidden="1">#REF!</definedName>
    <definedName name="_13__123Graph_XCHART_4" localSheetId="6" hidden="1">#REF!</definedName>
    <definedName name="_13__123Graph_XCHART_4" localSheetId="8" hidden="1">#REF!</definedName>
    <definedName name="_13__123Graph_XCHART_4" hidden="1">#REF!</definedName>
    <definedName name="_14__123Graph_XGRßFICO_1B" localSheetId="2" hidden="1">#REF!</definedName>
    <definedName name="_14__123Graph_XGRßFICO_1B" localSheetId="3" hidden="1">#REF!</definedName>
    <definedName name="_14__123Graph_XGRßFICO_1B" localSheetId="4" hidden="1">#REF!</definedName>
    <definedName name="_14__123Graph_XGRßFICO_1B" localSheetId="5" hidden="1">#REF!</definedName>
    <definedName name="_14__123Graph_XGRßFICO_1B" localSheetId="6" hidden="1">#REF!</definedName>
    <definedName name="_14__123Graph_XGRßFICO_1B" localSheetId="8" hidden="1">#REF!</definedName>
    <definedName name="_14__123Graph_XGRßFICO_1B" hidden="1">#REF!</definedName>
    <definedName name="_17__123Graph_XGRßFICO_1B" localSheetId="2" hidden="1">#REF!</definedName>
    <definedName name="_17__123Graph_XGRßFICO_1B" localSheetId="3" hidden="1">#REF!</definedName>
    <definedName name="_17__123Graph_XGRßFICO_1B" localSheetId="4" hidden="1">#REF!</definedName>
    <definedName name="_17__123Graph_XGRßFICO_1B" localSheetId="5" hidden="1">#REF!</definedName>
    <definedName name="_17__123Graph_XGRßFICO_1B" localSheetId="6" hidden="1">#REF!</definedName>
    <definedName name="_17__123Graph_XGRßFICO_1B" localSheetId="8" hidden="1">#REF!</definedName>
    <definedName name="_17__123Graph_XGRßFICO_1B" hidden="1">#REF!</definedName>
    <definedName name="_2_____123Graph_AGRßFICO_1B" localSheetId="2" hidden="1">#REF!</definedName>
    <definedName name="_2_____123Graph_AGRßFICO_1B" localSheetId="3" hidden="1">#REF!</definedName>
    <definedName name="_2_____123Graph_AGRßFICO_1B" localSheetId="4" hidden="1">#REF!</definedName>
    <definedName name="_2_____123Graph_AGRßFICO_1B" localSheetId="5" hidden="1">#REF!</definedName>
    <definedName name="_2_____123Graph_AGRßFICO_1B" localSheetId="6" hidden="1">#REF!</definedName>
    <definedName name="_2_____123Graph_AGRßFICO_1B" localSheetId="8" hidden="1">#REF!</definedName>
    <definedName name="_2_____123Graph_AGRßFICO_1B" hidden="1">#REF!</definedName>
    <definedName name="_2____123Graph_XGRßFICO_1B" localSheetId="2" hidden="1">#REF!</definedName>
    <definedName name="_2____123Graph_XGRßFICO_1B" localSheetId="3" hidden="1">#REF!</definedName>
    <definedName name="_2____123Graph_XGRßFICO_1B" localSheetId="4" hidden="1">#REF!</definedName>
    <definedName name="_2____123Graph_XGRßFICO_1B" localSheetId="5" hidden="1">#REF!</definedName>
    <definedName name="_2____123Graph_XGRßFICO_1B" localSheetId="6" hidden="1">#REF!</definedName>
    <definedName name="_2____123Graph_XGRßFICO_1B" localSheetId="8" hidden="1">#REF!</definedName>
    <definedName name="_2____123Graph_XGRßFICO_1B" hidden="1">#REF!</definedName>
    <definedName name="_2__123Graph_ACHART_3" localSheetId="2" hidden="1">#REF!</definedName>
    <definedName name="_2__123Graph_ACHART_3" localSheetId="3" hidden="1">#REF!</definedName>
    <definedName name="_2__123Graph_ACHART_3" localSheetId="4" hidden="1">#REF!</definedName>
    <definedName name="_2__123Graph_ACHART_3" localSheetId="5" hidden="1">#REF!</definedName>
    <definedName name="_2__123Graph_ACHART_3" localSheetId="6" hidden="1">#REF!</definedName>
    <definedName name="_2__123Graph_ACHART_3" localSheetId="8" hidden="1">#REF!</definedName>
    <definedName name="_2__123Graph_ACHART_3" hidden="1">#REF!</definedName>
    <definedName name="_2__123Graph_AGRßFICO_1B" localSheetId="2" hidden="1">#REF!</definedName>
    <definedName name="_2__123Graph_AGRßFICO_1B" localSheetId="3" hidden="1">#REF!</definedName>
    <definedName name="_2__123Graph_AGRßFICO_1B" localSheetId="4" hidden="1">#REF!</definedName>
    <definedName name="_2__123Graph_AGRßFICO_1B" localSheetId="5" hidden="1">#REF!</definedName>
    <definedName name="_2__123Graph_AGRßFICO_1B" localSheetId="6" hidden="1">#REF!</definedName>
    <definedName name="_2__123Graph_AGRßFICO_1B" localSheetId="8" hidden="1">#REF!</definedName>
    <definedName name="_2__123Graph_AGRßFICO_1B" hidden="1">#REF!</definedName>
    <definedName name="_2__123Graph_XGRßFICO_1B" localSheetId="2" hidden="1">#REF!</definedName>
    <definedName name="_2__123Graph_XGRßFICO_1B" localSheetId="3" hidden="1">#REF!</definedName>
    <definedName name="_2__123Graph_XGRßFICO_1B" localSheetId="4" hidden="1">#REF!</definedName>
    <definedName name="_2__123Graph_XGRßFICO_1B" localSheetId="5" hidden="1">#REF!</definedName>
    <definedName name="_2__123Graph_XGRßFICO_1B" localSheetId="6" hidden="1">#REF!</definedName>
    <definedName name="_2__123Graph_XGRßFICO_1B" localSheetId="8" hidden="1">#REF!</definedName>
    <definedName name="_2__123Graph_XGRßFICO_1B" hidden="1">#REF!</definedName>
    <definedName name="_3_____123Graph_XGRßFICO_1B" localSheetId="2" hidden="1">#REF!</definedName>
    <definedName name="_3_____123Graph_XGRßFICO_1B" localSheetId="3" hidden="1">#REF!</definedName>
    <definedName name="_3_____123Graph_XGRßFICO_1B" localSheetId="4" hidden="1">#REF!</definedName>
    <definedName name="_3_____123Graph_XGRßFICO_1B" localSheetId="5" hidden="1">#REF!</definedName>
    <definedName name="_3_____123Graph_XGRßFICO_1B" localSheetId="6" hidden="1">#REF!</definedName>
    <definedName name="_3_____123Graph_XGRßFICO_1B" localSheetId="8" hidden="1">#REF!</definedName>
    <definedName name="_3_____123Graph_XGRßFICO_1B" hidden="1">#REF!</definedName>
    <definedName name="_3__123Graph_ACHART_4" localSheetId="2" hidden="1">#REF!</definedName>
    <definedName name="_3__123Graph_ACHART_4" localSheetId="3" hidden="1">#REF!</definedName>
    <definedName name="_3__123Graph_ACHART_4" localSheetId="4" hidden="1">#REF!</definedName>
    <definedName name="_3__123Graph_ACHART_4" localSheetId="5" hidden="1">#REF!</definedName>
    <definedName name="_3__123Graph_ACHART_4" localSheetId="6" hidden="1">#REF!</definedName>
    <definedName name="_3__123Graph_ACHART_4" localSheetId="8" hidden="1">#REF!</definedName>
    <definedName name="_3__123Graph_ACHART_4" hidden="1">#REF!</definedName>
    <definedName name="_3__123Graph_AGRßFICO_1B" localSheetId="2" hidden="1">#REF!</definedName>
    <definedName name="_3__123Graph_AGRßFICO_1B" localSheetId="3" hidden="1">#REF!</definedName>
    <definedName name="_3__123Graph_AGRßFICO_1B" localSheetId="4" hidden="1">#REF!</definedName>
    <definedName name="_3__123Graph_AGRßFICO_1B" localSheetId="5" hidden="1">#REF!</definedName>
    <definedName name="_3__123Graph_AGRßFICO_1B" localSheetId="6" hidden="1">#REF!</definedName>
    <definedName name="_3__123Graph_AGRßFICO_1B" localSheetId="8" hidden="1">#REF!</definedName>
    <definedName name="_3__123Graph_AGRßFICO_1B" hidden="1">#REF!</definedName>
    <definedName name="_4____123Graph_AGRßFICO_1B" localSheetId="2" hidden="1">#REF!</definedName>
    <definedName name="_4____123Graph_AGRßFICO_1B" localSheetId="3" hidden="1">#REF!</definedName>
    <definedName name="_4____123Graph_AGRßFICO_1B" localSheetId="4" hidden="1">#REF!</definedName>
    <definedName name="_4____123Graph_AGRßFICO_1B" localSheetId="5" hidden="1">#REF!</definedName>
    <definedName name="_4____123Graph_AGRßFICO_1B" localSheetId="6" hidden="1">#REF!</definedName>
    <definedName name="_4____123Graph_AGRßFICO_1B" localSheetId="8" hidden="1">#REF!</definedName>
    <definedName name="_4____123Graph_AGRßFICO_1B" hidden="1">#REF!</definedName>
    <definedName name="_4__123Graph_AGRßFICO_1B" localSheetId="2" hidden="1">#REF!</definedName>
    <definedName name="_4__123Graph_AGRßFICO_1B" localSheetId="3" hidden="1">#REF!</definedName>
    <definedName name="_4__123Graph_AGRßFICO_1B" localSheetId="4" hidden="1">#REF!</definedName>
    <definedName name="_4__123Graph_AGRßFICO_1B" localSheetId="5" hidden="1">#REF!</definedName>
    <definedName name="_4__123Graph_AGRßFICO_1B" localSheetId="6" hidden="1">#REF!</definedName>
    <definedName name="_4__123Graph_AGRßFICO_1B" localSheetId="8" hidden="1">#REF!</definedName>
    <definedName name="_4__123Graph_AGRßFICO_1B" hidden="1">#REF!</definedName>
    <definedName name="_4__123Graph_BCHART_2" localSheetId="2" hidden="1">#REF!</definedName>
    <definedName name="_4__123Graph_BCHART_2" localSheetId="3" hidden="1">#REF!</definedName>
    <definedName name="_4__123Graph_BCHART_2" localSheetId="4" hidden="1">#REF!</definedName>
    <definedName name="_4__123Graph_BCHART_2" localSheetId="5" hidden="1">#REF!</definedName>
    <definedName name="_4__123Graph_BCHART_2" localSheetId="6" hidden="1">#REF!</definedName>
    <definedName name="_4__123Graph_BCHART_2" localSheetId="8" hidden="1">#REF!</definedName>
    <definedName name="_4__123Graph_BCHART_2" hidden="1">#REF!</definedName>
    <definedName name="_4__123Graph_XGRßFICO_1B" localSheetId="2" hidden="1">#REF!</definedName>
    <definedName name="_4__123Graph_XGRßFICO_1B" localSheetId="3" hidden="1">#REF!</definedName>
    <definedName name="_4__123Graph_XGRßFICO_1B" localSheetId="4" hidden="1">#REF!</definedName>
    <definedName name="_4__123Graph_XGRßFICO_1B" localSheetId="5" hidden="1">#REF!</definedName>
    <definedName name="_4__123Graph_XGRßFICO_1B" localSheetId="6" hidden="1">#REF!</definedName>
    <definedName name="_4__123Graph_XGRßFICO_1B" localSheetId="8" hidden="1">#REF!</definedName>
    <definedName name="_4__123Graph_XGRßFICO_1B" hidden="1">#REF!</definedName>
    <definedName name="_5____123Graph_XGRßFICO_1B" localSheetId="2" hidden="1">#REF!</definedName>
    <definedName name="_5____123Graph_XGRßFICO_1B" localSheetId="3" hidden="1">#REF!</definedName>
    <definedName name="_5____123Graph_XGRßFICO_1B" localSheetId="4" hidden="1">#REF!</definedName>
    <definedName name="_5____123Graph_XGRßFICO_1B" localSheetId="5" hidden="1">#REF!</definedName>
    <definedName name="_5____123Graph_XGRßFICO_1B" localSheetId="6" hidden="1">#REF!</definedName>
    <definedName name="_5____123Graph_XGRßFICO_1B" localSheetId="8" hidden="1">#REF!</definedName>
    <definedName name="_5____123Graph_XGRßFICO_1B" hidden="1">#REF!</definedName>
    <definedName name="_5__123Graph_BCHART_2" localSheetId="2" hidden="1">#REF!</definedName>
    <definedName name="_5__123Graph_BCHART_2" localSheetId="3" hidden="1">#REF!</definedName>
    <definedName name="_5__123Graph_BCHART_2" localSheetId="4" hidden="1">#REF!</definedName>
    <definedName name="_5__123Graph_BCHART_2" localSheetId="5" hidden="1">#REF!</definedName>
    <definedName name="_5__123Graph_BCHART_2" localSheetId="6" hidden="1">#REF!</definedName>
    <definedName name="_5__123Graph_BCHART_2" localSheetId="8" hidden="1">#REF!</definedName>
    <definedName name="_5__123Graph_BCHART_2" hidden="1">#REF!</definedName>
    <definedName name="_5__123Graph_BCHART_3" localSheetId="2" hidden="1">#REF!</definedName>
    <definedName name="_5__123Graph_BCHART_3" localSheetId="3" hidden="1">#REF!</definedName>
    <definedName name="_5__123Graph_BCHART_3" localSheetId="4" hidden="1">#REF!</definedName>
    <definedName name="_5__123Graph_BCHART_3" localSheetId="5" hidden="1">#REF!</definedName>
    <definedName name="_5__123Graph_BCHART_3" localSheetId="6" hidden="1">#REF!</definedName>
    <definedName name="_5__123Graph_BCHART_3" localSheetId="8" hidden="1">#REF!</definedName>
    <definedName name="_5__123Graph_BCHART_3" hidden="1">#REF!</definedName>
    <definedName name="_6___123Graph_AGRßFICO_1B" localSheetId="2" hidden="1">#REF!</definedName>
    <definedName name="_6___123Graph_AGRßFICO_1B" localSheetId="3" hidden="1">#REF!</definedName>
    <definedName name="_6___123Graph_AGRßFICO_1B" localSheetId="4" hidden="1">#REF!</definedName>
    <definedName name="_6___123Graph_AGRßFICO_1B" localSheetId="5" hidden="1">#REF!</definedName>
    <definedName name="_6___123Graph_AGRßFICO_1B" localSheetId="6" hidden="1">#REF!</definedName>
    <definedName name="_6___123Graph_AGRßFICO_1B" localSheetId="8" hidden="1">#REF!</definedName>
    <definedName name="_6___123Graph_AGRßFICO_1B" hidden="1">#REF!</definedName>
    <definedName name="_6__123Graph_AGRßFICO_1B" localSheetId="2" hidden="1">#REF!</definedName>
    <definedName name="_6__123Graph_AGRßFICO_1B" localSheetId="3" hidden="1">#REF!</definedName>
    <definedName name="_6__123Graph_AGRßFICO_1B" localSheetId="4" hidden="1">#REF!</definedName>
    <definedName name="_6__123Graph_AGRßFICO_1B" localSheetId="5" hidden="1">#REF!</definedName>
    <definedName name="_6__123Graph_AGRßFICO_1B" localSheetId="6" hidden="1">#REF!</definedName>
    <definedName name="_6__123Graph_AGRßFICO_1B" localSheetId="8" hidden="1">#REF!</definedName>
    <definedName name="_6__123Graph_AGRßFICO_1B" hidden="1">#REF!</definedName>
    <definedName name="_6__123Graph_BCHART_3" localSheetId="2" hidden="1">#REF!</definedName>
    <definedName name="_6__123Graph_BCHART_3" localSheetId="3" hidden="1">#REF!</definedName>
    <definedName name="_6__123Graph_BCHART_3" localSheetId="4" hidden="1">#REF!</definedName>
    <definedName name="_6__123Graph_BCHART_3" localSheetId="5" hidden="1">#REF!</definedName>
    <definedName name="_6__123Graph_BCHART_3" localSheetId="6" hidden="1">#REF!</definedName>
    <definedName name="_6__123Graph_BCHART_3" localSheetId="8" hidden="1">#REF!</definedName>
    <definedName name="_6__123Graph_BCHART_3" hidden="1">#REF!</definedName>
    <definedName name="_6__123Graph_BCHART_4" localSheetId="2" hidden="1">#REF!</definedName>
    <definedName name="_6__123Graph_BCHART_4" localSheetId="3" hidden="1">#REF!</definedName>
    <definedName name="_6__123Graph_BCHART_4" localSheetId="4" hidden="1">#REF!</definedName>
    <definedName name="_6__123Graph_BCHART_4" localSheetId="5" hidden="1">#REF!</definedName>
    <definedName name="_6__123Graph_BCHART_4" localSheetId="6" hidden="1">#REF!</definedName>
    <definedName name="_6__123Graph_BCHART_4" localSheetId="8" hidden="1">#REF!</definedName>
    <definedName name="_6__123Graph_BCHART_4" hidden="1">#REF!</definedName>
    <definedName name="_6__123Graph_XGRßFICO_1B" localSheetId="2" hidden="1">#REF!</definedName>
    <definedName name="_6__123Graph_XGRßFICO_1B" localSheetId="3" hidden="1">#REF!</definedName>
    <definedName name="_6__123Graph_XGRßFICO_1B" localSheetId="4" hidden="1">#REF!</definedName>
    <definedName name="_6__123Graph_XGRßFICO_1B" localSheetId="5" hidden="1">#REF!</definedName>
    <definedName name="_6__123Graph_XGRßFICO_1B" localSheetId="6" hidden="1">#REF!</definedName>
    <definedName name="_6__123Graph_XGRßFICO_1B" localSheetId="8" hidden="1">#REF!</definedName>
    <definedName name="_6__123Graph_XGRßFICO_1B" hidden="1">#REF!</definedName>
    <definedName name="_7___123Graph_XGRßFICO_1B" localSheetId="2" hidden="1">#REF!</definedName>
    <definedName name="_7___123Graph_XGRßFICO_1B" localSheetId="3" hidden="1">#REF!</definedName>
    <definedName name="_7___123Graph_XGRßFICO_1B" localSheetId="4" hidden="1">#REF!</definedName>
    <definedName name="_7___123Graph_XGRßFICO_1B" localSheetId="5" hidden="1">#REF!</definedName>
    <definedName name="_7___123Graph_XGRßFICO_1B" localSheetId="6" hidden="1">#REF!</definedName>
    <definedName name="_7___123Graph_XGRßFICO_1B" localSheetId="8" hidden="1">#REF!</definedName>
    <definedName name="_7___123Graph_XGRßFICO_1B" hidden="1">#REF!</definedName>
    <definedName name="_7__123Graph_AGRßFICO_1B" localSheetId="2" hidden="1">#REF!</definedName>
    <definedName name="_7__123Graph_AGRßFICO_1B" localSheetId="3" hidden="1">#REF!</definedName>
    <definedName name="_7__123Graph_AGRßFICO_1B" localSheetId="4" hidden="1">#REF!</definedName>
    <definedName name="_7__123Graph_AGRßFICO_1B" localSheetId="5" hidden="1">#REF!</definedName>
    <definedName name="_7__123Graph_AGRßFICO_1B" localSheetId="6" hidden="1">#REF!</definedName>
    <definedName name="_7__123Graph_AGRßFICO_1B" localSheetId="8" hidden="1">#REF!</definedName>
    <definedName name="_7__123Graph_AGRßFICO_1B" hidden="1">#REF!</definedName>
    <definedName name="_7__123Graph_BCHART_4" localSheetId="2" hidden="1">#REF!</definedName>
    <definedName name="_7__123Graph_BCHART_4" localSheetId="3" hidden="1">#REF!</definedName>
    <definedName name="_7__123Graph_BCHART_4" localSheetId="4" hidden="1">#REF!</definedName>
    <definedName name="_7__123Graph_BCHART_4" localSheetId="5" hidden="1">#REF!</definedName>
    <definedName name="_7__123Graph_BCHART_4" localSheetId="6" hidden="1">#REF!</definedName>
    <definedName name="_7__123Graph_BCHART_4" localSheetId="8" hidden="1">#REF!</definedName>
    <definedName name="_7__123Graph_BCHART_4" hidden="1">#REF!</definedName>
    <definedName name="_7__123Graph_CCHART_2" localSheetId="2" hidden="1">#REF!</definedName>
    <definedName name="_7__123Graph_CCHART_2" localSheetId="3" hidden="1">#REF!</definedName>
    <definedName name="_7__123Graph_CCHART_2" localSheetId="4" hidden="1">#REF!</definedName>
    <definedName name="_7__123Graph_CCHART_2" localSheetId="5" hidden="1">#REF!</definedName>
    <definedName name="_7__123Graph_CCHART_2" localSheetId="6" hidden="1">#REF!</definedName>
    <definedName name="_7__123Graph_CCHART_2" localSheetId="8" hidden="1">#REF!</definedName>
    <definedName name="_7__123Graph_CCHART_2" hidden="1">#REF!</definedName>
    <definedName name="_8__123Graph_AGRßFICO_1B" localSheetId="2" hidden="1">#REF!</definedName>
    <definedName name="_8__123Graph_AGRßFICO_1B" localSheetId="3" hidden="1">#REF!</definedName>
    <definedName name="_8__123Graph_AGRßFICO_1B" localSheetId="4" hidden="1">#REF!</definedName>
    <definedName name="_8__123Graph_AGRßFICO_1B" localSheetId="5" hidden="1">#REF!</definedName>
    <definedName name="_8__123Graph_AGRßFICO_1B" localSheetId="6" hidden="1">#REF!</definedName>
    <definedName name="_8__123Graph_AGRßFICO_1B" localSheetId="8" hidden="1">#REF!</definedName>
    <definedName name="_8__123Graph_AGRßFICO_1B" hidden="1">#REF!</definedName>
    <definedName name="_8__123Graph_CCHART_2" localSheetId="2" hidden="1">#REF!</definedName>
    <definedName name="_8__123Graph_CCHART_2" localSheetId="3" hidden="1">#REF!</definedName>
    <definedName name="_8__123Graph_CCHART_2" localSheetId="4" hidden="1">#REF!</definedName>
    <definedName name="_8__123Graph_CCHART_2" localSheetId="5" hidden="1">#REF!</definedName>
    <definedName name="_8__123Graph_CCHART_2" localSheetId="6" hidden="1">#REF!</definedName>
    <definedName name="_8__123Graph_CCHART_2" localSheetId="8" hidden="1">#REF!</definedName>
    <definedName name="_8__123Graph_CCHART_2" hidden="1">#REF!</definedName>
    <definedName name="_8__123Graph_CCHART_3" localSheetId="2" hidden="1">#REF!</definedName>
    <definedName name="_8__123Graph_CCHART_3" localSheetId="3" hidden="1">#REF!</definedName>
    <definedName name="_8__123Graph_CCHART_3" localSheetId="4" hidden="1">#REF!</definedName>
    <definedName name="_8__123Graph_CCHART_3" localSheetId="5" hidden="1">#REF!</definedName>
    <definedName name="_8__123Graph_CCHART_3" localSheetId="6" hidden="1">#REF!</definedName>
    <definedName name="_8__123Graph_CCHART_3" localSheetId="8" hidden="1">#REF!</definedName>
    <definedName name="_8__123Graph_CCHART_3" hidden="1">#REF!</definedName>
    <definedName name="_8__123Graph_XGRßFICO_1B" localSheetId="2" hidden="1">#REF!</definedName>
    <definedName name="_8__123Graph_XGRßFICO_1B" localSheetId="3" hidden="1">#REF!</definedName>
    <definedName name="_8__123Graph_XGRßFICO_1B" localSheetId="4" hidden="1">#REF!</definedName>
    <definedName name="_8__123Graph_XGRßFICO_1B" localSheetId="5" hidden="1">#REF!</definedName>
    <definedName name="_8__123Graph_XGRßFICO_1B" localSheetId="6" hidden="1">#REF!</definedName>
    <definedName name="_8__123Graph_XGRßFICO_1B" localSheetId="8" hidden="1">#REF!</definedName>
    <definedName name="_8__123Graph_XGRßFICO_1B" hidden="1">#REF!</definedName>
    <definedName name="_9__123Graph_AGRßFICO_1B" localSheetId="2" hidden="1">#REF!</definedName>
    <definedName name="_9__123Graph_AGRßFICO_1B" localSheetId="3" hidden="1">#REF!</definedName>
    <definedName name="_9__123Graph_AGRßFICO_1B" localSheetId="4" hidden="1">#REF!</definedName>
    <definedName name="_9__123Graph_AGRßFICO_1B" localSheetId="5" hidden="1">#REF!</definedName>
    <definedName name="_9__123Graph_AGRßFICO_1B" localSheetId="6" hidden="1">#REF!</definedName>
    <definedName name="_9__123Graph_AGRßFICO_1B" localSheetId="8" hidden="1">#REF!</definedName>
    <definedName name="_9__123Graph_AGRßFICO_1B" hidden="1">#REF!</definedName>
    <definedName name="_9__123Graph_CCHART_3" localSheetId="2" hidden="1">#REF!</definedName>
    <definedName name="_9__123Graph_CCHART_3" localSheetId="3" hidden="1">#REF!</definedName>
    <definedName name="_9__123Graph_CCHART_3" localSheetId="4" hidden="1">#REF!</definedName>
    <definedName name="_9__123Graph_CCHART_3" localSheetId="5" hidden="1">#REF!</definedName>
    <definedName name="_9__123Graph_CCHART_3" localSheetId="6" hidden="1">#REF!</definedName>
    <definedName name="_9__123Graph_CCHART_3" localSheetId="8" hidden="1">#REF!</definedName>
    <definedName name="_9__123Graph_CCHART_3" hidden="1">#REF!</definedName>
    <definedName name="_9__123Graph_ECHART_4" localSheetId="2" hidden="1">#REF!</definedName>
    <definedName name="_9__123Graph_ECHART_4" localSheetId="3" hidden="1">#REF!</definedName>
    <definedName name="_9__123Graph_ECHART_4" localSheetId="4" hidden="1">#REF!</definedName>
    <definedName name="_9__123Graph_ECHART_4" localSheetId="5" hidden="1">#REF!</definedName>
    <definedName name="_9__123Graph_ECHART_4" localSheetId="6" hidden="1">#REF!</definedName>
    <definedName name="_9__123Graph_ECHART_4" localSheetId="8" hidden="1">#REF!</definedName>
    <definedName name="_9__123Graph_ECHART_4" hidden="1">#REF!</definedName>
    <definedName name="_9__123Graph_XGRßFICO_1B" localSheetId="2" hidden="1">#REF!</definedName>
    <definedName name="_9__123Graph_XGRßFICO_1B" localSheetId="3" hidden="1">#REF!</definedName>
    <definedName name="_9__123Graph_XGRßFICO_1B" localSheetId="4" hidden="1">#REF!</definedName>
    <definedName name="_9__123Graph_XGRßFICO_1B" localSheetId="5" hidden="1">#REF!</definedName>
    <definedName name="_9__123Graph_XGRßFICO_1B" localSheetId="6" hidden="1">#REF!</definedName>
    <definedName name="_9__123Graph_XGRßFICO_1B" localSheetId="8" hidden="1">#REF!</definedName>
    <definedName name="_9__123Graph_XGRßFICO_1B"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8" hidden="1">#REF!</definedName>
    <definedName name="_Fill" hidden="1">#REF!</definedName>
    <definedName name="_g1" localSheetId="1" hidden="1">#REF!</definedName>
    <definedName name="_g1" localSheetId="2" hidden="1">#REF!</definedName>
    <definedName name="_g1" localSheetId="3" hidden="1">#REF!</definedName>
    <definedName name="_g1" localSheetId="4" hidden="1">#REF!</definedName>
    <definedName name="_g1" localSheetId="5" hidden="1">#REF!</definedName>
    <definedName name="_g1" localSheetId="6" hidden="1">#REF!</definedName>
    <definedName name="_g1" localSheetId="8" hidden="1">#REF!</definedName>
    <definedName name="_g1" hidden="1">#REF!</definedName>
    <definedName name="_h9" localSheetId="1"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hidden="1">{"'Inversión Extranjera'!$A$1:$AG$74","'Inversión Extranjera'!$G$7:$AF$61"}</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8" hidden="1">#REF!</definedName>
    <definedName name="_Key1"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6" hidden="1">#REF!</definedName>
    <definedName name="_Key2" localSheetId="8" hidden="1">#REF!</definedName>
    <definedName name="_Key2" hidden="1">#REF!</definedName>
    <definedName name="_MatMult_A" hidden="1">[11]Contents!$C$20:$D$28</definedName>
    <definedName name="_MatMult_B" hidden="1">[11]Contents!$C$20:$D$28</definedName>
    <definedName name="_Order1" hidden="1">0</definedName>
    <definedName name="_Order2" hidden="1">255</definedName>
    <definedName name="_Regression_Out" hidden="1">[11]Contents!$A$168</definedName>
    <definedName name="_Regression_X" hidden="1">[11]Contents!$C$157:$D$164</definedName>
    <definedName name="_Regression_Y" hidden="1">[11]Contents!$B$163:$B$170</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8" hidden="1">#REF!</definedName>
    <definedName name="_Sort" hidden="1">#REF!</definedName>
    <definedName name="_xlchart.v1.0" hidden="1">'G3.7'!$C$18:$C$48</definedName>
    <definedName name="_xlchart.v1.1" hidden="1">'G3.7'!$C$2:$C$17</definedName>
    <definedName name="a" localSheetId="1" hidden="1">#REF!</definedName>
    <definedName name="a" localSheetId="2" hidden="1">#REF!</definedName>
    <definedName name="a" localSheetId="3" hidden="1">#REF!</definedName>
    <definedName name="a" localSheetId="4" hidden="1">#REF!</definedName>
    <definedName name="a" localSheetId="5" hidden="1">#REF!</definedName>
    <definedName name="a" localSheetId="6" hidden="1">#REF!</definedName>
    <definedName name="a" localSheetId="8" hidden="1">#REF!</definedName>
    <definedName name="a" hidden="1">#REF!</definedName>
    <definedName name="aa" localSheetId="1" hidden="1">#REF!</definedName>
    <definedName name="aa" localSheetId="2" hidden="1">#REF!</definedName>
    <definedName name="aa" localSheetId="3" hidden="1">#REF!</definedName>
    <definedName name="aa" localSheetId="4" hidden="1">#REF!</definedName>
    <definedName name="aa" localSheetId="5" hidden="1">#REF!</definedName>
    <definedName name="aa" localSheetId="6" hidden="1">#REF!</definedName>
    <definedName name="aa" localSheetId="8" hidden="1">#REF!</definedName>
    <definedName name="aa" hidden="1">#REF!</definedName>
    <definedName name="aaaaa" localSheetId="1"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hidden="1">{"'Inversión Extranjera'!$A$1:$AG$74","'Inversión Extranjera'!$G$7:$AF$61"}</definedName>
    <definedName name="aaaaaaaaaaaa" localSheetId="2" hidden="1">'[12]Grafico I.5 C. Neg'!#REF!</definedName>
    <definedName name="aaaaaaaaaaaa" localSheetId="3" hidden="1">'[12]Grafico I.5 C. Neg'!#REF!</definedName>
    <definedName name="aaaaaaaaaaaa" localSheetId="4" hidden="1">'[12]Grafico I.5 C. Neg'!#REF!</definedName>
    <definedName name="aaaaaaaaaaaa" localSheetId="5" hidden="1">'[12]Grafico I.5 C. Neg'!#REF!</definedName>
    <definedName name="aaaaaaaaaaaa" localSheetId="6" hidden="1">'[12]Grafico I.5 C. Neg'!#REF!</definedName>
    <definedName name="aaaaaaaaaaaa" hidden="1">'[12]Grafico I.5 C. Neg'!#REF!</definedName>
    <definedName name="aaaaaaaaaaaaaaaaaaaaaa" localSheetId="1" hidden="1">#REF!</definedName>
    <definedName name="aaaaaaaaaaaaaaaaaaaaaa" localSheetId="2" hidden="1">#REF!</definedName>
    <definedName name="aaaaaaaaaaaaaaaaaaaaaa" localSheetId="3" hidden="1">#REF!</definedName>
    <definedName name="aaaaaaaaaaaaaaaaaaaaaa" localSheetId="4" hidden="1">#REF!</definedName>
    <definedName name="aaaaaaaaaaaaaaaaaaaaaa" localSheetId="5" hidden="1">#REF!</definedName>
    <definedName name="aaaaaaaaaaaaaaaaaaaaaa" localSheetId="6" hidden="1">#REF!</definedName>
    <definedName name="aaaaaaaaaaaaaaaaaaaaaa" localSheetId="8" hidden="1">#REF!</definedName>
    <definedName name="aaaaaaaaaaaaaaaaaaaaaa" hidden="1">#REF!</definedName>
    <definedName name="aadd" localSheetId="1" hidden="1">#REF!</definedName>
    <definedName name="aadd" localSheetId="2" hidden="1">#REF!</definedName>
    <definedName name="aadd" localSheetId="3" hidden="1">#REF!</definedName>
    <definedName name="aadd" localSheetId="4" hidden="1">#REF!</definedName>
    <definedName name="aadd" localSheetId="5" hidden="1">#REF!</definedName>
    <definedName name="aadd" localSheetId="6" hidden="1">#REF!</definedName>
    <definedName name="aadd" localSheetId="8" hidden="1">#REF!</definedName>
    <definedName name="aadd" hidden="1">#REF!</definedName>
    <definedName name="ar_7" localSheetId="1"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2" hidden="1">#REF!</definedName>
    <definedName name="asca" localSheetId="3" hidden="1">#REF!</definedName>
    <definedName name="asca" localSheetId="4" hidden="1">#REF!</definedName>
    <definedName name="asca" localSheetId="5" hidden="1">#REF!</definedName>
    <definedName name="asca" localSheetId="6" hidden="1">#REF!</definedName>
    <definedName name="asca" localSheetId="8" hidden="1">#REF!</definedName>
    <definedName name="asca" hidden="1">#REF!</definedName>
    <definedName name="ascfa" localSheetId="1" hidden="1">#REF!</definedName>
    <definedName name="ascfa" localSheetId="2" hidden="1">#REF!</definedName>
    <definedName name="ascfa" localSheetId="3" hidden="1">#REF!</definedName>
    <definedName name="ascfa" localSheetId="4" hidden="1">#REF!</definedName>
    <definedName name="ascfa" localSheetId="5" hidden="1">#REF!</definedName>
    <definedName name="ascfa" localSheetId="6" hidden="1">#REF!</definedName>
    <definedName name="ascfa" localSheetId="8" hidden="1">#REF!</definedName>
    <definedName name="ascfa" hidden="1">#REF!</definedName>
    <definedName name="asd" localSheetId="1" hidden="1">#REF!</definedName>
    <definedName name="asd" localSheetId="2" hidden="1">#REF!</definedName>
    <definedName name="asd" localSheetId="3" hidden="1">#REF!</definedName>
    <definedName name="asd" localSheetId="4" hidden="1">#REF!</definedName>
    <definedName name="asd" localSheetId="5" hidden="1">#REF!</definedName>
    <definedName name="asd" localSheetId="6" hidden="1">#REF!</definedName>
    <definedName name="asd" localSheetId="8" hidden="1">#REF!</definedName>
    <definedName name="asd" hidden="1">#REF!</definedName>
    <definedName name="asda" localSheetId="2" hidden="1">#REF!</definedName>
    <definedName name="asda" localSheetId="3" hidden="1">#REF!</definedName>
    <definedName name="asda" localSheetId="4" hidden="1">#REF!</definedName>
    <definedName name="asda" localSheetId="5" hidden="1">#REF!</definedName>
    <definedName name="asda" localSheetId="6" hidden="1">#REF!</definedName>
    <definedName name="asda" localSheetId="8" hidden="1">#REF!</definedName>
    <definedName name="asda" hidden="1">#REF!</definedName>
    <definedName name="asdad" localSheetId="2" hidden="1">#REF!</definedName>
    <definedName name="asdad" localSheetId="3" hidden="1">#REF!</definedName>
    <definedName name="asdad" localSheetId="4" hidden="1">#REF!</definedName>
    <definedName name="asdad" localSheetId="5" hidden="1">#REF!</definedName>
    <definedName name="asdad" localSheetId="6" hidden="1">#REF!</definedName>
    <definedName name="asdad" localSheetId="8" hidden="1">#REF!</definedName>
    <definedName name="asdad" hidden="1">#REF!</definedName>
    <definedName name="asdfasf" localSheetId="2">#REF!</definedName>
    <definedName name="asdfasf" localSheetId="3">#REF!</definedName>
    <definedName name="asdfasf" localSheetId="4">#REF!</definedName>
    <definedName name="asdfasf" localSheetId="5">#REF!</definedName>
    <definedName name="asdfasf" localSheetId="6">#REF!</definedName>
    <definedName name="asdfasf" localSheetId="8">#REF!</definedName>
    <definedName name="asdfasf">#REF!</definedName>
    <definedName name="asl" localSheetId="2" hidden="1">#REF!</definedName>
    <definedName name="asl" localSheetId="3" hidden="1">#REF!</definedName>
    <definedName name="asl" localSheetId="4" hidden="1">#REF!</definedName>
    <definedName name="asl" localSheetId="5" hidden="1">#REF!</definedName>
    <definedName name="asl" localSheetId="6" hidden="1">#REF!</definedName>
    <definedName name="asl" localSheetId="8"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2" hidden="1">'[13]Grafico I.5 C. Neg'!#REF!</definedName>
    <definedName name="b" localSheetId="3" hidden="1">'[13]Grafico I.5 C. Neg'!#REF!</definedName>
    <definedName name="b" localSheetId="4" hidden="1">'[13]Grafico I.5 C. Neg'!#REF!</definedName>
    <definedName name="b" localSheetId="5" hidden="1">'[13]Grafico I.5 C. Neg'!#REF!</definedName>
    <definedName name="b" localSheetId="6" hidden="1">'[13]Grafico I.5 C. Neg'!#REF!</definedName>
    <definedName name="b" hidden="1">'[13]Grafico I.5 C. Neg'!#REF!</definedName>
    <definedName name="bb" localSheetId="1" hidden="1">#REF!</definedName>
    <definedName name="bb" localSheetId="2" hidden="1">#REF!</definedName>
    <definedName name="bb" localSheetId="3" hidden="1">#REF!</definedName>
    <definedName name="bb" localSheetId="4" hidden="1">#REF!</definedName>
    <definedName name="bb" localSheetId="5" hidden="1">#REF!</definedName>
    <definedName name="bb" localSheetId="6" hidden="1">#REF!</definedName>
    <definedName name="bb" localSheetId="8" hidden="1">#REF!</definedName>
    <definedName name="bb" hidden="1">#REF!</definedName>
    <definedName name="bgfdg" localSheetId="1" hidden="1">{"'Hoja1'!$A$2:$O$33"}</definedName>
    <definedName name="bgfdg" localSheetId="2" hidden="1">{"'Hoja1'!$A$2:$O$33"}</definedName>
    <definedName name="bgfdg" localSheetId="3" hidden="1">{"'Hoja1'!$A$2:$O$33"}</definedName>
    <definedName name="bgfdg" localSheetId="4" hidden="1">{"'Hoja1'!$A$2:$O$33"}</definedName>
    <definedName name="bgfdg" localSheetId="5" hidden="1">{"'Hoja1'!$A$2:$O$33"}</definedName>
    <definedName name="bgfdg" localSheetId="6" hidden="1">{"'Hoja1'!$A$2:$O$33"}</definedName>
    <definedName name="bgfdg" localSheetId="7" hidden="1">{"'Hoja1'!$A$2:$O$33"}</definedName>
    <definedName name="bgfdg" localSheetId="8" hidden="1">{"'Hoja1'!$A$2:$O$33"}</definedName>
    <definedName name="bgfdg" hidden="1">{"'Hoja1'!$A$2:$O$33"}</definedName>
    <definedName name="bghjsiofhdfjj67776" localSheetId="2" hidden="1">#REF!</definedName>
    <definedName name="bghjsiofhdfjj67776" localSheetId="3" hidden="1">#REF!</definedName>
    <definedName name="bghjsiofhdfjj67776" localSheetId="4" hidden="1">#REF!</definedName>
    <definedName name="bghjsiofhdfjj67776" localSheetId="5" hidden="1">#REF!</definedName>
    <definedName name="bghjsiofhdfjj67776" localSheetId="6" hidden="1">#REF!</definedName>
    <definedName name="bghjsiofhdfjj67776" localSheetId="8" hidden="1">#REF!</definedName>
    <definedName name="bghjsiofhdfjj67776" hidden="1">#REF!</definedName>
    <definedName name="blalalal" localSheetId="2" hidden="1">[7]OUT!#REF!</definedName>
    <definedName name="blalalal" localSheetId="3" hidden="1">[7]OUT!#REF!</definedName>
    <definedName name="blalalal" localSheetId="4" hidden="1">[7]OUT!#REF!</definedName>
    <definedName name="blalalal" localSheetId="5" hidden="1">[7]OUT!#REF!</definedName>
    <definedName name="blalalal" localSheetId="6" hidden="1">[7]OUT!#REF!</definedName>
    <definedName name="blalalal" hidden="1">[7]OUT!#REF!</definedName>
    <definedName name="BLPH1" localSheetId="2" hidden="1">#REF!</definedName>
    <definedName name="BLPH1" localSheetId="3" hidden="1">#REF!</definedName>
    <definedName name="BLPH1" localSheetId="4" hidden="1">#REF!</definedName>
    <definedName name="BLPH1" localSheetId="5" hidden="1">#REF!</definedName>
    <definedName name="BLPH1" localSheetId="6" hidden="1">#REF!</definedName>
    <definedName name="BLPH1" localSheetId="8" hidden="1">#REF!</definedName>
    <definedName name="BLPH1" hidden="1">#REF!</definedName>
    <definedName name="BLPH10" hidden="1">'[14]Base Comm'!$E$31</definedName>
    <definedName name="BLPH11" localSheetId="1" hidden="1">#REF!</definedName>
    <definedName name="BLPH11" localSheetId="2" hidden="1">#REF!</definedName>
    <definedName name="BLPH11" localSheetId="3" hidden="1">#REF!</definedName>
    <definedName name="BLPH11" localSheetId="4" hidden="1">#REF!</definedName>
    <definedName name="BLPH11" localSheetId="5" hidden="1">#REF!</definedName>
    <definedName name="BLPH11" localSheetId="6" hidden="1">#REF!</definedName>
    <definedName name="BLPH11" localSheetId="8" hidden="1">#REF!</definedName>
    <definedName name="BLPH11" hidden="1">#REF!</definedName>
    <definedName name="BLPH12" localSheetId="1" hidden="1">#REF!</definedName>
    <definedName name="BLPH12" localSheetId="2" hidden="1">#REF!</definedName>
    <definedName name="BLPH12" localSheetId="3" hidden="1">#REF!</definedName>
    <definedName name="BLPH12" localSheetId="4" hidden="1">#REF!</definedName>
    <definedName name="BLPH12" localSheetId="5" hidden="1">#REF!</definedName>
    <definedName name="BLPH12" localSheetId="6" hidden="1">#REF!</definedName>
    <definedName name="BLPH12" localSheetId="8" hidden="1">#REF!</definedName>
    <definedName name="BLPH12" hidden="1">#REF!</definedName>
    <definedName name="BLPH13" localSheetId="1" hidden="1">#REF!</definedName>
    <definedName name="BLPH13" localSheetId="2" hidden="1">#REF!</definedName>
    <definedName name="BLPH13" localSheetId="3" hidden="1">#REF!</definedName>
    <definedName name="BLPH13" localSheetId="4" hidden="1">#REF!</definedName>
    <definedName name="BLPH13" localSheetId="5" hidden="1">#REF!</definedName>
    <definedName name="BLPH13" localSheetId="6" hidden="1">#REF!</definedName>
    <definedName name="BLPH13" localSheetId="8" hidden="1">#REF!</definedName>
    <definedName name="BLPH13" hidden="1">#REF!</definedName>
    <definedName name="BLPH14" localSheetId="2" hidden="1">#REF!</definedName>
    <definedName name="BLPH14" localSheetId="3" hidden="1">#REF!</definedName>
    <definedName name="BLPH14" localSheetId="4" hidden="1">#REF!</definedName>
    <definedName name="BLPH14" localSheetId="5" hidden="1">#REF!</definedName>
    <definedName name="BLPH14" localSheetId="6" hidden="1">#REF!</definedName>
    <definedName name="BLPH14" localSheetId="8" hidden="1">#REF!</definedName>
    <definedName name="BLPH14" hidden="1">#REF!</definedName>
    <definedName name="BLPH15" localSheetId="2" hidden="1">#REF!</definedName>
    <definedName name="BLPH15" localSheetId="3" hidden="1">#REF!</definedName>
    <definedName name="BLPH15" localSheetId="4" hidden="1">#REF!</definedName>
    <definedName name="BLPH15" localSheetId="5" hidden="1">#REF!</definedName>
    <definedName name="BLPH15" localSheetId="6" hidden="1">#REF!</definedName>
    <definedName name="BLPH15" localSheetId="8" hidden="1">#REF!</definedName>
    <definedName name="BLPH15" hidden="1">#REF!</definedName>
    <definedName name="BLPH16" localSheetId="2" hidden="1">#REF!</definedName>
    <definedName name="BLPH16" localSheetId="3" hidden="1">#REF!</definedName>
    <definedName name="BLPH16" localSheetId="4" hidden="1">#REF!</definedName>
    <definedName name="BLPH16" localSheetId="5" hidden="1">#REF!</definedName>
    <definedName name="BLPH16" localSheetId="6" hidden="1">#REF!</definedName>
    <definedName name="BLPH16" localSheetId="8" hidden="1">#REF!</definedName>
    <definedName name="BLPH16" hidden="1">#REF!</definedName>
    <definedName name="BLPH17" localSheetId="2" hidden="1">#REF!</definedName>
    <definedName name="BLPH17" localSheetId="3" hidden="1">#REF!</definedName>
    <definedName name="BLPH17" localSheetId="4" hidden="1">#REF!</definedName>
    <definedName name="BLPH17" localSheetId="5" hidden="1">#REF!</definedName>
    <definedName name="BLPH17" localSheetId="6" hidden="1">#REF!</definedName>
    <definedName name="BLPH17" localSheetId="8" hidden="1">#REF!</definedName>
    <definedName name="BLPH17" hidden="1">#REF!</definedName>
    <definedName name="BLPH18" localSheetId="2" hidden="1">#REF!</definedName>
    <definedName name="BLPH18" localSheetId="3" hidden="1">#REF!</definedName>
    <definedName name="BLPH18" localSheetId="4" hidden="1">#REF!</definedName>
    <definedName name="BLPH18" localSheetId="5" hidden="1">#REF!</definedName>
    <definedName name="BLPH18" localSheetId="6" hidden="1">#REF!</definedName>
    <definedName name="BLPH18" localSheetId="8" hidden="1">#REF!</definedName>
    <definedName name="BLPH18" hidden="1">#REF!</definedName>
    <definedName name="BLPH19" localSheetId="2" hidden="1">#REF!</definedName>
    <definedName name="BLPH19" localSheetId="3" hidden="1">#REF!</definedName>
    <definedName name="BLPH19" localSheetId="4" hidden="1">#REF!</definedName>
    <definedName name="BLPH19" localSheetId="5" hidden="1">#REF!</definedName>
    <definedName name="BLPH19" localSheetId="6" hidden="1">#REF!</definedName>
    <definedName name="BLPH19" localSheetId="8" hidden="1">#REF!</definedName>
    <definedName name="BLPH19" hidden="1">#REF!</definedName>
    <definedName name="BLPH2" localSheetId="2" hidden="1">#REF!</definedName>
    <definedName name="BLPH2" localSheetId="3" hidden="1">#REF!</definedName>
    <definedName name="BLPH2" localSheetId="4" hidden="1">#REF!</definedName>
    <definedName name="BLPH2" localSheetId="5" hidden="1">#REF!</definedName>
    <definedName name="BLPH2" localSheetId="6" hidden="1">#REF!</definedName>
    <definedName name="BLPH2" localSheetId="8" hidden="1">#REF!</definedName>
    <definedName name="BLPH2" hidden="1">#REF!</definedName>
    <definedName name="BLPH20" localSheetId="2" hidden="1">#REF!</definedName>
    <definedName name="BLPH20" localSheetId="3" hidden="1">#REF!</definedName>
    <definedName name="BLPH20" localSheetId="4" hidden="1">#REF!</definedName>
    <definedName name="BLPH20" localSheetId="5" hidden="1">#REF!</definedName>
    <definedName name="BLPH20" localSheetId="6" hidden="1">#REF!</definedName>
    <definedName name="BLPH20" localSheetId="8" hidden="1">#REF!</definedName>
    <definedName name="BLPH20" hidden="1">#REF!</definedName>
    <definedName name="BLPH21" localSheetId="2" hidden="1">#REF!</definedName>
    <definedName name="BLPH21" localSheetId="3" hidden="1">#REF!</definedName>
    <definedName name="BLPH21" localSheetId="4" hidden="1">#REF!</definedName>
    <definedName name="BLPH21" localSheetId="5" hidden="1">#REF!</definedName>
    <definedName name="BLPH21" localSheetId="6" hidden="1">#REF!</definedName>
    <definedName name="BLPH21" localSheetId="8" hidden="1">#REF!</definedName>
    <definedName name="BLPH21" hidden="1">#REF!</definedName>
    <definedName name="BLPH22" localSheetId="2" hidden="1">#REF!</definedName>
    <definedName name="BLPH22" localSheetId="3" hidden="1">#REF!</definedName>
    <definedName name="BLPH22" localSheetId="4" hidden="1">#REF!</definedName>
    <definedName name="BLPH22" localSheetId="5" hidden="1">#REF!</definedName>
    <definedName name="BLPH22" localSheetId="6" hidden="1">#REF!</definedName>
    <definedName name="BLPH22" localSheetId="8" hidden="1">#REF!</definedName>
    <definedName name="BLPH22" hidden="1">#REF!</definedName>
    <definedName name="BLPH23" localSheetId="2" hidden="1">#REF!</definedName>
    <definedName name="BLPH23" localSheetId="3" hidden="1">#REF!</definedName>
    <definedName name="BLPH23" localSheetId="4" hidden="1">#REF!</definedName>
    <definedName name="BLPH23" localSheetId="5" hidden="1">#REF!</definedName>
    <definedName name="BLPH23" localSheetId="6" hidden="1">#REF!</definedName>
    <definedName name="BLPH23" localSheetId="8" hidden="1">#REF!</definedName>
    <definedName name="BLPH23" hidden="1">#REF!</definedName>
    <definedName name="BLPH24" localSheetId="2" hidden="1">#REF!</definedName>
    <definedName name="BLPH24" localSheetId="3" hidden="1">#REF!</definedName>
    <definedName name="BLPH24" localSheetId="4" hidden="1">#REF!</definedName>
    <definedName name="BLPH24" localSheetId="5" hidden="1">#REF!</definedName>
    <definedName name="BLPH24" localSheetId="6" hidden="1">#REF!</definedName>
    <definedName name="BLPH24" localSheetId="8" hidden="1">#REF!</definedName>
    <definedName name="BLPH24" hidden="1">#REF!</definedName>
    <definedName name="BLPH25" localSheetId="2" hidden="1">'[15]Grafico I.5 C. Neg'!#REF!</definedName>
    <definedName name="BLPH25" localSheetId="3" hidden="1">'[15]Grafico I.5 C. Neg'!#REF!</definedName>
    <definedName name="BLPH25" localSheetId="4" hidden="1">'[15]Grafico I.5 C. Neg'!#REF!</definedName>
    <definedName name="BLPH25" localSheetId="5" hidden="1">'[15]Grafico I.5 C. Neg'!#REF!</definedName>
    <definedName name="BLPH25" localSheetId="6" hidden="1">'[15]Grafico I.5 C. Neg'!#REF!</definedName>
    <definedName name="BLPH25" hidden="1">'[15]Grafico I.5 C. Neg'!#REF!</definedName>
    <definedName name="BLPH26" localSheetId="2" hidden="1">'[15]Grafico I.5 C. Neg'!#REF!</definedName>
    <definedName name="BLPH26" localSheetId="3" hidden="1">'[15]Grafico I.5 C. Neg'!#REF!</definedName>
    <definedName name="BLPH26" localSheetId="4" hidden="1">'[15]Grafico I.5 C. Neg'!#REF!</definedName>
    <definedName name="BLPH26" localSheetId="5" hidden="1">'[15]Grafico I.5 C. Neg'!#REF!</definedName>
    <definedName name="BLPH26" localSheetId="6" hidden="1">'[15]Grafico I.5 C. Neg'!#REF!</definedName>
    <definedName name="BLPH26" hidden="1">'[15]Grafico I.5 C. Neg'!#REF!</definedName>
    <definedName name="BLPH27" localSheetId="1" hidden="1">#REF!</definedName>
    <definedName name="BLPH27" localSheetId="2" hidden="1">#REF!</definedName>
    <definedName name="BLPH27" localSheetId="3" hidden="1">#REF!</definedName>
    <definedName name="BLPH27" localSheetId="4" hidden="1">#REF!</definedName>
    <definedName name="BLPH27" localSheetId="5" hidden="1">#REF!</definedName>
    <definedName name="BLPH27" localSheetId="6" hidden="1">#REF!</definedName>
    <definedName name="BLPH27" localSheetId="8" hidden="1">#REF!</definedName>
    <definedName name="BLPH27" hidden="1">#REF!</definedName>
    <definedName name="BLPH28" localSheetId="1" hidden="1">#REF!</definedName>
    <definedName name="BLPH28" localSheetId="2" hidden="1">#REF!</definedName>
    <definedName name="BLPH28" localSheetId="3" hidden="1">#REF!</definedName>
    <definedName name="BLPH28" localSheetId="4" hidden="1">#REF!</definedName>
    <definedName name="BLPH28" localSheetId="5" hidden="1">#REF!</definedName>
    <definedName name="BLPH28" localSheetId="6" hidden="1">#REF!</definedName>
    <definedName name="BLPH28" localSheetId="8" hidden="1">#REF!</definedName>
    <definedName name="BLPH28" hidden="1">#REF!</definedName>
    <definedName name="BLPH29" localSheetId="1" hidden="1">#REF!</definedName>
    <definedName name="BLPH29" localSheetId="2" hidden="1">#REF!</definedName>
    <definedName name="BLPH29" localSheetId="3" hidden="1">#REF!</definedName>
    <definedName name="BLPH29" localSheetId="4" hidden="1">#REF!</definedName>
    <definedName name="BLPH29" localSheetId="5" hidden="1">#REF!</definedName>
    <definedName name="BLPH29" localSheetId="6" hidden="1">#REF!</definedName>
    <definedName name="BLPH29" localSheetId="8" hidden="1">#REF!</definedName>
    <definedName name="BLPH29" hidden="1">#REF!</definedName>
    <definedName name="BLPH3" localSheetId="2" hidden="1">#REF!</definedName>
    <definedName name="BLPH3" localSheetId="3" hidden="1">#REF!</definedName>
    <definedName name="BLPH3" localSheetId="4" hidden="1">#REF!</definedName>
    <definedName name="BLPH3" localSheetId="5" hidden="1">#REF!</definedName>
    <definedName name="BLPH3" localSheetId="6" hidden="1">#REF!</definedName>
    <definedName name="BLPH3" localSheetId="8" hidden="1">#REF!</definedName>
    <definedName name="BLPH3" hidden="1">#REF!</definedName>
    <definedName name="BLPH32" localSheetId="2" hidden="1">'[15]Grafico I.5 C. Neg'!#REF!</definedName>
    <definedName name="BLPH32" localSheetId="3" hidden="1">'[15]Grafico I.5 C. Neg'!#REF!</definedName>
    <definedName name="BLPH32" localSheetId="4" hidden="1">'[15]Grafico I.5 C. Neg'!#REF!</definedName>
    <definedName name="BLPH32" localSheetId="5" hidden="1">'[15]Grafico I.5 C. Neg'!#REF!</definedName>
    <definedName name="BLPH32" localSheetId="6" hidden="1">'[15]Grafico I.5 C. Neg'!#REF!</definedName>
    <definedName name="BLPH32" hidden="1">'[15]Grafico I.5 C. Neg'!#REF!</definedName>
    <definedName name="BLPH33" localSheetId="2" hidden="1">'[15]Grafico I.5 C. Neg'!#REF!</definedName>
    <definedName name="BLPH33" localSheetId="3" hidden="1">'[15]Grafico I.5 C. Neg'!#REF!</definedName>
    <definedName name="BLPH33" localSheetId="4" hidden="1">'[15]Grafico I.5 C. Neg'!#REF!</definedName>
    <definedName name="BLPH33" localSheetId="5" hidden="1">'[15]Grafico I.5 C. Neg'!#REF!</definedName>
    <definedName name="BLPH33" localSheetId="6" hidden="1">'[15]Grafico I.5 C. Neg'!#REF!</definedName>
    <definedName name="BLPH33" hidden="1">'[15]Grafico I.5 C. Neg'!#REF!</definedName>
    <definedName name="BLPH34" localSheetId="2" hidden="1">'[15]Grafico I.5 C. Neg'!#REF!</definedName>
    <definedName name="BLPH34" localSheetId="3" hidden="1">'[15]Grafico I.5 C. Neg'!#REF!</definedName>
    <definedName name="BLPH34" localSheetId="4" hidden="1">'[15]Grafico I.5 C. Neg'!#REF!</definedName>
    <definedName name="BLPH34" localSheetId="5" hidden="1">'[15]Grafico I.5 C. Neg'!#REF!</definedName>
    <definedName name="BLPH34" localSheetId="6" hidden="1">'[15]Grafico I.5 C. Neg'!#REF!</definedName>
    <definedName name="BLPH34" hidden="1">'[15]Grafico I.5 C. Neg'!#REF!</definedName>
    <definedName name="BLPH35" localSheetId="1" hidden="1">#REF!</definedName>
    <definedName name="BLPH35" localSheetId="2" hidden="1">#REF!</definedName>
    <definedName name="BLPH35" localSheetId="3" hidden="1">#REF!</definedName>
    <definedName name="BLPH35" localSheetId="4" hidden="1">#REF!</definedName>
    <definedName name="BLPH35" localSheetId="5" hidden="1">#REF!</definedName>
    <definedName name="BLPH35" localSheetId="6" hidden="1">#REF!</definedName>
    <definedName name="BLPH35" localSheetId="8" hidden="1">#REF!</definedName>
    <definedName name="BLPH35" hidden="1">#REF!</definedName>
    <definedName name="BLPH36" localSheetId="1" hidden="1">#REF!</definedName>
    <definedName name="BLPH36" localSheetId="2" hidden="1">#REF!</definedName>
    <definedName name="BLPH36" localSheetId="3" hidden="1">#REF!</definedName>
    <definedName name="BLPH36" localSheetId="4" hidden="1">#REF!</definedName>
    <definedName name="BLPH36" localSheetId="5" hidden="1">#REF!</definedName>
    <definedName name="BLPH36" localSheetId="6" hidden="1">#REF!</definedName>
    <definedName name="BLPH36" localSheetId="8" hidden="1">#REF!</definedName>
    <definedName name="BLPH36" hidden="1">#REF!</definedName>
    <definedName name="BLPH37" localSheetId="1" hidden="1">'[15]Grafico I.5 C. Neg'!#REF!</definedName>
    <definedName name="BLPH37" localSheetId="2" hidden="1">'[15]Grafico I.5 C. Neg'!#REF!</definedName>
    <definedName name="BLPH37" localSheetId="3" hidden="1">'[15]Grafico I.5 C. Neg'!#REF!</definedName>
    <definedName name="BLPH37" localSheetId="4" hidden="1">'[15]Grafico I.5 C. Neg'!#REF!</definedName>
    <definedName name="BLPH37" localSheetId="5" hidden="1">'[15]Grafico I.5 C. Neg'!#REF!</definedName>
    <definedName name="BLPH37" localSheetId="6" hidden="1">'[15]Grafico I.5 C. Neg'!#REF!</definedName>
    <definedName name="BLPH37" localSheetId="8" hidden="1">'[15]Grafico I.5 C. Neg'!#REF!</definedName>
    <definedName name="BLPH37" hidden="1">'[15]Grafico I.5 C. Neg'!#REF!</definedName>
    <definedName name="BLPH38" localSheetId="1" hidden="1">'[15]Grafico I.5 C. Neg'!#REF!</definedName>
    <definedName name="BLPH38" localSheetId="2" hidden="1">'[15]Grafico I.5 C. Neg'!#REF!</definedName>
    <definedName name="BLPH38" localSheetId="3" hidden="1">'[15]Grafico I.5 C. Neg'!#REF!</definedName>
    <definedName name="BLPH38" localSheetId="4" hidden="1">'[15]Grafico I.5 C. Neg'!#REF!</definedName>
    <definedName name="BLPH38" localSheetId="5" hidden="1">'[15]Grafico I.5 C. Neg'!#REF!</definedName>
    <definedName name="BLPH38" localSheetId="6" hidden="1">'[15]Grafico I.5 C. Neg'!#REF!</definedName>
    <definedName name="BLPH38" localSheetId="8" hidden="1">'[15]Grafico I.5 C. Neg'!#REF!</definedName>
    <definedName name="BLPH38" hidden="1">'[15]Grafico I.5 C. Neg'!#REF!</definedName>
    <definedName name="BLPH39" localSheetId="2" hidden="1">'[15]Grafico I.5 C. Neg'!#REF!</definedName>
    <definedName name="BLPH39" localSheetId="3" hidden="1">'[15]Grafico I.5 C. Neg'!#REF!</definedName>
    <definedName name="BLPH39" localSheetId="4" hidden="1">'[15]Grafico I.5 C. Neg'!#REF!</definedName>
    <definedName name="BLPH39" localSheetId="5" hidden="1">'[15]Grafico I.5 C. Neg'!#REF!</definedName>
    <definedName name="BLPH39" localSheetId="6" hidden="1">'[15]Grafico I.5 C. Neg'!#REF!</definedName>
    <definedName name="BLPH39" hidden="1">'[15]Grafico I.5 C. Neg'!#REF!</definedName>
    <definedName name="BLPH4" localSheetId="1" hidden="1">#REF!</definedName>
    <definedName name="BLPH4" localSheetId="2" hidden="1">#REF!</definedName>
    <definedName name="BLPH4" localSheetId="3" hidden="1">#REF!</definedName>
    <definedName name="BLPH4" localSheetId="4" hidden="1">#REF!</definedName>
    <definedName name="BLPH4" localSheetId="5" hidden="1">#REF!</definedName>
    <definedName name="BLPH4" localSheetId="6" hidden="1">#REF!</definedName>
    <definedName name="BLPH4" localSheetId="8" hidden="1">#REF!</definedName>
    <definedName name="BLPH4" hidden="1">#REF!</definedName>
    <definedName name="BLPH40" localSheetId="2" hidden="1">'[15]Grafico I.5 C. Neg'!#REF!</definedName>
    <definedName name="BLPH40" localSheetId="3" hidden="1">'[15]Grafico I.5 C. Neg'!#REF!</definedName>
    <definedName name="BLPH40" localSheetId="4" hidden="1">'[15]Grafico I.5 C. Neg'!#REF!</definedName>
    <definedName name="BLPH40" localSheetId="5" hidden="1">'[15]Grafico I.5 C. Neg'!#REF!</definedName>
    <definedName name="BLPH40" localSheetId="6" hidden="1">'[15]Grafico I.5 C. Neg'!#REF!</definedName>
    <definedName name="BLPH40" hidden="1">'[15]Grafico I.5 C. Neg'!#REF!</definedName>
    <definedName name="BLPH41" localSheetId="2" hidden="1">'[15]Grafico I.5 C. Neg'!#REF!</definedName>
    <definedName name="BLPH41" localSheetId="3" hidden="1">'[15]Grafico I.5 C. Neg'!#REF!</definedName>
    <definedName name="BLPH41" localSheetId="4" hidden="1">'[15]Grafico I.5 C. Neg'!#REF!</definedName>
    <definedName name="BLPH41" localSheetId="5" hidden="1">'[15]Grafico I.5 C. Neg'!#REF!</definedName>
    <definedName name="BLPH41" localSheetId="6" hidden="1">'[15]Grafico I.5 C. Neg'!#REF!</definedName>
    <definedName name="BLPH41" hidden="1">'[15]Grafico I.5 C. Neg'!#REF!</definedName>
    <definedName name="BLPH42" localSheetId="2" hidden="1">'[15]Grafico I.5 C. Neg'!#REF!</definedName>
    <definedName name="BLPH42" localSheetId="3" hidden="1">'[15]Grafico I.5 C. Neg'!#REF!</definedName>
    <definedName name="BLPH42" localSheetId="4" hidden="1">'[15]Grafico I.5 C. Neg'!#REF!</definedName>
    <definedName name="BLPH42" localSheetId="5" hidden="1">'[15]Grafico I.5 C. Neg'!#REF!</definedName>
    <definedName name="BLPH42" localSheetId="6" hidden="1">'[15]Grafico I.5 C. Neg'!#REF!</definedName>
    <definedName name="BLPH42" hidden="1">'[15]Grafico I.5 C. Neg'!#REF!</definedName>
    <definedName name="BLPH43" localSheetId="2" hidden="1">'[15]Grafico I.5 C. Neg'!#REF!</definedName>
    <definedName name="BLPH43" localSheetId="3" hidden="1">'[15]Grafico I.5 C. Neg'!#REF!</definedName>
    <definedName name="BLPH43" localSheetId="4" hidden="1">'[15]Grafico I.5 C. Neg'!#REF!</definedName>
    <definedName name="BLPH43" localSheetId="5" hidden="1">'[15]Grafico I.5 C. Neg'!#REF!</definedName>
    <definedName name="BLPH43" localSheetId="6" hidden="1">'[15]Grafico I.5 C. Neg'!#REF!</definedName>
    <definedName name="BLPH43" hidden="1">'[15]Grafico I.5 C. Neg'!#REF!</definedName>
    <definedName name="BLPH44" localSheetId="2" hidden="1">'[15]Grafico I.5 C. Neg'!#REF!</definedName>
    <definedName name="BLPH44" localSheetId="3" hidden="1">'[15]Grafico I.5 C. Neg'!#REF!</definedName>
    <definedName name="BLPH44" localSheetId="4" hidden="1">'[15]Grafico I.5 C. Neg'!#REF!</definedName>
    <definedName name="BLPH44" localSheetId="5" hidden="1">'[15]Grafico I.5 C. Neg'!#REF!</definedName>
    <definedName name="BLPH44" localSheetId="6" hidden="1">'[15]Grafico I.5 C. Neg'!#REF!</definedName>
    <definedName name="BLPH44" hidden="1">'[15]Grafico I.5 C. Neg'!#REF!</definedName>
    <definedName name="BLPH45" localSheetId="2" hidden="1">'[15]Grafico I.5 C. Neg'!#REF!</definedName>
    <definedName name="BLPH45" localSheetId="3" hidden="1">'[15]Grafico I.5 C. Neg'!#REF!</definedName>
    <definedName name="BLPH45" localSheetId="4" hidden="1">'[15]Grafico I.5 C. Neg'!#REF!</definedName>
    <definedName name="BLPH45" localSheetId="5" hidden="1">'[15]Grafico I.5 C. Neg'!#REF!</definedName>
    <definedName name="BLPH45" localSheetId="6" hidden="1">'[15]Grafico I.5 C. Neg'!#REF!</definedName>
    <definedName name="BLPH45" hidden="1">'[15]Grafico I.5 C. Neg'!#REF!</definedName>
    <definedName name="BLPH46" localSheetId="2" hidden="1">'[15]Grafico I.5 C. Neg'!#REF!</definedName>
    <definedName name="BLPH46" localSheetId="3" hidden="1">'[15]Grafico I.5 C. Neg'!#REF!</definedName>
    <definedName name="BLPH46" localSheetId="4" hidden="1">'[15]Grafico I.5 C. Neg'!#REF!</definedName>
    <definedName name="BLPH46" localSheetId="5" hidden="1">'[15]Grafico I.5 C. Neg'!#REF!</definedName>
    <definedName name="BLPH46" localSheetId="6" hidden="1">'[15]Grafico I.5 C. Neg'!#REF!</definedName>
    <definedName name="BLPH46" hidden="1">'[15]Grafico I.5 C. Neg'!#REF!</definedName>
    <definedName name="BLPH47" localSheetId="2" hidden="1">'[15]Grafico I.5 C. Neg'!#REF!</definedName>
    <definedName name="BLPH47" localSheetId="3" hidden="1">'[15]Grafico I.5 C. Neg'!#REF!</definedName>
    <definedName name="BLPH47" localSheetId="4" hidden="1">'[15]Grafico I.5 C. Neg'!#REF!</definedName>
    <definedName name="BLPH47" localSheetId="5" hidden="1">'[15]Grafico I.5 C. Neg'!#REF!</definedName>
    <definedName name="BLPH47" localSheetId="6" hidden="1">'[15]Grafico I.5 C. Neg'!#REF!</definedName>
    <definedName name="BLPH47" hidden="1">'[15]Grafico I.5 C. Neg'!#REF!</definedName>
    <definedName name="BLPH48" localSheetId="2" hidden="1">'[15]Grafico I.5 C. Neg'!#REF!</definedName>
    <definedName name="BLPH48" localSheetId="3" hidden="1">'[15]Grafico I.5 C. Neg'!#REF!</definedName>
    <definedName name="BLPH48" localSheetId="4" hidden="1">'[15]Grafico I.5 C. Neg'!#REF!</definedName>
    <definedName name="BLPH48" localSheetId="5" hidden="1">'[15]Grafico I.5 C. Neg'!#REF!</definedName>
    <definedName name="BLPH48" localSheetId="6" hidden="1">'[15]Grafico I.5 C. Neg'!#REF!</definedName>
    <definedName name="BLPH48" hidden="1">'[15]Grafico I.5 C. Neg'!#REF!</definedName>
    <definedName name="BLPH49" localSheetId="2" hidden="1">'[15]Grafico I.5 C. Neg'!#REF!</definedName>
    <definedName name="BLPH49" localSheetId="3" hidden="1">'[15]Grafico I.5 C. Neg'!#REF!</definedName>
    <definedName name="BLPH49" localSheetId="4" hidden="1">'[15]Grafico I.5 C. Neg'!#REF!</definedName>
    <definedName name="BLPH49" localSheetId="5" hidden="1">'[15]Grafico I.5 C. Neg'!#REF!</definedName>
    <definedName name="BLPH49" localSheetId="6" hidden="1">'[15]Grafico I.5 C. Neg'!#REF!</definedName>
    <definedName name="BLPH49" hidden="1">'[15]Grafico I.5 C. Neg'!#REF!</definedName>
    <definedName name="BLPH5" localSheetId="1" hidden="1">#REF!</definedName>
    <definedName name="BLPH5" localSheetId="2" hidden="1">#REF!</definedName>
    <definedName name="BLPH5" localSheetId="3" hidden="1">#REF!</definedName>
    <definedName name="BLPH5" localSheetId="4" hidden="1">#REF!</definedName>
    <definedName name="BLPH5" localSheetId="5" hidden="1">#REF!</definedName>
    <definedName name="BLPH5" localSheetId="6" hidden="1">#REF!</definedName>
    <definedName name="BLPH5" localSheetId="8" hidden="1">#REF!</definedName>
    <definedName name="BLPH5" hidden="1">#REF!</definedName>
    <definedName name="BLPH50" localSheetId="2" hidden="1">'[15]Grafico I.5 C. Neg'!#REF!</definedName>
    <definedName name="BLPH50" localSheetId="3" hidden="1">'[15]Grafico I.5 C. Neg'!#REF!</definedName>
    <definedName name="BLPH50" localSheetId="4" hidden="1">'[15]Grafico I.5 C. Neg'!#REF!</definedName>
    <definedName name="BLPH50" localSheetId="5" hidden="1">'[15]Grafico I.5 C. Neg'!#REF!</definedName>
    <definedName name="BLPH50" localSheetId="6" hidden="1">'[15]Grafico I.5 C. Neg'!#REF!</definedName>
    <definedName name="BLPH50" hidden="1">'[15]Grafico I.5 C. Neg'!#REF!</definedName>
    <definedName name="BLPH51" localSheetId="2" hidden="1">'[15]Grafico I.5 C. Neg'!#REF!</definedName>
    <definedName name="BLPH51" localSheetId="3" hidden="1">'[15]Grafico I.5 C. Neg'!#REF!</definedName>
    <definedName name="BLPH51" localSheetId="4" hidden="1">'[15]Grafico I.5 C. Neg'!#REF!</definedName>
    <definedName name="BLPH51" localSheetId="5" hidden="1">'[15]Grafico I.5 C. Neg'!#REF!</definedName>
    <definedName name="BLPH51" localSheetId="6" hidden="1">'[15]Grafico I.5 C. Neg'!#REF!</definedName>
    <definedName name="BLPH51" hidden="1">'[15]Grafico I.5 C. Neg'!#REF!</definedName>
    <definedName name="BLPH52" hidden="1">'[15]Grafico I.5 C. Neg'!$D$5</definedName>
    <definedName name="BLPH53" localSheetId="1" hidden="1">'[15]Grafico I.5 C. Neg'!#REF!</definedName>
    <definedName name="BLPH53" localSheetId="2" hidden="1">'[15]Grafico I.5 C. Neg'!#REF!</definedName>
    <definedName name="BLPH53" localSheetId="3" hidden="1">'[15]Grafico I.5 C. Neg'!#REF!</definedName>
    <definedName name="BLPH53" localSheetId="4" hidden="1">'[15]Grafico I.5 C. Neg'!#REF!</definedName>
    <definedName name="BLPH53" localSheetId="5" hidden="1">'[15]Grafico I.5 C. Neg'!#REF!</definedName>
    <definedName name="BLPH53" localSheetId="6" hidden="1">'[15]Grafico I.5 C. Neg'!#REF!</definedName>
    <definedName name="BLPH53" localSheetId="8" hidden="1">'[15]Grafico I.5 C. Neg'!#REF!</definedName>
    <definedName name="BLPH53" hidden="1">'[15]Grafico I.5 C. Neg'!#REF!</definedName>
    <definedName name="BLPH54" localSheetId="1" hidden="1">'[15]Grafico I.5 C. Neg'!#REF!</definedName>
    <definedName name="BLPH54" localSheetId="2" hidden="1">'[15]Grafico I.5 C. Neg'!#REF!</definedName>
    <definedName name="BLPH54" localSheetId="3" hidden="1">'[15]Grafico I.5 C. Neg'!#REF!</definedName>
    <definedName name="BLPH54" localSheetId="4" hidden="1">'[15]Grafico I.5 C. Neg'!#REF!</definedName>
    <definedName name="BLPH54" localSheetId="5" hidden="1">'[15]Grafico I.5 C. Neg'!#REF!</definedName>
    <definedName name="BLPH54" localSheetId="6" hidden="1">'[15]Grafico I.5 C. Neg'!#REF!</definedName>
    <definedName name="BLPH54" localSheetId="8" hidden="1">'[15]Grafico I.5 C. Neg'!#REF!</definedName>
    <definedName name="BLPH54" hidden="1">'[15]Grafico I.5 C. Neg'!#REF!</definedName>
    <definedName name="BLPH55" localSheetId="1" hidden="1">'[15]Grafico I.5 C. Neg'!#REF!</definedName>
    <definedName name="BLPH55" localSheetId="2" hidden="1">'[15]Grafico I.5 C. Neg'!#REF!</definedName>
    <definedName name="BLPH55" localSheetId="3" hidden="1">'[15]Grafico I.5 C. Neg'!#REF!</definedName>
    <definedName name="BLPH55" localSheetId="4" hidden="1">'[15]Grafico I.5 C. Neg'!#REF!</definedName>
    <definedName name="BLPH55" localSheetId="5" hidden="1">'[15]Grafico I.5 C. Neg'!#REF!</definedName>
    <definedName name="BLPH55" localSheetId="6" hidden="1">'[15]Grafico I.5 C. Neg'!#REF!</definedName>
    <definedName name="BLPH55" localSheetId="8" hidden="1">'[15]Grafico I.5 C. Neg'!#REF!</definedName>
    <definedName name="BLPH55" hidden="1">'[15]Grafico I.5 C. Neg'!#REF!</definedName>
    <definedName name="BLPH56" localSheetId="1" hidden="1">'[15]Grafico I.5 C. Neg'!#REF!</definedName>
    <definedName name="BLPH56" localSheetId="2" hidden="1">'[15]Grafico I.5 C. Neg'!#REF!</definedName>
    <definedName name="BLPH56" localSheetId="3" hidden="1">'[15]Grafico I.5 C. Neg'!#REF!</definedName>
    <definedName name="BLPH56" localSheetId="4" hidden="1">'[15]Grafico I.5 C. Neg'!#REF!</definedName>
    <definedName name="BLPH56" localSheetId="5" hidden="1">'[15]Grafico I.5 C. Neg'!#REF!</definedName>
    <definedName name="BLPH56" localSheetId="6" hidden="1">'[15]Grafico I.5 C. Neg'!#REF!</definedName>
    <definedName name="BLPH56" localSheetId="8" hidden="1">'[15]Grafico I.5 C. Neg'!#REF!</definedName>
    <definedName name="BLPH56" hidden="1">'[15]Grafico I.5 C. Neg'!#REF!</definedName>
    <definedName name="BLPH57" localSheetId="2" hidden="1">'[15]Grafico I.5 C. Neg'!#REF!</definedName>
    <definedName name="BLPH57" localSheetId="3" hidden="1">'[15]Grafico I.5 C. Neg'!#REF!</definedName>
    <definedName name="BLPH57" localSheetId="4" hidden="1">'[15]Grafico I.5 C. Neg'!#REF!</definedName>
    <definedName name="BLPH57" localSheetId="5" hidden="1">'[15]Grafico I.5 C. Neg'!#REF!</definedName>
    <definedName name="BLPH57" localSheetId="6" hidden="1">'[15]Grafico I.5 C. Neg'!#REF!</definedName>
    <definedName name="BLPH57" hidden="1">'[15]Grafico I.5 C. Neg'!#REF!</definedName>
    <definedName name="BLPH58" localSheetId="2" hidden="1">'[15]Grafico I.5 C. Neg'!#REF!</definedName>
    <definedName name="BLPH58" localSheetId="3" hidden="1">'[15]Grafico I.5 C. Neg'!#REF!</definedName>
    <definedName name="BLPH58" localSheetId="4" hidden="1">'[15]Grafico I.5 C. Neg'!#REF!</definedName>
    <definedName name="BLPH58" localSheetId="5" hidden="1">'[15]Grafico I.5 C. Neg'!#REF!</definedName>
    <definedName name="BLPH58" localSheetId="6" hidden="1">'[15]Grafico I.5 C. Neg'!#REF!</definedName>
    <definedName name="BLPH58" hidden="1">'[15]Grafico I.5 C. Neg'!#REF!</definedName>
    <definedName name="BLPH59" localSheetId="2" hidden="1">'[15]Grafico I.5 C. Neg'!#REF!</definedName>
    <definedName name="BLPH59" localSheetId="3" hidden="1">'[15]Grafico I.5 C. Neg'!#REF!</definedName>
    <definedName name="BLPH59" localSheetId="4" hidden="1">'[15]Grafico I.5 C. Neg'!#REF!</definedName>
    <definedName name="BLPH59" localSheetId="5" hidden="1">'[15]Grafico I.5 C. Neg'!#REF!</definedName>
    <definedName name="BLPH59" localSheetId="6" hidden="1">'[15]Grafico I.5 C. Neg'!#REF!</definedName>
    <definedName name="BLPH59" hidden="1">'[15]Grafico I.5 C. Neg'!#REF!</definedName>
    <definedName name="BLPH6" localSheetId="1" hidden="1">#REF!</definedName>
    <definedName name="BLPH6" localSheetId="2" hidden="1">#REF!</definedName>
    <definedName name="BLPH6" localSheetId="3" hidden="1">#REF!</definedName>
    <definedName name="BLPH6" localSheetId="4" hidden="1">#REF!</definedName>
    <definedName name="BLPH6" localSheetId="5" hidden="1">#REF!</definedName>
    <definedName name="BLPH6" localSheetId="6" hidden="1">#REF!</definedName>
    <definedName name="BLPH6" localSheetId="8" hidden="1">#REF!</definedName>
    <definedName name="BLPH6" hidden="1">#REF!</definedName>
    <definedName name="BLPH60" localSheetId="2" hidden="1">'[15]Grafico I.5 C. Neg'!#REF!</definedName>
    <definedName name="BLPH60" localSheetId="3" hidden="1">'[15]Grafico I.5 C. Neg'!#REF!</definedName>
    <definedName name="BLPH60" localSheetId="4" hidden="1">'[15]Grafico I.5 C. Neg'!#REF!</definedName>
    <definedName name="BLPH60" localSheetId="5" hidden="1">'[15]Grafico I.5 C. Neg'!#REF!</definedName>
    <definedName name="BLPH60" localSheetId="6" hidden="1">'[15]Grafico I.5 C. Neg'!#REF!</definedName>
    <definedName name="BLPH60" hidden="1">'[15]Grafico I.5 C. Neg'!#REF!</definedName>
    <definedName name="BLPH61" localSheetId="2" hidden="1">'[15]Grafico I.5 C. Neg'!#REF!</definedName>
    <definedName name="BLPH61" localSheetId="3" hidden="1">'[15]Grafico I.5 C. Neg'!#REF!</definedName>
    <definedName name="BLPH61" localSheetId="4" hidden="1">'[15]Grafico I.5 C. Neg'!#REF!</definedName>
    <definedName name="BLPH61" localSheetId="5" hidden="1">'[15]Grafico I.5 C. Neg'!#REF!</definedName>
    <definedName name="BLPH61" localSheetId="6" hidden="1">'[15]Grafico I.5 C. Neg'!#REF!</definedName>
    <definedName name="BLPH61" hidden="1">'[15]Grafico I.5 C. Neg'!#REF!</definedName>
    <definedName name="BLPH62" localSheetId="2" hidden="1">'[15]Grafico I.5 C. Neg'!#REF!</definedName>
    <definedName name="BLPH62" localSheetId="3" hidden="1">'[15]Grafico I.5 C. Neg'!#REF!</definedName>
    <definedName name="BLPH62" localSheetId="4" hidden="1">'[15]Grafico I.5 C. Neg'!#REF!</definedName>
    <definedName name="BLPH62" localSheetId="5" hidden="1">'[15]Grafico I.5 C. Neg'!#REF!</definedName>
    <definedName name="BLPH62" localSheetId="6" hidden="1">'[15]Grafico I.5 C. Neg'!#REF!</definedName>
    <definedName name="BLPH62" hidden="1">'[15]Grafico I.5 C. Neg'!#REF!</definedName>
    <definedName name="BLPH63" localSheetId="2" hidden="1">'[15]Grafico I.5 C. Neg'!#REF!</definedName>
    <definedName name="BLPH63" localSheetId="3" hidden="1">'[15]Grafico I.5 C. Neg'!#REF!</definedName>
    <definedName name="BLPH63" localSheetId="4" hidden="1">'[15]Grafico I.5 C. Neg'!#REF!</definedName>
    <definedName name="BLPH63" localSheetId="5" hidden="1">'[15]Grafico I.5 C. Neg'!#REF!</definedName>
    <definedName name="BLPH63" localSheetId="6" hidden="1">'[15]Grafico I.5 C. Neg'!#REF!</definedName>
    <definedName name="BLPH63" hidden="1">'[15]Grafico I.5 C. Neg'!#REF!</definedName>
    <definedName name="BLPH64" localSheetId="2" hidden="1">'[15]Grafico I.5 C. Neg'!#REF!</definedName>
    <definedName name="BLPH64" localSheetId="3" hidden="1">'[15]Grafico I.5 C. Neg'!#REF!</definedName>
    <definedName name="BLPH64" localSheetId="4" hidden="1">'[15]Grafico I.5 C. Neg'!#REF!</definedName>
    <definedName name="BLPH64" localSheetId="5" hidden="1">'[15]Grafico I.5 C. Neg'!#REF!</definedName>
    <definedName name="BLPH64" localSheetId="6" hidden="1">'[15]Grafico I.5 C. Neg'!#REF!</definedName>
    <definedName name="BLPH64" hidden="1">'[15]Grafico I.5 C. Neg'!#REF!</definedName>
    <definedName name="BLPH66" localSheetId="2" hidden="1">'[15]Grafico I.5 C. Neg'!#REF!</definedName>
    <definedName name="BLPH66" localSheetId="3" hidden="1">'[15]Grafico I.5 C. Neg'!#REF!</definedName>
    <definedName name="BLPH66" localSheetId="4" hidden="1">'[15]Grafico I.5 C. Neg'!#REF!</definedName>
    <definedName name="BLPH66" localSheetId="5" hidden="1">'[15]Grafico I.5 C. Neg'!#REF!</definedName>
    <definedName name="BLPH66" localSheetId="6" hidden="1">'[15]Grafico I.5 C. Neg'!#REF!</definedName>
    <definedName name="BLPH66" hidden="1">'[15]Grafico I.5 C. Neg'!#REF!</definedName>
    <definedName name="BLPH67" localSheetId="2" hidden="1">'[15]Grafico I.5 C. Neg'!#REF!</definedName>
    <definedName name="BLPH67" localSheetId="3" hidden="1">'[15]Grafico I.5 C. Neg'!#REF!</definedName>
    <definedName name="BLPH67" localSheetId="4" hidden="1">'[15]Grafico I.5 C. Neg'!#REF!</definedName>
    <definedName name="BLPH67" localSheetId="5" hidden="1">'[15]Grafico I.5 C. Neg'!#REF!</definedName>
    <definedName name="BLPH67" localSheetId="6" hidden="1">'[15]Grafico I.5 C. Neg'!#REF!</definedName>
    <definedName name="BLPH67" hidden="1">'[15]Grafico I.5 C. Neg'!#REF!</definedName>
    <definedName name="BLPH68" localSheetId="2" hidden="1">'[15]Grafico I.5 C. Neg'!#REF!</definedName>
    <definedName name="BLPH68" localSheetId="3" hidden="1">'[15]Grafico I.5 C. Neg'!#REF!</definedName>
    <definedName name="BLPH68" localSheetId="4" hidden="1">'[15]Grafico I.5 C. Neg'!#REF!</definedName>
    <definedName name="BLPH68" localSheetId="5" hidden="1">'[15]Grafico I.5 C. Neg'!#REF!</definedName>
    <definedName name="BLPH68" localSheetId="6" hidden="1">'[15]Grafico I.5 C. Neg'!#REF!</definedName>
    <definedName name="BLPH68" hidden="1">'[15]Grafico I.5 C. Neg'!#REF!</definedName>
    <definedName name="BLPH69" localSheetId="2" hidden="1">'[15]Grafico I.5 C. Neg'!#REF!</definedName>
    <definedName name="BLPH69" localSheetId="3" hidden="1">'[15]Grafico I.5 C. Neg'!#REF!</definedName>
    <definedName name="BLPH69" localSheetId="4" hidden="1">'[15]Grafico I.5 C. Neg'!#REF!</definedName>
    <definedName name="BLPH69" localSheetId="5" hidden="1">'[15]Grafico I.5 C. Neg'!#REF!</definedName>
    <definedName name="BLPH69" localSheetId="6" hidden="1">'[15]Grafico I.5 C. Neg'!#REF!</definedName>
    <definedName name="BLPH69" hidden="1">'[15]Grafico I.5 C. Neg'!#REF!</definedName>
    <definedName name="BLPH7" hidden="1">'[14]Base Comm'!$N$31</definedName>
    <definedName name="BLPH70" localSheetId="1" hidden="1">'[15]Grafico I.5 C. Neg'!#REF!</definedName>
    <definedName name="BLPH70" localSheetId="2" hidden="1">'[15]Grafico I.5 C. Neg'!#REF!</definedName>
    <definedName name="BLPH70" localSheetId="3" hidden="1">'[15]Grafico I.5 C. Neg'!#REF!</definedName>
    <definedName name="BLPH70" localSheetId="4" hidden="1">'[15]Grafico I.5 C. Neg'!#REF!</definedName>
    <definedName name="BLPH70" localSheetId="5" hidden="1">'[15]Grafico I.5 C. Neg'!#REF!</definedName>
    <definedName name="BLPH70" localSheetId="6" hidden="1">'[15]Grafico I.5 C. Neg'!#REF!</definedName>
    <definedName name="BLPH70" localSheetId="8" hidden="1">'[15]Grafico I.5 C. Neg'!#REF!</definedName>
    <definedName name="BLPH70" hidden="1">'[15]Grafico I.5 C. Neg'!#REF!</definedName>
    <definedName name="BLPH71" localSheetId="1" hidden="1">'[15]Grafico I.5 C. Neg'!#REF!</definedName>
    <definedName name="BLPH71" localSheetId="2" hidden="1">'[15]Grafico I.5 C. Neg'!#REF!</definedName>
    <definedName name="BLPH71" localSheetId="3" hidden="1">'[15]Grafico I.5 C. Neg'!#REF!</definedName>
    <definedName name="BLPH71" localSheetId="4" hidden="1">'[15]Grafico I.5 C. Neg'!#REF!</definedName>
    <definedName name="BLPH71" localSheetId="5" hidden="1">'[15]Grafico I.5 C. Neg'!#REF!</definedName>
    <definedName name="BLPH71" localSheetId="6" hidden="1">'[15]Grafico I.5 C. Neg'!#REF!</definedName>
    <definedName name="BLPH71" localSheetId="8" hidden="1">'[15]Grafico I.5 C. Neg'!#REF!</definedName>
    <definedName name="BLPH71" hidden="1">'[15]Grafico I.5 C. Neg'!#REF!</definedName>
    <definedName name="BLPH72" localSheetId="1" hidden="1">'[15]Grafico I.5 C. Neg'!#REF!</definedName>
    <definedName name="BLPH72" localSheetId="2" hidden="1">'[15]Grafico I.5 C. Neg'!#REF!</definedName>
    <definedName name="BLPH72" localSheetId="3" hidden="1">'[15]Grafico I.5 C. Neg'!#REF!</definedName>
    <definedName name="BLPH72" localSheetId="4" hidden="1">'[15]Grafico I.5 C. Neg'!#REF!</definedName>
    <definedName name="BLPH72" localSheetId="5" hidden="1">'[15]Grafico I.5 C. Neg'!#REF!</definedName>
    <definedName name="BLPH72" localSheetId="6" hidden="1">'[15]Grafico I.5 C. Neg'!#REF!</definedName>
    <definedName name="BLPH72" localSheetId="8" hidden="1">'[15]Grafico I.5 C. Neg'!#REF!</definedName>
    <definedName name="BLPH72" hidden="1">'[15]Grafico I.5 C. Neg'!#REF!</definedName>
    <definedName name="BLPH73" localSheetId="1" hidden="1">'[15]Grafico I.5 C. Neg'!#REF!</definedName>
    <definedName name="BLPH73" localSheetId="2" hidden="1">'[15]Grafico I.5 C. Neg'!#REF!</definedName>
    <definedName name="BLPH73" localSheetId="3" hidden="1">'[15]Grafico I.5 C. Neg'!#REF!</definedName>
    <definedName name="BLPH73" localSheetId="4" hidden="1">'[15]Grafico I.5 C. Neg'!#REF!</definedName>
    <definedName name="BLPH73" localSheetId="5" hidden="1">'[15]Grafico I.5 C. Neg'!#REF!</definedName>
    <definedName name="BLPH73" localSheetId="6" hidden="1">'[15]Grafico I.5 C. Neg'!#REF!</definedName>
    <definedName name="BLPH73" localSheetId="8" hidden="1">'[15]Grafico I.5 C. Neg'!#REF!</definedName>
    <definedName name="BLPH73" hidden="1">'[15]Grafico I.5 C. Neg'!#REF!</definedName>
    <definedName name="BLPH74" localSheetId="2" hidden="1">'[15]Grafico I.5 C. Neg'!#REF!</definedName>
    <definedName name="BLPH74" localSheetId="3" hidden="1">'[15]Grafico I.5 C. Neg'!#REF!</definedName>
    <definedName name="BLPH74" localSheetId="4" hidden="1">'[15]Grafico I.5 C. Neg'!#REF!</definedName>
    <definedName name="BLPH74" localSheetId="5" hidden="1">'[15]Grafico I.5 C. Neg'!#REF!</definedName>
    <definedName name="BLPH74" localSheetId="6" hidden="1">'[15]Grafico I.5 C. Neg'!#REF!</definedName>
    <definedName name="BLPH74" hidden="1">'[15]Grafico I.5 C. Neg'!#REF!</definedName>
    <definedName name="BLPH8" hidden="1">'[14]Base Comm'!$P$31</definedName>
    <definedName name="BLPH9" hidden="1">'[14]Base Comm'!$S$31</definedName>
    <definedName name="calamidad" localSheetId="1" hidden="1">#REF!</definedName>
    <definedName name="calamidad" localSheetId="2" hidden="1">#REF!</definedName>
    <definedName name="calamidad" localSheetId="3" hidden="1">#REF!</definedName>
    <definedName name="calamidad" localSheetId="4" hidden="1">#REF!</definedName>
    <definedName name="calamidad" localSheetId="5" hidden="1">#REF!</definedName>
    <definedName name="calamidad" localSheetId="6" hidden="1">#REF!</definedName>
    <definedName name="calamidad" localSheetId="8" hidden="1">#REF!</definedName>
    <definedName name="calamidad" hidden="1">#REF!</definedName>
    <definedName name="ccc" localSheetId="1" hidden="1">#REF!</definedName>
    <definedName name="ccc" localSheetId="2" hidden="1">#REF!</definedName>
    <definedName name="ccc" localSheetId="3" hidden="1">#REF!</definedName>
    <definedName name="ccc" localSheetId="4" hidden="1">#REF!</definedName>
    <definedName name="ccc" localSheetId="5" hidden="1">#REF!</definedName>
    <definedName name="ccc" localSheetId="6" hidden="1">#REF!</definedName>
    <definedName name="ccc" localSheetId="8" hidden="1">#REF!</definedName>
    <definedName name="ccc" hidden="1">#REF!</definedName>
    <definedName name="ccx" localSheetId="1" hidden="1">#REF!</definedName>
    <definedName name="ccx" localSheetId="2" hidden="1">#REF!</definedName>
    <definedName name="ccx" localSheetId="3" hidden="1">#REF!</definedName>
    <definedName name="ccx" localSheetId="4" hidden="1">#REF!</definedName>
    <definedName name="ccx" localSheetId="5" hidden="1">#REF!</definedName>
    <definedName name="ccx" localSheetId="6" hidden="1">#REF!</definedName>
    <definedName name="ccx" localSheetId="8" hidden="1">#REF!</definedName>
    <definedName name="ccx" hidden="1">#REF!</definedName>
    <definedName name="cdbdfb" localSheetId="1" hidden="1">'[16]Grafico I.5 C. Neg'!#REF!</definedName>
    <definedName name="cdbdfb" localSheetId="2" hidden="1">'[16]Grafico I.5 C. Neg'!#REF!</definedName>
    <definedName name="cdbdfb" localSheetId="3" hidden="1">'[16]Grafico I.5 C. Neg'!#REF!</definedName>
    <definedName name="cdbdfb" localSheetId="4" hidden="1">'[16]Grafico I.5 C. Neg'!#REF!</definedName>
    <definedName name="cdbdfb" localSheetId="5" hidden="1">'[16]Grafico I.5 C. Neg'!#REF!</definedName>
    <definedName name="cdbdfb" localSheetId="6" hidden="1">'[16]Grafico I.5 C. Neg'!#REF!</definedName>
    <definedName name="cdbdfb" localSheetId="8" hidden="1">'[16]Grafico I.5 C. Neg'!#REF!</definedName>
    <definedName name="cdbdfb" hidden="1">'[16]Grafico I.5 C. Neg'!#REF!</definedName>
    <definedName name="dasd3wqeqas" localSheetId="1" hidden="1">#REF!</definedName>
    <definedName name="dasd3wqeqas" localSheetId="2" hidden="1">#REF!</definedName>
    <definedName name="dasd3wqeqas" localSheetId="3" hidden="1">#REF!</definedName>
    <definedName name="dasd3wqeqas" localSheetId="4" hidden="1">#REF!</definedName>
    <definedName name="dasd3wqeqas" localSheetId="5" hidden="1">#REF!</definedName>
    <definedName name="dasd3wqeqas" localSheetId="6" hidden="1">#REF!</definedName>
    <definedName name="dasd3wqeqas" localSheetId="8" hidden="1">#REF!</definedName>
    <definedName name="dasd3wqeqas" hidden="1">#REF!</definedName>
    <definedName name="ddad" localSheetId="1"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2" hidden="1">#REF!</definedName>
    <definedName name="dfFAdfaF" localSheetId="3" hidden="1">#REF!</definedName>
    <definedName name="dfFAdfaF" localSheetId="4" hidden="1">#REF!</definedName>
    <definedName name="dfFAdfaF" localSheetId="5" hidden="1">#REF!</definedName>
    <definedName name="dfFAdfaF" localSheetId="6" hidden="1">#REF!</definedName>
    <definedName name="dfFAdfaF" localSheetId="8" hidden="1">#REF!</definedName>
    <definedName name="dfFAdfaF" hidden="1">#REF!</definedName>
    <definedName name="dfhdyjdrtgh" localSheetId="1" hidden="1">#REF!</definedName>
    <definedName name="dfhdyjdrtgh" localSheetId="2" hidden="1">#REF!</definedName>
    <definedName name="dfhdyjdrtgh" localSheetId="3" hidden="1">#REF!</definedName>
    <definedName name="dfhdyjdrtgh" localSheetId="4" hidden="1">#REF!</definedName>
    <definedName name="dfhdyjdrtgh" localSheetId="5" hidden="1">#REF!</definedName>
    <definedName name="dfhdyjdrtgh" localSheetId="6" hidden="1">#REF!</definedName>
    <definedName name="dfhdyjdrtgh" localSheetId="8" hidden="1">#REF!</definedName>
    <definedName name="dfhdyjdrtgh" hidden="1">#REF!</definedName>
    <definedName name="dhjdhjg" localSheetId="1" hidden="1">#REF!</definedName>
    <definedName name="dhjdhjg" localSheetId="2" hidden="1">#REF!</definedName>
    <definedName name="dhjdhjg" localSheetId="3" hidden="1">#REF!</definedName>
    <definedName name="dhjdhjg" localSheetId="4" hidden="1">#REF!</definedName>
    <definedName name="dhjdhjg" localSheetId="5" hidden="1">#REF!</definedName>
    <definedName name="dhjdhjg" localSheetId="6" hidden="1">#REF!</definedName>
    <definedName name="dhjdhjg" localSheetId="8" hidden="1">#REF!</definedName>
    <definedName name="dhjdhjg" hidden="1">#REF!</definedName>
    <definedName name="dvds" localSheetId="1"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hidden="1">{"'Inversión Extranjera'!$A$1:$AG$74","'Inversión Extranjera'!$G$7:$AF$61"}</definedName>
    <definedName name="dyj" localSheetId="1" hidden="1">#REF!</definedName>
    <definedName name="dyj" localSheetId="2" hidden="1">#REF!</definedName>
    <definedName name="dyj" localSheetId="3" hidden="1">#REF!</definedName>
    <definedName name="dyj" localSheetId="4" hidden="1">#REF!</definedName>
    <definedName name="dyj" localSheetId="5" hidden="1">#REF!</definedName>
    <definedName name="dyj" localSheetId="6" hidden="1">#REF!</definedName>
    <definedName name="dyj" localSheetId="8" hidden="1">#REF!</definedName>
    <definedName name="dyj" hidden="1">#REF!</definedName>
    <definedName name="dyjdtjdt" localSheetId="1" hidden="1">#REF!</definedName>
    <definedName name="dyjdtjdt" localSheetId="2" hidden="1">#REF!</definedName>
    <definedName name="dyjdtjdt" localSheetId="3" hidden="1">#REF!</definedName>
    <definedName name="dyjdtjdt" localSheetId="4" hidden="1">#REF!</definedName>
    <definedName name="dyjdtjdt" localSheetId="5" hidden="1">#REF!</definedName>
    <definedName name="dyjdtjdt" localSheetId="6" hidden="1">#REF!</definedName>
    <definedName name="dyjdtjdt" localSheetId="8" hidden="1">#REF!</definedName>
    <definedName name="dyjdtjdt" hidden="1">#REF!</definedName>
    <definedName name="e" localSheetId="1" hidden="1">{"'Inversión Extranjera'!$A$1:$AG$74","'Inversión Extranjera'!$G$7:$AF$61"}</definedName>
    <definedName name="e" localSheetId="2" hidden="1">{"'Inversión Extranjera'!$A$1:$AG$74","'Inversión Extranjera'!$G$7:$AF$61"}</definedName>
    <definedName name="e" localSheetId="3" hidden="1">{"'Inversión Extranjera'!$A$1:$AG$74","'Inversión Extranjera'!$G$7:$AF$61"}</definedName>
    <definedName name="e" localSheetId="4"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hidden="1">{"'Inversión Extranjera'!$A$1:$AG$74","'Inversión Extranjera'!$G$7:$AF$61"}</definedName>
    <definedName name="eedfsdf" localSheetId="1" hidden="1">#REF!</definedName>
    <definedName name="eedfsdf" localSheetId="2" hidden="1">#REF!</definedName>
    <definedName name="eedfsdf" localSheetId="3" hidden="1">#REF!</definedName>
    <definedName name="eedfsdf" localSheetId="4" hidden="1">#REF!</definedName>
    <definedName name="eedfsdf" localSheetId="5" hidden="1">#REF!</definedName>
    <definedName name="eedfsdf" localSheetId="6" hidden="1">#REF!</definedName>
    <definedName name="eedfsdf" localSheetId="8" hidden="1">#REF!</definedName>
    <definedName name="eedfsdf" hidden="1">#REF!</definedName>
    <definedName name="err" localSheetId="1" hidden="1">#REF!</definedName>
    <definedName name="err" localSheetId="2" hidden="1">#REF!</definedName>
    <definedName name="err" localSheetId="3" hidden="1">#REF!</definedName>
    <definedName name="err" localSheetId="4" hidden="1">#REF!</definedName>
    <definedName name="err" localSheetId="5" hidden="1">#REF!</definedName>
    <definedName name="err" localSheetId="6" hidden="1">#REF!</definedName>
    <definedName name="err" localSheetId="8" hidden="1">#REF!</definedName>
    <definedName name="err" hidden="1">#REF!</definedName>
    <definedName name="errrr" localSheetId="1" hidden="1">#REF!</definedName>
    <definedName name="errrr" localSheetId="2" hidden="1">#REF!</definedName>
    <definedName name="errrr" localSheetId="3" hidden="1">#REF!</definedName>
    <definedName name="errrr" localSheetId="4" hidden="1">#REF!</definedName>
    <definedName name="errrr" localSheetId="5" hidden="1">#REF!</definedName>
    <definedName name="errrr" localSheetId="6" hidden="1">#REF!</definedName>
    <definedName name="errrr" localSheetId="8" hidden="1">#REF!</definedName>
    <definedName name="errrr" hidden="1">#REF!</definedName>
    <definedName name="esfdaqd" localSheetId="2" hidden="1">#REF!</definedName>
    <definedName name="esfdaqd" localSheetId="3" hidden="1">#REF!</definedName>
    <definedName name="esfdaqd" localSheetId="4" hidden="1">#REF!</definedName>
    <definedName name="esfdaqd" localSheetId="5" hidden="1">#REF!</definedName>
    <definedName name="esfdaqd" localSheetId="6" hidden="1">#REF!</definedName>
    <definedName name="esfdaqd" localSheetId="8"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2" hidden="1">#REF!</definedName>
    <definedName name="fdFsdf" localSheetId="3" hidden="1">#REF!</definedName>
    <definedName name="fdFsdf" localSheetId="4" hidden="1">#REF!</definedName>
    <definedName name="fdFsdf" localSheetId="5" hidden="1">#REF!</definedName>
    <definedName name="fdFsdf" localSheetId="6" hidden="1">#REF!</definedName>
    <definedName name="fdFsdf" localSheetId="8" hidden="1">#REF!</definedName>
    <definedName name="fdFsdf" hidden="1">#REF!</definedName>
    <definedName name="fdgdgd" localSheetId="1"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hidden="1">{"'Inversión Extranjera'!$A$1:$AG$74","'Inversión Extranjera'!$G$7:$AF$61"}</definedName>
    <definedName name="fersdsdf" hidden="1">'[17]Chart 6'!$C$26:$AB$26</definedName>
    <definedName name="ffdd" localSheetId="1" hidden="1">#REF!</definedName>
    <definedName name="ffdd" localSheetId="2" hidden="1">#REF!</definedName>
    <definedName name="ffdd" localSheetId="3" hidden="1">#REF!</definedName>
    <definedName name="ffdd" localSheetId="4" hidden="1">#REF!</definedName>
    <definedName name="ffdd" localSheetId="5" hidden="1">#REF!</definedName>
    <definedName name="ffdd" localSheetId="6" hidden="1">#REF!</definedName>
    <definedName name="ffdd" localSheetId="8" hidden="1">#REF!</definedName>
    <definedName name="ffdd" hidden="1">#REF!</definedName>
    <definedName name="fff" localSheetId="1" hidden="1">#REF!</definedName>
    <definedName name="fff" localSheetId="2" hidden="1">#REF!</definedName>
    <definedName name="fff" localSheetId="3" hidden="1">#REF!</definedName>
    <definedName name="fff" localSheetId="4" hidden="1">#REF!</definedName>
    <definedName name="fff" localSheetId="5" hidden="1">#REF!</definedName>
    <definedName name="fff" localSheetId="6" hidden="1">#REF!</definedName>
    <definedName name="fff" localSheetId="8" hidden="1">#REF!</definedName>
    <definedName name="fff" hidden="1">#REF!</definedName>
    <definedName name="fffffd" localSheetId="1" hidden="1">#REF!</definedName>
    <definedName name="fffffd" localSheetId="2" hidden="1">#REF!</definedName>
    <definedName name="fffffd" localSheetId="3" hidden="1">#REF!</definedName>
    <definedName name="fffffd" localSheetId="4" hidden="1">#REF!</definedName>
    <definedName name="fffffd" localSheetId="5" hidden="1">#REF!</definedName>
    <definedName name="fffffd" localSheetId="6" hidden="1">#REF!</definedName>
    <definedName name="fffffd" localSheetId="8" hidden="1">#REF!</definedName>
    <definedName name="fffffd" hidden="1">#REF!</definedName>
    <definedName name="fi" hidden="1">[4]Datos!$A$205:$A$215</definedName>
    <definedName name="fil" localSheetId="1" hidden="1">#REF!</definedName>
    <definedName name="fil" localSheetId="2" hidden="1">#REF!</definedName>
    <definedName name="fil" localSheetId="3" hidden="1">#REF!</definedName>
    <definedName name="fil" localSheetId="4" hidden="1">#REF!</definedName>
    <definedName name="fil" localSheetId="5" hidden="1">#REF!</definedName>
    <definedName name="fil" localSheetId="6" hidden="1">#REF!</definedName>
    <definedName name="fil" localSheetId="8" hidden="1">#REF!</definedName>
    <definedName name="fil" hidden="1">#REF!</definedName>
    <definedName name="g_3_g_A1ab" localSheetId="1"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2" hidden="1">#REF!</definedName>
    <definedName name="gfzxhsrtywsrtwt" localSheetId="3" hidden="1">#REF!</definedName>
    <definedName name="gfzxhsrtywsrtwt" localSheetId="4" hidden="1">#REF!</definedName>
    <definedName name="gfzxhsrtywsrtwt" localSheetId="5" hidden="1">#REF!</definedName>
    <definedName name="gfzxhsrtywsrtwt" localSheetId="6" hidden="1">#REF!</definedName>
    <definedName name="gfzxhsrtywsrtwt" localSheetId="8" hidden="1">#REF!</definedName>
    <definedName name="gfzxhsrtywsrtwt" hidden="1">#REF!</definedName>
    <definedName name="ggg" localSheetId="1"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hidden="1">{"'Inversión Extranjera'!$A$1:$AG$74","'Inversión Extranjera'!$G$7:$AF$61"}</definedName>
    <definedName name="ghdhzhghzdhz" localSheetId="1" hidden="1">#REF!</definedName>
    <definedName name="ghdhzhghzdhz" localSheetId="2" hidden="1">#REF!</definedName>
    <definedName name="ghdhzhghzdhz" localSheetId="3" hidden="1">#REF!</definedName>
    <definedName name="ghdhzhghzdhz" localSheetId="4" hidden="1">#REF!</definedName>
    <definedName name="ghdhzhghzdhz" localSheetId="5" hidden="1">#REF!</definedName>
    <definedName name="ghdhzhghzdhz" localSheetId="6" hidden="1">#REF!</definedName>
    <definedName name="ghdhzhghzdhz" localSheetId="8" hidden="1">#REF!</definedName>
    <definedName name="ghdhzhghzdhz" hidden="1">#REF!</definedName>
    <definedName name="Gráfico_IV.1" localSheetId="1"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7" hidden="1">{"'Hoja1'!$A$2:$O$33"}</definedName>
    <definedName name="Gráfico_IV.1" localSheetId="8" hidden="1">{"'Hoja1'!$A$2:$O$33"}</definedName>
    <definedName name="Gráfico_IV.1" hidden="1">{"'Hoja1'!$A$2:$O$33"}</definedName>
    <definedName name="grafico2" localSheetId="2" hidden="1">#REF!</definedName>
    <definedName name="grafico2" localSheetId="3" hidden="1">#REF!</definedName>
    <definedName name="grafico2" localSheetId="4" hidden="1">#REF!</definedName>
    <definedName name="grafico2" localSheetId="5" hidden="1">#REF!</definedName>
    <definedName name="grafico2" localSheetId="6" hidden="1">#REF!</definedName>
    <definedName name="grafico2" localSheetId="8" hidden="1">#REF!</definedName>
    <definedName name="grafico2" hidden="1">#REF!</definedName>
    <definedName name="graph1" localSheetId="2" hidden="1">#REF!</definedName>
    <definedName name="graph1" localSheetId="3" hidden="1">#REF!</definedName>
    <definedName name="graph1" localSheetId="4" hidden="1">#REF!</definedName>
    <definedName name="graph1" localSheetId="5" hidden="1">#REF!</definedName>
    <definedName name="graph1" localSheetId="6" hidden="1">#REF!</definedName>
    <definedName name="graph1" localSheetId="8" hidden="1">#REF!</definedName>
    <definedName name="graph1" hidden="1">#REF!</definedName>
    <definedName name="Graph31" localSheetId="2" hidden="1">#REF!</definedName>
    <definedName name="Graph31" localSheetId="3" hidden="1">#REF!</definedName>
    <definedName name="Graph31" localSheetId="4" hidden="1">#REF!</definedName>
    <definedName name="Graph31" localSheetId="5" hidden="1">#REF!</definedName>
    <definedName name="Graph31" localSheetId="6" hidden="1">#REF!</definedName>
    <definedName name="Graph31" localSheetId="8" hidden="1">#REF!</definedName>
    <definedName name="Graph31" hidden="1">#REF!</definedName>
    <definedName name="h" localSheetId="2" hidden="1">MATCH("plazo",INDEX([18]!datos,1,),0)</definedName>
    <definedName name="h" localSheetId="3" hidden="1">MATCH("plazo",INDEX([18]!datos,1,),0)</definedName>
    <definedName name="h" localSheetId="4" hidden="1">MATCH("plazo",INDEX([18]!datos,1,),0)</definedName>
    <definedName name="h" localSheetId="5" hidden="1">MATCH("plazo",INDEX([18]!datos,1,),0)</definedName>
    <definedName name="h" localSheetId="6" hidden="1">MATCH("plazo",INDEX([18]!datos,1,),0)</definedName>
    <definedName name="h" localSheetId="7" hidden="1">MATCH("plazo",INDEX([18]!datos,1,),0)</definedName>
    <definedName name="h" localSheetId="8" hidden="1">MATCH("plazo",INDEX([18]!datos,1,),0)</definedName>
    <definedName name="h" hidden="1">MATCH("plazo",INDEX([18]!datos,1,),0)</definedName>
    <definedName name="h63y34" localSheetId="1" hidden="1">'[13]Grafico I.5 C. Neg'!#REF!</definedName>
    <definedName name="h63y34" localSheetId="2" hidden="1">'[13]Grafico I.5 C. Neg'!#REF!</definedName>
    <definedName name="h63y34" localSheetId="3" hidden="1">'[13]Grafico I.5 C. Neg'!#REF!</definedName>
    <definedName name="h63y34" localSheetId="4" hidden="1">'[13]Grafico I.5 C. Neg'!#REF!</definedName>
    <definedName name="h63y34" localSheetId="5" hidden="1">'[13]Grafico I.5 C. Neg'!#REF!</definedName>
    <definedName name="h63y34" localSheetId="6" hidden="1">'[13]Grafico I.5 C. Neg'!#REF!</definedName>
    <definedName name="h63y34" localSheetId="8" hidden="1">'[13]Grafico I.5 C. Neg'!#REF!</definedName>
    <definedName name="h63y34" hidden="1">'[13]Grafico I.5 C. Neg'!#REF!</definedName>
    <definedName name="HF" localSheetId="1" hidden="1">#REF!</definedName>
    <definedName name="HF" localSheetId="2" hidden="1">#REF!</definedName>
    <definedName name="HF" localSheetId="3" hidden="1">#REF!</definedName>
    <definedName name="HF" localSheetId="4" hidden="1">#REF!</definedName>
    <definedName name="HF" localSheetId="5" hidden="1">#REF!</definedName>
    <definedName name="HF" localSheetId="6" hidden="1">#REF!</definedName>
    <definedName name="HF" localSheetId="8" hidden="1">#REF!</definedName>
    <definedName name="HF" hidden="1">#REF!</definedName>
    <definedName name="hola" localSheetId="1" hidden="1">#REF!</definedName>
    <definedName name="hola" localSheetId="2" hidden="1">#REF!</definedName>
    <definedName name="hola" localSheetId="3" hidden="1">#REF!</definedName>
    <definedName name="hola" localSheetId="4" hidden="1">#REF!</definedName>
    <definedName name="hola" localSheetId="5" hidden="1">#REF!</definedName>
    <definedName name="hola" localSheetId="6" hidden="1">#REF!</definedName>
    <definedName name="hola" localSheetId="8" hidden="1">#REF!</definedName>
    <definedName name="hola" hidden="1">#REF!</definedName>
    <definedName name="hre" localSheetId="1" hidden="1">'[13]Grafico I.5 C. Neg'!#REF!</definedName>
    <definedName name="hre" localSheetId="2" hidden="1">'[13]Grafico I.5 C. Neg'!#REF!</definedName>
    <definedName name="hre" localSheetId="3" hidden="1">'[13]Grafico I.5 C. Neg'!#REF!</definedName>
    <definedName name="hre" localSheetId="4" hidden="1">'[13]Grafico I.5 C. Neg'!#REF!</definedName>
    <definedName name="hre" localSheetId="5" hidden="1">'[13]Grafico I.5 C. Neg'!#REF!</definedName>
    <definedName name="hre" localSheetId="6" hidden="1">'[13]Grafico I.5 C. Neg'!#REF!</definedName>
    <definedName name="hre" localSheetId="8" hidden="1">'[13]Grafico I.5 C. Neg'!#REF!</definedName>
    <definedName name="hre" hidden="1">'[13]Grafico I.5 C. Neg'!#REF!</definedName>
    <definedName name="HTML_CodePage" hidden="1">1252</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2" hidden="1">{"'Basic'!$A$1:$F$96"}</definedName>
    <definedName name="huh" localSheetId="3" hidden="1">{"'Basic'!$A$1:$F$96"}</definedName>
    <definedName name="huh" localSheetId="4" hidden="1">{"'Basic'!$A$1:$F$96"}</definedName>
    <definedName name="huh" localSheetId="5" hidden="1">{"'Basic'!$A$1:$F$96"}</definedName>
    <definedName name="huh" localSheetId="6" hidden="1">{"'Basic'!$A$1:$F$96"}</definedName>
    <definedName name="huh" localSheetId="7" hidden="1">{"'Basic'!$A$1:$F$96"}</definedName>
    <definedName name="huh" localSheetId="8" hidden="1">{"'Basic'!$A$1:$F$96"}</definedName>
    <definedName name="huh" hidden="1">{"'Basic'!$A$1:$F$96"}</definedName>
    <definedName name="III.0" localSheetId="1"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hidden="1">{"'Inversión Extranjera'!$A$1:$AG$74","'Inversión Extranjera'!$G$7:$AF$61"}</definedName>
    <definedName name="ilguilgu" localSheetId="1" hidden="1">#REF!</definedName>
    <definedName name="ilguilgu" localSheetId="2" hidden="1">#REF!</definedName>
    <definedName name="ilguilgu" localSheetId="3" hidden="1">#REF!</definedName>
    <definedName name="ilguilgu" localSheetId="4" hidden="1">#REF!</definedName>
    <definedName name="ilguilgu" localSheetId="5" hidden="1">#REF!</definedName>
    <definedName name="ilguilgu" localSheetId="6" hidden="1">#REF!</definedName>
    <definedName name="ilguilgu" localSheetId="8" hidden="1">#REF!</definedName>
    <definedName name="ilguilgu" hidden="1">#REF!</definedName>
    <definedName name="iooo" localSheetId="1" hidden="1">#REF!</definedName>
    <definedName name="iooo" localSheetId="2" hidden="1">#REF!</definedName>
    <definedName name="iooo" localSheetId="3" hidden="1">#REF!</definedName>
    <definedName name="iooo" localSheetId="4" hidden="1">#REF!</definedName>
    <definedName name="iooo" localSheetId="5" hidden="1">#REF!</definedName>
    <definedName name="iooo" localSheetId="6" hidden="1">#REF!</definedName>
    <definedName name="iooo" localSheetId="8" hidden="1">#REF!</definedName>
    <definedName name="iooo" hidden="1">#REF!</definedName>
    <definedName name="j" localSheetId="1" hidden="1">#REF!</definedName>
    <definedName name="j" localSheetId="2" hidden="1">#REF!</definedName>
    <definedName name="j" localSheetId="3" hidden="1">#REF!</definedName>
    <definedName name="j" localSheetId="4" hidden="1">#REF!</definedName>
    <definedName name="j" localSheetId="5" hidden="1">#REF!</definedName>
    <definedName name="j" localSheetId="6" hidden="1">#REF!</definedName>
    <definedName name="j" localSheetId="8" hidden="1">#REF!</definedName>
    <definedName name="j" hidden="1">#REF!</definedName>
    <definedName name="jdjd" localSheetId="2" hidden="1">#REF!</definedName>
    <definedName name="jdjd" localSheetId="3" hidden="1">#REF!</definedName>
    <definedName name="jdjd" localSheetId="4" hidden="1">#REF!</definedName>
    <definedName name="jdjd" localSheetId="5" hidden="1">#REF!</definedName>
    <definedName name="jdjd" localSheetId="6" hidden="1">#REF!</definedName>
    <definedName name="jdjd" localSheetId="8" hidden="1">#REF!</definedName>
    <definedName name="jdjd" hidden="1">#REF!</definedName>
    <definedName name="jhg" localSheetId="2" hidden="1">#REF!</definedName>
    <definedName name="jhg" localSheetId="3" hidden="1">#REF!</definedName>
    <definedName name="jhg" localSheetId="4" hidden="1">#REF!</definedName>
    <definedName name="jhg" localSheetId="5" hidden="1">#REF!</definedName>
    <definedName name="jhg" localSheetId="6" hidden="1">#REF!</definedName>
    <definedName name="jhg" localSheetId="8"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hidden="1">{"'Inversión Extranjera'!$A$1:$AG$74","'Inversión Extranjera'!$G$7:$AF$61"}</definedName>
    <definedName name="nnnnnnn" localSheetId="1"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hidden="1">{"'Inversión Extranjera'!$A$1:$AG$74","'Inversión Extranjera'!$G$7:$AF$61"}</definedName>
    <definedName name="nombre01" localSheetId="1" hidden="1">#REF!</definedName>
    <definedName name="nombre01" localSheetId="2" hidden="1">#REF!</definedName>
    <definedName name="nombre01" localSheetId="3" hidden="1">#REF!</definedName>
    <definedName name="nombre01" localSheetId="4" hidden="1">#REF!</definedName>
    <definedName name="nombre01" localSheetId="5" hidden="1">#REF!</definedName>
    <definedName name="nombre01" localSheetId="6" hidden="1">#REF!</definedName>
    <definedName name="nombre01" localSheetId="8" hidden="1">#REF!</definedName>
    <definedName name="nombre01" hidden="1">#REF!</definedName>
    <definedName name="nombre02" localSheetId="1" hidden="1">#REF!</definedName>
    <definedName name="nombre02" localSheetId="2" hidden="1">#REF!</definedName>
    <definedName name="nombre02" localSheetId="3" hidden="1">#REF!</definedName>
    <definedName name="nombre02" localSheetId="4" hidden="1">#REF!</definedName>
    <definedName name="nombre02" localSheetId="5" hidden="1">#REF!</definedName>
    <definedName name="nombre02" localSheetId="6" hidden="1">#REF!</definedName>
    <definedName name="nombre02" localSheetId="8" hidden="1">#REF!</definedName>
    <definedName name="nombre02" hidden="1">#REF!</definedName>
    <definedName name="nuevo" localSheetId="1" hidden="1">#REF!</definedName>
    <definedName name="nuevo" localSheetId="2" hidden="1">#REF!</definedName>
    <definedName name="nuevo" localSheetId="3" hidden="1">#REF!</definedName>
    <definedName name="nuevo" localSheetId="4" hidden="1">#REF!</definedName>
    <definedName name="nuevo" localSheetId="5" hidden="1">#REF!</definedName>
    <definedName name="nuevo" localSheetId="6" hidden="1">#REF!</definedName>
    <definedName name="nuevo" localSheetId="8" hidden="1">#REF!</definedName>
    <definedName name="nuevo" hidden="1">#REF!</definedName>
    <definedName name="nuevo1" localSheetId="2" hidden="1">#REF!</definedName>
    <definedName name="nuevo1" localSheetId="3" hidden="1">#REF!</definedName>
    <definedName name="nuevo1" localSheetId="4" hidden="1">#REF!</definedName>
    <definedName name="nuevo1" localSheetId="5" hidden="1">#REF!</definedName>
    <definedName name="nuevo1" localSheetId="6" hidden="1">#REF!</definedName>
    <definedName name="nuevo1" localSheetId="8" hidden="1">#REF!</definedName>
    <definedName name="nuevo1" hidden="1">#REF!</definedName>
    <definedName name="ouut" localSheetId="1"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7" hidden="1">{"srtot",#N/A,FALSE,"SR";"b2.9095",#N/A,FALSE,"SR"}</definedName>
    <definedName name="ouut" localSheetId="8" hidden="1">{"srtot",#N/A,FALSE,"SR";"b2.9095",#N/A,FALSE,"SR"}</definedName>
    <definedName name="ouut" hidden="1">{"srtot",#N/A,FALSE,"SR";"b2.9095",#N/A,FALSE,"SR"}</definedName>
    <definedName name="PCP" localSheetId="2">#REF!</definedName>
    <definedName name="PCP" localSheetId="3">#REF!</definedName>
    <definedName name="PCP" localSheetId="4">#REF!</definedName>
    <definedName name="PCP" localSheetId="5">#REF!</definedName>
    <definedName name="PCP" localSheetId="6">#REF!</definedName>
    <definedName name="PCP" localSheetId="8">#REF!</definedName>
    <definedName name="PCP">#REF!</definedName>
    <definedName name="piouttiot" localSheetId="1" hidden="1">#REF!</definedName>
    <definedName name="piouttiot" localSheetId="2" hidden="1">#REF!</definedName>
    <definedName name="piouttiot" localSheetId="3" hidden="1">#REF!</definedName>
    <definedName name="piouttiot" localSheetId="4" hidden="1">#REF!</definedName>
    <definedName name="piouttiot" localSheetId="5" hidden="1">#REF!</definedName>
    <definedName name="piouttiot" localSheetId="6" hidden="1">#REF!</definedName>
    <definedName name="piouttiot" localSheetId="8" hidden="1">#REF!</definedName>
    <definedName name="piouttiot" hidden="1">#REF!</definedName>
    <definedName name="pp" hidden="1">'[14]Base Comm'!$G$31</definedName>
    <definedName name="PRUEBA" localSheetId="1" hidden="1">'[13]Grafico I.5 C. Neg'!#REF!</definedName>
    <definedName name="PRUEBA" localSheetId="2" hidden="1">'[13]Grafico I.5 C. Neg'!#REF!</definedName>
    <definedName name="PRUEBA" localSheetId="3" hidden="1">'[13]Grafico I.5 C. Neg'!#REF!</definedName>
    <definedName name="PRUEBA" localSheetId="4" hidden="1">'[13]Grafico I.5 C. Neg'!#REF!</definedName>
    <definedName name="PRUEBA" localSheetId="5" hidden="1">'[13]Grafico I.5 C. Neg'!#REF!</definedName>
    <definedName name="PRUEBA" localSheetId="6" hidden="1">'[13]Grafico I.5 C. Neg'!#REF!</definedName>
    <definedName name="PRUEBA" localSheetId="8" hidden="1">'[13]Grafico I.5 C. Neg'!#REF!</definedName>
    <definedName name="PRUEBA" hidden="1">'[13]Grafico I.5 C. Neg'!#REF!</definedName>
    <definedName name="qw" localSheetId="1"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hidden="1">{"'Inversión Extranjera'!$A$1:$AG$74","'Inversión Extranjera'!$G$7:$AF$61"}</definedName>
    <definedName name="qwd" localSheetId="1" hidden="1">#REF!</definedName>
    <definedName name="qwd" localSheetId="2" hidden="1">#REF!</definedName>
    <definedName name="qwd" localSheetId="3" hidden="1">#REF!</definedName>
    <definedName name="qwd" localSheetId="4" hidden="1">#REF!</definedName>
    <definedName name="qwd" localSheetId="5" hidden="1">#REF!</definedName>
    <definedName name="qwd" localSheetId="6" hidden="1">#REF!</definedName>
    <definedName name="qwd" localSheetId="8" hidden="1">#REF!</definedName>
    <definedName name="qwd" hidden="1">#REF!</definedName>
    <definedName name="ret" localSheetId="1" hidden="1">{"Calculations",#N/A,FALSE,"Sheet1";"Charts 1",#N/A,FALSE,"Sheet1";"Charts 2",#N/A,FALSE,"Sheet1";"Charts 3",#N/A,FALSE,"Sheet1";"Charts 4",#N/A,FALSE,"Sheet1";"Raw Data",#N/A,FALSE,"Sheet1"}</definedName>
    <definedName name="ret" localSheetId="2" hidden="1">{"Calculations",#N/A,FALSE,"Sheet1";"Charts 1",#N/A,FALSE,"Sheet1";"Charts 2",#N/A,FALSE,"Sheet1";"Charts 3",#N/A,FALSE,"Sheet1";"Charts 4",#N/A,FALSE,"Sheet1";"Raw Data",#N/A,FALSE,"Sheet1"}</definedName>
    <definedName name="ret" localSheetId="3" hidden="1">{"Calculations",#N/A,FALSE,"Sheet1";"Charts 1",#N/A,FALSE,"Sheet1";"Charts 2",#N/A,FALSE,"Sheet1";"Charts 3",#N/A,FALSE,"Sheet1";"Charts 4",#N/A,FALSE,"Sheet1";"Raw Data",#N/A,FALSE,"Sheet1"}</definedName>
    <definedName name="ret" localSheetId="4" hidden="1">{"Calculations",#N/A,FALSE,"Sheet1";"Charts 1",#N/A,FALSE,"Sheet1";"Charts 2",#N/A,FALSE,"Sheet1";"Charts 3",#N/A,FALSE,"Sheet1";"Charts 4",#N/A,FALSE,"Sheet1";"Raw Data",#N/A,FALSE,"Sheet1"}</definedName>
    <definedName name="ret" localSheetId="5" hidden="1">{"Calculations",#N/A,FALSE,"Sheet1";"Charts 1",#N/A,FALSE,"Sheet1";"Charts 2",#N/A,FALSE,"Sheet1";"Charts 3",#N/A,FALSE,"Sheet1";"Charts 4",#N/A,FALSE,"Sheet1";"Raw Data",#N/A,FALSE,"Sheet1"}</definedName>
    <definedName name="ret" localSheetId="6" hidden="1">{"Calculations",#N/A,FALSE,"Sheet1";"Charts 1",#N/A,FALSE,"Sheet1";"Charts 2",#N/A,FALSE,"Sheet1";"Charts 3",#N/A,FALSE,"Sheet1";"Charts 4",#N/A,FALSE,"Sheet1";"Raw Data",#N/A,FALSE,"Sheet1"}</definedName>
    <definedName name="ret" localSheetId="7" hidden="1">{"Calculations",#N/A,FALSE,"Sheet1";"Charts 1",#N/A,FALSE,"Sheet1";"Charts 2",#N/A,FALSE,"Sheet1";"Charts 3",#N/A,FALSE,"Sheet1";"Charts 4",#N/A,FALSE,"Sheet1";"Raw Data",#N/A,FALSE,"Sheet1"}</definedName>
    <definedName name="ret" localSheetId="8"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g4tg" localSheetId="1" hidden="1">#REF!</definedName>
    <definedName name="rg4tg" localSheetId="2" hidden="1">#REF!</definedName>
    <definedName name="rg4tg" localSheetId="3" hidden="1">#REF!</definedName>
    <definedName name="rg4tg" localSheetId="4" hidden="1">#REF!</definedName>
    <definedName name="rg4tg" localSheetId="5" hidden="1">#REF!</definedName>
    <definedName name="rg4tg" localSheetId="6" hidden="1">#REF!</definedName>
    <definedName name="rg4tg" localSheetId="8" hidden="1">#REF!</definedName>
    <definedName name="rg4tg" hidden="1">#REF!</definedName>
    <definedName name="rgaegaega" localSheetId="1" hidden="1">#REF!</definedName>
    <definedName name="rgaegaega" localSheetId="2" hidden="1">#REF!</definedName>
    <definedName name="rgaegaega" localSheetId="3" hidden="1">#REF!</definedName>
    <definedName name="rgaegaega" localSheetId="4" hidden="1">#REF!</definedName>
    <definedName name="rgaegaega" localSheetId="5" hidden="1">#REF!</definedName>
    <definedName name="rgaegaega" localSheetId="6" hidden="1">#REF!</definedName>
    <definedName name="rgaegaega" localSheetId="8" hidden="1">#REF!</definedName>
    <definedName name="rgaegaega" hidden="1">#REF!</definedName>
    <definedName name="rrrrrr" localSheetId="1" hidden="1">#REF!</definedName>
    <definedName name="rrrrrr" localSheetId="2" hidden="1">#REF!</definedName>
    <definedName name="rrrrrr" localSheetId="3" hidden="1">#REF!</definedName>
    <definedName name="rrrrrr" localSheetId="4" hidden="1">#REF!</definedName>
    <definedName name="rrrrrr" localSheetId="5" hidden="1">#REF!</definedName>
    <definedName name="rrrrrr" localSheetId="6" hidden="1">#REF!</definedName>
    <definedName name="rrrrrr" localSheetId="8" hidden="1">#REF!</definedName>
    <definedName name="rrrrrr" hidden="1">#REF!</definedName>
    <definedName name="sa" localSheetId="1"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hidden="1">{"'Inversión Extranjera'!$A$1:$AG$74","'Inversión Extranjera'!$G$7:$AF$61"}</definedName>
    <definedName name="sadfas" localSheetId="1" hidden="1">#REF!</definedName>
    <definedName name="sadfas" localSheetId="2" hidden="1">#REF!</definedName>
    <definedName name="sadfas" localSheetId="3" hidden="1">#REF!</definedName>
    <definedName name="sadfas" localSheetId="4" hidden="1">#REF!</definedName>
    <definedName name="sadfas" localSheetId="5" hidden="1">#REF!</definedName>
    <definedName name="sadfas" localSheetId="6" hidden="1">#REF!</definedName>
    <definedName name="sadfas" localSheetId="8" hidden="1">#REF!</definedName>
    <definedName name="sadfas" hidden="1">#REF!</definedName>
    <definedName name="sdadf" localSheetId="1" hidden="1">#REF!</definedName>
    <definedName name="sdadf" localSheetId="2" hidden="1">#REF!</definedName>
    <definedName name="sdadf" localSheetId="3" hidden="1">#REF!</definedName>
    <definedName name="sdadf" localSheetId="4" hidden="1">#REF!</definedName>
    <definedName name="sdadf" localSheetId="5" hidden="1">#REF!</definedName>
    <definedName name="sdadf" localSheetId="6" hidden="1">#REF!</definedName>
    <definedName name="sdadf" localSheetId="8" hidden="1">#REF!</definedName>
    <definedName name="sdadf" hidden="1">#REF!</definedName>
    <definedName name="sdas" localSheetId="1" hidden="1">{"'Hoja1'!$A$2:$O$33"}</definedName>
    <definedName name="sdas" localSheetId="2" hidden="1">{"'Hoja1'!$A$2:$O$33"}</definedName>
    <definedName name="sdas" localSheetId="3" hidden="1">{"'Hoja1'!$A$2:$O$33"}</definedName>
    <definedName name="sdas" localSheetId="4" hidden="1">{"'Hoja1'!$A$2:$O$33"}</definedName>
    <definedName name="sdas" localSheetId="5" hidden="1">{"'Hoja1'!$A$2:$O$33"}</definedName>
    <definedName name="sdas" localSheetId="6" hidden="1">{"'Hoja1'!$A$2:$O$33"}</definedName>
    <definedName name="sdas" localSheetId="7" hidden="1">{"'Hoja1'!$A$2:$O$33"}</definedName>
    <definedName name="sdas" localSheetId="8" hidden="1">{"'Hoja1'!$A$2:$O$33"}</definedName>
    <definedName name="sdas" hidden="1">{"'Hoja1'!$A$2:$O$33"}</definedName>
    <definedName name="sdf" localSheetId="2" hidden="1">#REF!</definedName>
    <definedName name="sdf" localSheetId="3" hidden="1">#REF!</definedName>
    <definedName name="sdf" localSheetId="4" hidden="1">#REF!</definedName>
    <definedName name="sdf" localSheetId="5" hidden="1">#REF!</definedName>
    <definedName name="sdf" localSheetId="6" hidden="1">#REF!</definedName>
    <definedName name="sdf" localSheetId="8" hidden="1">#REF!</definedName>
    <definedName name="sdf" hidden="1">#REF!</definedName>
    <definedName name="sdfs" localSheetId="1" hidden="1">{"'Hoja1'!$A$2:$O$33"}</definedName>
    <definedName name="sdfs" localSheetId="2" hidden="1">{"'Hoja1'!$A$2:$O$33"}</definedName>
    <definedName name="sdfs" localSheetId="3" hidden="1">{"'Hoja1'!$A$2:$O$33"}</definedName>
    <definedName name="sdfs" localSheetId="4" hidden="1">{"'Hoja1'!$A$2:$O$33"}</definedName>
    <definedName name="sdfs" localSheetId="5" hidden="1">{"'Hoja1'!$A$2:$O$33"}</definedName>
    <definedName name="sdfs" localSheetId="6" hidden="1">{"'Hoja1'!$A$2:$O$33"}</definedName>
    <definedName name="sdfs" localSheetId="7" hidden="1">{"'Hoja1'!$A$2:$O$33"}</definedName>
    <definedName name="sdfs" localSheetId="8" hidden="1">{"'Hoja1'!$A$2:$O$33"}</definedName>
    <definedName name="sdfs" hidden="1">{"'Hoja1'!$A$2:$O$33"}</definedName>
    <definedName name="sfafa" localSheetId="2" hidden="1">#REF!</definedName>
    <definedName name="sfafa" localSheetId="3" hidden="1">#REF!</definedName>
    <definedName name="sfafa" localSheetId="4" hidden="1">#REF!</definedName>
    <definedName name="sfafa" localSheetId="5" hidden="1">#REF!</definedName>
    <definedName name="sfafa" localSheetId="6" hidden="1">#REF!</definedName>
    <definedName name="sfafa" localSheetId="8" hidden="1">#REF!</definedName>
    <definedName name="sfafa" hidden="1">#REF!</definedName>
    <definedName name="sfs" localSheetId="1"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hidden="1">{"'Inversión Extranjera'!$A$1:$AG$74","'Inversión Extranjera'!$G$7:$AF$61"}</definedName>
    <definedName name="ss" localSheetId="1" hidden="1">#REF!</definedName>
    <definedName name="ss" localSheetId="2" hidden="1">#REF!</definedName>
    <definedName name="ss" localSheetId="3" hidden="1">#REF!</definedName>
    <definedName name="ss" localSheetId="4" hidden="1">#REF!</definedName>
    <definedName name="ss" localSheetId="5" hidden="1">#REF!</definedName>
    <definedName name="ss" localSheetId="6" hidden="1">#REF!</definedName>
    <definedName name="ss" localSheetId="8" hidden="1">#REF!</definedName>
    <definedName name="ss" hidden="1">#REF!</definedName>
    <definedName name="szxdfghdryjs" localSheetId="1" hidden="1">#REF!</definedName>
    <definedName name="szxdfghdryjs" localSheetId="2" hidden="1">#REF!</definedName>
    <definedName name="szxdfghdryjs" localSheetId="3" hidden="1">#REF!</definedName>
    <definedName name="szxdfghdryjs" localSheetId="4" hidden="1">#REF!</definedName>
    <definedName name="szxdfghdryjs" localSheetId="5" hidden="1">#REF!</definedName>
    <definedName name="szxdfghdryjs" localSheetId="6" hidden="1">#REF!</definedName>
    <definedName name="szxdfghdryjs" localSheetId="8" hidden="1">#REF!</definedName>
    <definedName name="szxdfghdryjs" hidden="1">#REF!</definedName>
    <definedName name="temo" localSheetId="1" hidden="1">{"'Basic'!$A$1:$F$96"}</definedName>
    <definedName name="temo" localSheetId="2" hidden="1">{"'Basic'!$A$1:$F$96"}</definedName>
    <definedName name="temo" localSheetId="3" hidden="1">{"'Basic'!$A$1:$F$96"}</definedName>
    <definedName name="temo" localSheetId="4" hidden="1">{"'Basic'!$A$1:$F$96"}</definedName>
    <definedName name="temo" localSheetId="5" hidden="1">{"'Basic'!$A$1:$F$96"}</definedName>
    <definedName name="temo" localSheetId="6" hidden="1">{"'Basic'!$A$1:$F$96"}</definedName>
    <definedName name="temo" localSheetId="7" hidden="1">{"'Basic'!$A$1:$F$96"}</definedName>
    <definedName name="temo" localSheetId="8" hidden="1">{"'Basic'!$A$1:$F$96"}</definedName>
    <definedName name="temo" hidden="1">{"'Basic'!$A$1:$F$96"}</definedName>
    <definedName name="Test" localSheetId="2" hidden="1">'[13]Grafico I.5 C. Neg'!#REF!</definedName>
    <definedName name="Test" localSheetId="3" hidden="1">'[13]Grafico I.5 C. Neg'!#REF!</definedName>
    <definedName name="Test" localSheetId="4" hidden="1">'[13]Grafico I.5 C. Neg'!#REF!</definedName>
    <definedName name="Test" localSheetId="5" hidden="1">'[13]Grafico I.5 C. Neg'!#REF!</definedName>
    <definedName name="Test" localSheetId="6" hidden="1">'[13]Grafico I.5 C. Neg'!#REF!</definedName>
    <definedName name="Test" hidden="1">'[13]Grafico I.5 C. Neg'!#REF!</definedName>
    <definedName name="trhw" localSheetId="2" hidden="1">'[13]Grafico I.5 C. Neg'!#REF!</definedName>
    <definedName name="trhw" localSheetId="3" hidden="1">'[13]Grafico I.5 C. Neg'!#REF!</definedName>
    <definedName name="trhw" localSheetId="4" hidden="1">'[13]Grafico I.5 C. Neg'!#REF!</definedName>
    <definedName name="trhw" localSheetId="5" hidden="1">'[13]Grafico I.5 C. Neg'!#REF!</definedName>
    <definedName name="trhw" localSheetId="6" hidden="1">'[13]Grafico I.5 C. Neg'!#REF!</definedName>
    <definedName name="trhw" hidden="1">'[13]Grafico I.5 C. Neg'!#REF!</definedName>
    <definedName name="try" localSheetId="1"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hidden="1">{"'Inversión Extranjera'!$A$1:$AG$74","'Inversión Extranjera'!$G$7:$AF$61"}</definedName>
    <definedName name="ui" localSheetId="1" hidden="1">#REF!</definedName>
    <definedName name="ui" localSheetId="2" hidden="1">#REF!</definedName>
    <definedName name="ui" localSheetId="3" hidden="1">#REF!</definedName>
    <definedName name="ui" localSheetId="4" hidden="1">#REF!</definedName>
    <definedName name="ui" localSheetId="5" hidden="1">#REF!</definedName>
    <definedName name="ui" localSheetId="6" hidden="1">#REF!</definedName>
    <definedName name="ui" localSheetId="8" hidden="1">#REF!</definedName>
    <definedName name="ui" hidden="1">#REF!</definedName>
    <definedName name="vadfa" localSheetId="1"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hidden="1">{"'Inversión Extranjera'!$A$1:$AG$74","'Inversión Extranjera'!$G$7:$AF$61"}</definedName>
    <definedName name="vcbvc" localSheetId="1" hidden="1">#REF!</definedName>
    <definedName name="vcbvc" localSheetId="2" hidden="1">#REF!</definedName>
    <definedName name="vcbvc" localSheetId="3" hidden="1">#REF!</definedName>
    <definedName name="vcbvc" localSheetId="4" hidden="1">#REF!</definedName>
    <definedName name="vcbvc" localSheetId="5" hidden="1">#REF!</definedName>
    <definedName name="vcbvc" localSheetId="6" hidden="1">#REF!</definedName>
    <definedName name="vcbvc" localSheetId="8" hidden="1">#REF!</definedName>
    <definedName name="vcbvc" hidden="1">#REF!</definedName>
    <definedName name="vdda" localSheetId="1"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hidden="1">{"'Inversión Extranjera'!$A$1:$AG$74","'Inversión Extranjera'!$G$7:$AF$61"}</definedName>
    <definedName name="vvv" localSheetId="1" hidden="1">#REF!</definedName>
    <definedName name="vvv" localSheetId="2" hidden="1">#REF!</definedName>
    <definedName name="vvv" localSheetId="3" hidden="1">#REF!</definedName>
    <definedName name="vvv" localSheetId="4" hidden="1">#REF!</definedName>
    <definedName name="vvv" localSheetId="5" hidden="1">#REF!</definedName>
    <definedName name="vvv" localSheetId="6" hidden="1">#REF!</definedName>
    <definedName name="vvv" localSheetId="8" hidden="1">#REF!</definedName>
    <definedName name="vvv" hidden="1">#REF!</definedName>
    <definedName name="WERT" hidden="1">[19]data!$P$5:$P$15</definedName>
    <definedName name="wfdef" localSheetId="1" hidden="1">#REF!</definedName>
    <definedName name="wfdef" localSheetId="2" hidden="1">#REF!</definedName>
    <definedName name="wfdef" localSheetId="3" hidden="1">#REF!</definedName>
    <definedName name="wfdef" localSheetId="4" hidden="1">#REF!</definedName>
    <definedName name="wfdef" localSheetId="5" hidden="1">#REF!</definedName>
    <definedName name="wfdef" localSheetId="6" hidden="1">#REF!</definedName>
    <definedName name="wfdef" localSheetId="8" hidden="1">#REF!</definedName>
    <definedName name="wfdef" hidden="1">#REF!</definedName>
    <definedName name="wht?" localSheetId="1" hidden="1">{"'Basic'!$A$1:$F$96"}</definedName>
    <definedName name="wht?" localSheetId="2" hidden="1">{"'Basic'!$A$1:$F$96"}</definedName>
    <definedName name="wht?" localSheetId="3" hidden="1">{"'Basic'!$A$1:$F$96"}</definedName>
    <definedName name="wht?" localSheetId="4" hidden="1">{"'Basic'!$A$1:$F$96"}</definedName>
    <definedName name="wht?" localSheetId="5" hidden="1">{"'Basic'!$A$1:$F$96"}</definedName>
    <definedName name="wht?" localSheetId="6" hidden="1">{"'Basic'!$A$1:$F$96"}</definedName>
    <definedName name="wht?" localSheetId="7" hidden="1">{"'Basic'!$A$1:$F$96"}</definedName>
    <definedName name="wht?" localSheetId="8" hidden="1">{"'Basic'!$A$1:$F$96"}</definedName>
    <definedName name="wht?" hidden="1">{"'Basic'!$A$1:$F$96"}</definedName>
    <definedName name="wre" localSheetId="2" hidden="1">#REF!</definedName>
    <definedName name="wre" localSheetId="3" hidden="1">#REF!</definedName>
    <definedName name="wre" localSheetId="4" hidden="1">#REF!</definedName>
    <definedName name="wre" localSheetId="5" hidden="1">#REF!</definedName>
    <definedName name="wre" localSheetId="6" hidden="1">#REF!</definedName>
    <definedName name="wre" localSheetId="8"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7" hidden="1">{#N/A,#N/A,FALSE,"BOP-input"}</definedName>
    <definedName name="wrn.INPUT._.Table." localSheetId="8" hidden="1">{#N/A,#N/A,FALSE,"BOP-input"}</definedName>
    <definedName name="wrn.INPUT._.Table." hidden="1">{#N/A,#N/A,FALSE,"BOP-input"}</definedName>
    <definedName name="wrn.test." localSheetId="1"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7" hidden="1">{"srtot",#N/A,FALSE,"SR";"b2.9095",#N/A,FALSE,"SR"}</definedName>
    <definedName name="wrn.test." localSheetId="8" hidden="1">{"srtot",#N/A,FALSE,"SR";"b2.9095",#N/A,FALSE,"SR"}</definedName>
    <definedName name="wrn.test." hidden="1">{"srtot",#N/A,FALSE,"SR";"b2.9095",#N/A,FALSE,"SR"}</definedName>
    <definedName name="x" localSheetId="1"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hidden="1">{"'Inversión Extranjera'!$A$1:$AG$74","'Inversión Extranjera'!$G$7:$AF$61"}</definedName>
    <definedName name="xcvcxz" localSheetId="2" hidden="1">'[16]Grafico I.5 C. Neg'!#REF!</definedName>
    <definedName name="xcvcxz" localSheetId="3" hidden="1">'[16]Grafico I.5 C. Neg'!#REF!</definedName>
    <definedName name="xcvcxz" localSheetId="4" hidden="1">'[16]Grafico I.5 C. Neg'!#REF!</definedName>
    <definedName name="xcvcxz" localSheetId="5" hidden="1">'[16]Grafico I.5 C. Neg'!#REF!</definedName>
    <definedName name="xcvcxz" localSheetId="6" hidden="1">'[16]Grafico I.5 C. Neg'!#REF!</definedName>
    <definedName name="xcvcxz" hidden="1">'[16]Grafico I.5 C. Neg'!#REF!</definedName>
    <definedName name="ye" localSheetId="1" hidden="1">#REF!</definedName>
    <definedName name="ye" localSheetId="2" hidden="1">#REF!</definedName>
    <definedName name="ye" localSheetId="3" hidden="1">#REF!</definedName>
    <definedName name="ye" localSheetId="4" hidden="1">#REF!</definedName>
    <definedName name="ye" localSheetId="5" hidden="1">#REF!</definedName>
    <definedName name="ye" localSheetId="6" hidden="1">#REF!</definedName>
    <definedName name="ye" localSheetId="8" hidden="1">#REF!</definedName>
    <definedName name="ye" hidden="1">#REF!</definedName>
    <definedName name="yjdtjdtj" localSheetId="1" hidden="1">#REF!</definedName>
    <definedName name="yjdtjdtj" localSheetId="2" hidden="1">#REF!</definedName>
    <definedName name="yjdtjdtj" localSheetId="3" hidden="1">#REF!</definedName>
    <definedName name="yjdtjdtj" localSheetId="4" hidden="1">#REF!</definedName>
    <definedName name="yjdtjdtj" localSheetId="5" hidden="1">#REF!</definedName>
    <definedName name="yjdtjdtj" localSheetId="6" hidden="1">#REF!</definedName>
    <definedName name="yjdtjdtj" localSheetId="8" hidden="1">#REF!</definedName>
    <definedName name="yjdtjdtj" hidden="1">#REF!</definedName>
    <definedName name="yjhrh" localSheetId="1" hidden="1">#REF!</definedName>
    <definedName name="yjhrh" localSheetId="2" hidden="1">#REF!</definedName>
    <definedName name="yjhrh" localSheetId="3" hidden="1">#REF!</definedName>
    <definedName name="yjhrh" localSheetId="4" hidden="1">#REF!</definedName>
    <definedName name="yjhrh" localSheetId="5" hidden="1">#REF!</definedName>
    <definedName name="yjhrh" localSheetId="6" hidden="1">#REF!</definedName>
    <definedName name="yjhrh" localSheetId="8" hidden="1">#REF!</definedName>
    <definedName name="yjhrh" hidden="1">#REF!</definedName>
    <definedName name="yyy" localSheetId="1" hidden="1">{"'Inversión Extranjera'!$A$1:$AG$74","'Inversión Extranjera'!$G$7:$AF$61"}</definedName>
    <definedName name="yyy" localSheetId="2" hidden="1">{"'Inversión Extranjera'!$A$1:$AG$74","'Inversión Extranjera'!$G$7:$AF$61"}</definedName>
    <definedName name="yyy" localSheetId="3" hidden="1">{"'Inversión Extranjera'!$A$1:$AG$74","'Inversión Extranjera'!$G$7:$AF$61"}</definedName>
    <definedName name="yyy" localSheetId="4" hidden="1">{"'Inversión Extranjera'!$A$1:$AG$74","'Inversión Extranjera'!$G$7:$AF$61"}</definedName>
    <definedName name="yyy" localSheetId="5" hidden="1">{"'Inversión Extranjera'!$A$1:$AG$74","'Inversión Extranjera'!$G$7:$AF$61"}</definedName>
    <definedName name="yyy" localSheetId="6" hidden="1">{"'Inversión Extranjera'!$A$1:$AG$74","'Inversión Extranjera'!$G$7:$AF$61"}</definedName>
    <definedName name="yyy" localSheetId="7" hidden="1">{"'Inversión Extranjera'!$A$1:$AG$74","'Inversión Extranjera'!$G$7:$AF$61"}</definedName>
    <definedName name="yyy" localSheetId="8" hidden="1">{"'Inversión Extranjera'!$A$1:$AG$74","'Inversión Extranjera'!$G$7:$AF$61"}</definedName>
    <definedName name="yyy" hidden="1">{"'Inversión Extranjera'!$A$1:$AG$74","'Inversión Extranjera'!$G$7:$AF$61"}</definedName>
    <definedName name="zz" hidden="1">'[20]Base G4'!$AP$4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C51" i="12" l="1"/>
  <c r="HB51" i="12"/>
  <c r="HA51" i="12"/>
  <c r="GZ51" i="12"/>
  <c r="GY51" i="12"/>
  <c r="GX51" i="12"/>
  <c r="GW51" i="12"/>
  <c r="GV51" i="12"/>
  <c r="GU51" i="12"/>
  <c r="GT51" i="12"/>
  <c r="GS51" i="12"/>
  <c r="GR51" i="12"/>
  <c r="GQ51" i="12"/>
  <c r="GP51" i="12"/>
  <c r="GO51" i="12"/>
  <c r="GN51" i="12"/>
  <c r="GM51" i="12"/>
  <c r="GL51" i="12"/>
  <c r="GK51" i="12"/>
  <c r="GJ51" i="12"/>
  <c r="GI51" i="12"/>
  <c r="GH51" i="12"/>
  <c r="GG51" i="12"/>
  <c r="GF51" i="12"/>
  <c r="GE51" i="12"/>
  <c r="GD51" i="12"/>
  <c r="GC51" i="12"/>
  <c r="GB51" i="12"/>
  <c r="GA51" i="12"/>
  <c r="FZ51" i="12"/>
  <c r="FY51" i="12"/>
  <c r="FX51" i="12"/>
  <c r="FW51" i="12"/>
  <c r="FV51" i="12"/>
  <c r="FU51" i="12"/>
  <c r="FT51" i="12"/>
  <c r="FS51" i="12"/>
  <c r="FR51" i="12"/>
  <c r="FQ51" i="12"/>
  <c r="FP51" i="12"/>
  <c r="FO51" i="12"/>
  <c r="FN51" i="12"/>
  <c r="FM51" i="12"/>
  <c r="FL51" i="12"/>
  <c r="FK51" i="12"/>
  <c r="FJ51" i="12"/>
  <c r="FI51" i="12"/>
  <c r="FH51" i="12"/>
  <c r="FG51" i="12"/>
  <c r="FF51" i="12"/>
  <c r="FE51" i="12"/>
  <c r="FD51" i="12"/>
  <c r="FC51" i="12"/>
  <c r="FB51" i="12"/>
  <c r="FA51" i="12"/>
  <c r="EZ51" i="12"/>
  <c r="EY51" i="12"/>
  <c r="EX51" i="12"/>
  <c r="EW51" i="12"/>
  <c r="EV51" i="12"/>
  <c r="EU51" i="12"/>
  <c r="ET51" i="12"/>
  <c r="ES51" i="12"/>
  <c r="ER51" i="12"/>
  <c r="EQ51" i="12"/>
  <c r="EP51" i="12"/>
  <c r="EO51" i="12"/>
  <c r="EN51" i="12"/>
  <c r="EM51" i="12"/>
  <c r="EL51" i="12"/>
  <c r="EK51" i="12"/>
  <c r="EJ51" i="12"/>
  <c r="EI51" i="12"/>
  <c r="EH51" i="12"/>
  <c r="EG51" i="12"/>
  <c r="EF51" i="12"/>
  <c r="EE51" i="12"/>
  <c r="ED51" i="12"/>
  <c r="EC51" i="12"/>
  <c r="EB51" i="12"/>
  <c r="EA51" i="12"/>
  <c r="DZ51" i="12"/>
  <c r="DY51" i="12"/>
  <c r="DX51" i="12"/>
  <c r="DW51" i="12"/>
  <c r="DV51" i="12"/>
  <c r="DU51" i="12"/>
  <c r="DT51" i="12"/>
  <c r="DS51" i="12"/>
  <c r="DR51" i="12"/>
  <c r="DQ51" i="12"/>
  <c r="DP51" i="12"/>
  <c r="DO51" i="12"/>
  <c r="DN51" i="12"/>
  <c r="DM51" i="12"/>
  <c r="DL51" i="12"/>
  <c r="DK51" i="12"/>
  <c r="DJ51" i="12"/>
  <c r="DI51" i="12"/>
  <c r="DH51" i="12"/>
  <c r="DG51" i="12"/>
  <c r="DF51" i="12"/>
  <c r="DE51" i="12"/>
  <c r="DD51" i="12"/>
  <c r="DC51" i="12"/>
  <c r="DB51" i="12"/>
  <c r="DA51" i="12"/>
  <c r="CZ51" i="12"/>
  <c r="CY51" i="12"/>
  <c r="CX51" i="12"/>
  <c r="CW51" i="12"/>
  <c r="CV51" i="12"/>
  <c r="CU51" i="12"/>
  <c r="CT51" i="12"/>
  <c r="CS51" i="12"/>
  <c r="CR51" i="12"/>
  <c r="CQ51" i="12"/>
  <c r="CP51" i="12"/>
  <c r="CO51" i="12"/>
  <c r="CN51" i="12"/>
  <c r="CM51" i="12"/>
  <c r="CL51" i="12"/>
  <c r="CK51" i="12"/>
  <c r="CJ51" i="12"/>
  <c r="CI51" i="12"/>
  <c r="CH51" i="12"/>
  <c r="CG51" i="12"/>
  <c r="CF51" i="12"/>
  <c r="CE51" i="12"/>
  <c r="CD51" i="12"/>
  <c r="CC51" i="12"/>
  <c r="CB51" i="12"/>
  <c r="CA51" i="12"/>
  <c r="BZ51" i="12"/>
  <c r="BY51" i="12"/>
  <c r="BX51" i="12"/>
  <c r="BW51" i="12"/>
  <c r="BV51" i="12"/>
  <c r="BU51" i="12"/>
  <c r="BT51" i="12"/>
  <c r="BS51" i="12"/>
  <c r="BR51" i="12"/>
  <c r="BQ51" i="12"/>
  <c r="BP51" i="12"/>
  <c r="BO51" i="12"/>
  <c r="BN51" i="12"/>
  <c r="BM51" i="12"/>
  <c r="BL51" i="12"/>
  <c r="BK51" i="12"/>
  <c r="BJ51" i="12"/>
  <c r="BI51" i="12"/>
  <c r="BH51" i="12"/>
  <c r="BG51" i="12"/>
  <c r="BF51" i="12"/>
  <c r="BE51" i="12"/>
  <c r="BD51" i="12"/>
  <c r="BC51" i="12"/>
  <c r="BB51" i="12"/>
  <c r="BA51" i="12"/>
  <c r="AZ51" i="12"/>
  <c r="AY51" i="12"/>
  <c r="AX51"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R51" i="12"/>
  <c r="Q51" i="12"/>
  <c r="P51" i="12"/>
  <c r="O51" i="12"/>
  <c r="N51" i="12"/>
  <c r="M51" i="12"/>
  <c r="L51" i="12"/>
  <c r="K51" i="12"/>
  <c r="J51" i="12"/>
  <c r="I51" i="12"/>
  <c r="H51" i="12"/>
  <c r="G51" i="12"/>
  <c r="F51" i="12"/>
  <c r="E51" i="12"/>
  <c r="D51" i="12"/>
  <c r="C51" i="12"/>
  <c r="B51" i="12"/>
  <c r="A51" i="12"/>
  <c r="HC50" i="12"/>
  <c r="HB50" i="12"/>
  <c r="HA50" i="12"/>
  <c r="GZ50" i="12"/>
  <c r="GY50" i="12"/>
  <c r="GX50" i="12"/>
  <c r="GW50" i="12"/>
  <c r="GV50" i="12"/>
  <c r="GU50" i="12"/>
  <c r="GT50" i="12"/>
  <c r="GS50" i="12"/>
  <c r="GR50" i="12"/>
  <c r="GQ50" i="12"/>
  <c r="GP50" i="12"/>
  <c r="GO50" i="12"/>
  <c r="GN50" i="12"/>
  <c r="GM50" i="12"/>
  <c r="GL50" i="12"/>
  <c r="GK50" i="12"/>
  <c r="GJ50" i="12"/>
  <c r="GI50" i="12"/>
  <c r="GH50" i="12"/>
  <c r="GG50" i="12"/>
  <c r="GF50" i="12"/>
  <c r="GE50" i="12"/>
  <c r="GD50" i="12"/>
  <c r="GC50" i="12"/>
  <c r="GB50" i="12"/>
  <c r="GA50" i="12"/>
  <c r="FZ50" i="12"/>
  <c r="FY50" i="12"/>
  <c r="FX50" i="12"/>
  <c r="FW50" i="12"/>
  <c r="FV50" i="12"/>
  <c r="FU50" i="12"/>
  <c r="FT50" i="12"/>
  <c r="FS50" i="12"/>
  <c r="FR50" i="12"/>
  <c r="FQ50" i="12"/>
  <c r="FP50" i="12"/>
  <c r="FO50" i="12"/>
  <c r="FN50" i="12"/>
  <c r="FM50" i="12"/>
  <c r="FL50" i="12"/>
  <c r="FK50" i="12"/>
  <c r="FJ50" i="12"/>
  <c r="FI50" i="12"/>
  <c r="FH50" i="12"/>
  <c r="FG50" i="12"/>
  <c r="FF50" i="12"/>
  <c r="FE50" i="12"/>
  <c r="FD50" i="12"/>
  <c r="FC50" i="12"/>
  <c r="FB50" i="12"/>
  <c r="FA50" i="12"/>
  <c r="EZ50" i="12"/>
  <c r="EY50" i="12"/>
  <c r="EX50" i="12"/>
  <c r="EW50" i="12"/>
  <c r="EV50" i="12"/>
  <c r="EU50" i="12"/>
  <c r="ET50" i="12"/>
  <c r="ES50" i="12"/>
  <c r="ER50" i="12"/>
  <c r="EQ50" i="12"/>
  <c r="EP50" i="12"/>
  <c r="EO50" i="12"/>
  <c r="EN50" i="12"/>
  <c r="EM50" i="12"/>
  <c r="EL50" i="12"/>
  <c r="EK50" i="12"/>
  <c r="EJ50" i="12"/>
  <c r="EI50" i="12"/>
  <c r="EH50" i="12"/>
  <c r="EG50" i="12"/>
  <c r="EF50" i="12"/>
  <c r="EE50" i="12"/>
  <c r="ED50" i="12"/>
  <c r="EC50" i="12"/>
  <c r="EB50" i="12"/>
  <c r="EA50" i="12"/>
  <c r="DZ50" i="12"/>
  <c r="DY50" i="12"/>
  <c r="DX50" i="12"/>
  <c r="DW50" i="12"/>
  <c r="DV50" i="12"/>
  <c r="DU50" i="12"/>
  <c r="DT50" i="12"/>
  <c r="DS50" i="12"/>
  <c r="DR50" i="12"/>
  <c r="DQ50" i="12"/>
  <c r="DP50" i="12"/>
  <c r="DO50" i="12"/>
  <c r="DN50" i="12"/>
  <c r="DM50" i="12"/>
  <c r="DL50" i="12"/>
  <c r="DK50" i="12"/>
  <c r="DJ50" i="12"/>
  <c r="DI50" i="12"/>
  <c r="DH50" i="12"/>
  <c r="DG50" i="12"/>
  <c r="DF50" i="12"/>
  <c r="DE50" i="12"/>
  <c r="DD50" i="12"/>
  <c r="DC50" i="12"/>
  <c r="DB50" i="12"/>
  <c r="DA50" i="12"/>
  <c r="CZ50" i="12"/>
  <c r="CY50" i="12"/>
  <c r="CX50" i="12"/>
  <c r="CW50" i="12"/>
  <c r="CV50" i="12"/>
  <c r="CU50" i="12"/>
  <c r="CT50" i="12"/>
  <c r="CS50" i="12"/>
  <c r="CR50" i="12"/>
  <c r="CQ50" i="12"/>
  <c r="CP50" i="12"/>
  <c r="CO50" i="12"/>
  <c r="CN50" i="12"/>
  <c r="CM50" i="12"/>
  <c r="CL50" i="12"/>
  <c r="CK50" i="12"/>
  <c r="CJ50" i="12"/>
  <c r="CI50" i="12"/>
  <c r="CH50" i="12"/>
  <c r="CG50" i="12"/>
  <c r="CF50" i="12"/>
  <c r="CE50" i="12"/>
  <c r="CD50" i="12"/>
  <c r="CC50" i="12"/>
  <c r="CB50" i="12"/>
  <c r="CA50" i="12"/>
  <c r="BZ50" i="12"/>
  <c r="BY50" i="12"/>
  <c r="BX50" i="12"/>
  <c r="BW50" i="12"/>
  <c r="BV50" i="12"/>
  <c r="BU50" i="12"/>
  <c r="BT50" i="12"/>
  <c r="BS50" i="12"/>
  <c r="BR50" i="12"/>
  <c r="BQ50" i="12"/>
  <c r="BP50" i="12"/>
  <c r="BO50" i="12"/>
  <c r="BN50" i="12"/>
  <c r="BM50" i="12"/>
  <c r="BL50" i="12"/>
  <c r="BK50" i="12"/>
  <c r="BJ50" i="12"/>
  <c r="BI50" i="12"/>
  <c r="BH50" i="12"/>
  <c r="BG50" i="12"/>
  <c r="BF50" i="12"/>
  <c r="BE50" i="12"/>
  <c r="BD50" i="12"/>
  <c r="BC50" i="12"/>
  <c r="BB50" i="12"/>
  <c r="BA50" i="12"/>
  <c r="AZ50"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R50" i="12"/>
  <c r="Q50" i="12"/>
  <c r="P50" i="12"/>
  <c r="O50" i="12"/>
  <c r="N50" i="12"/>
  <c r="M50" i="12"/>
  <c r="L50" i="12"/>
  <c r="K50" i="12"/>
  <c r="J50" i="12"/>
  <c r="I50" i="12"/>
  <c r="H50" i="12"/>
  <c r="G50" i="12"/>
  <c r="F50" i="12"/>
  <c r="E50" i="12"/>
  <c r="D50" i="12"/>
  <c r="C50" i="12"/>
  <c r="B50" i="12"/>
  <c r="A50" i="12"/>
  <c r="HC49" i="12"/>
  <c r="HB49" i="12"/>
  <c r="HA49" i="12"/>
  <c r="GZ49" i="12"/>
  <c r="GY49" i="12"/>
  <c r="GX49" i="12"/>
  <c r="GW49" i="12"/>
  <c r="GV49" i="12"/>
  <c r="GU49" i="12"/>
  <c r="GT49" i="12"/>
  <c r="GS49" i="12"/>
  <c r="GR49" i="12"/>
  <c r="GQ49" i="12"/>
  <c r="GP49" i="12"/>
  <c r="GO49" i="12"/>
  <c r="GN49" i="12"/>
  <c r="GM49" i="12"/>
  <c r="GL49" i="12"/>
  <c r="GK49" i="12"/>
  <c r="GJ49" i="12"/>
  <c r="GI49" i="12"/>
  <c r="GH49" i="12"/>
  <c r="GG49" i="12"/>
  <c r="GF49" i="12"/>
  <c r="GE49" i="12"/>
  <c r="GD49" i="12"/>
  <c r="GC49" i="12"/>
  <c r="GB49" i="12"/>
  <c r="GA49" i="12"/>
  <c r="FZ49" i="12"/>
  <c r="FY49" i="12"/>
  <c r="FX49" i="12"/>
  <c r="FW49" i="12"/>
  <c r="FV49" i="12"/>
  <c r="FU49" i="12"/>
  <c r="FT49" i="12"/>
  <c r="FS49" i="12"/>
  <c r="FR49" i="12"/>
  <c r="FQ49" i="12"/>
  <c r="FP49" i="12"/>
  <c r="FO49" i="12"/>
  <c r="FN49" i="12"/>
  <c r="FM49" i="12"/>
  <c r="FL49" i="12"/>
  <c r="FK49" i="12"/>
  <c r="FJ49" i="12"/>
  <c r="FI49" i="12"/>
  <c r="FH49" i="12"/>
  <c r="FG49" i="12"/>
  <c r="FF49" i="12"/>
  <c r="FE49" i="12"/>
  <c r="FD49" i="12"/>
  <c r="FC49" i="12"/>
  <c r="FB49" i="12"/>
  <c r="FA49" i="12"/>
  <c r="EZ49" i="12"/>
  <c r="EY49" i="12"/>
  <c r="EX49" i="12"/>
  <c r="EW49" i="12"/>
  <c r="EV49" i="12"/>
  <c r="EU49" i="12"/>
  <c r="ET49" i="12"/>
  <c r="ES49" i="12"/>
  <c r="ER49" i="12"/>
  <c r="EQ49" i="12"/>
  <c r="EP49" i="12"/>
  <c r="EO49" i="12"/>
  <c r="EN49" i="12"/>
  <c r="EM49" i="12"/>
  <c r="EL49" i="12"/>
  <c r="EK49" i="12"/>
  <c r="EJ49" i="12"/>
  <c r="EI49" i="12"/>
  <c r="EH49" i="12"/>
  <c r="EG49" i="12"/>
  <c r="EF49" i="12"/>
  <c r="EE49" i="12"/>
  <c r="ED49" i="12"/>
  <c r="EC49" i="12"/>
  <c r="EB49" i="12"/>
  <c r="EA49" i="12"/>
  <c r="DZ49" i="12"/>
  <c r="DY49" i="12"/>
  <c r="DX49" i="12"/>
  <c r="DW49" i="12"/>
  <c r="DV49" i="12"/>
  <c r="DU49" i="12"/>
  <c r="DT49" i="12"/>
  <c r="DS49" i="12"/>
  <c r="DR49" i="12"/>
  <c r="DQ49" i="12"/>
  <c r="DP49" i="12"/>
  <c r="DO49" i="12"/>
  <c r="DN49" i="12"/>
  <c r="DM49" i="12"/>
  <c r="DL49" i="12"/>
  <c r="DK49" i="12"/>
  <c r="DJ49" i="12"/>
  <c r="DI49" i="12"/>
  <c r="DH49" i="12"/>
  <c r="DG49" i="12"/>
  <c r="DF49" i="12"/>
  <c r="DE49" i="12"/>
  <c r="DD49" i="12"/>
  <c r="DC49" i="12"/>
  <c r="DB49" i="12"/>
  <c r="DA49" i="12"/>
  <c r="CZ49" i="12"/>
  <c r="CY49" i="12"/>
  <c r="CX49" i="12"/>
  <c r="CW49" i="12"/>
  <c r="CV49" i="12"/>
  <c r="CU49" i="12"/>
  <c r="CT49" i="12"/>
  <c r="CS49" i="12"/>
  <c r="CR49" i="12"/>
  <c r="CQ49" i="12"/>
  <c r="CP49" i="12"/>
  <c r="CO49" i="12"/>
  <c r="CN49" i="12"/>
  <c r="CM49" i="12"/>
  <c r="CL49" i="12"/>
  <c r="CK49" i="12"/>
  <c r="CJ49" i="12"/>
  <c r="CI49" i="12"/>
  <c r="CH49" i="12"/>
  <c r="CG49" i="12"/>
  <c r="CF49" i="12"/>
  <c r="CE49" i="12"/>
  <c r="CD49" i="12"/>
  <c r="CC49" i="12"/>
  <c r="CB49" i="12"/>
  <c r="CA49" i="12"/>
  <c r="BZ49" i="12"/>
  <c r="BY49" i="12"/>
  <c r="BX49" i="12"/>
  <c r="BW49" i="12"/>
  <c r="BV49" i="12"/>
  <c r="BU49" i="12"/>
  <c r="BT49" i="12"/>
  <c r="BS49" i="12"/>
  <c r="BR49" i="12"/>
  <c r="BQ49" i="12"/>
  <c r="BP49" i="12"/>
  <c r="BO49" i="12"/>
  <c r="BN49" i="12"/>
  <c r="BM49" i="12"/>
  <c r="BL49" i="12"/>
  <c r="BK49" i="12"/>
  <c r="BJ49" i="12"/>
  <c r="BI49" i="12"/>
  <c r="BH49" i="12"/>
  <c r="BG49" i="12"/>
  <c r="BF49" i="12"/>
  <c r="BE49" i="12"/>
  <c r="BD49" i="12"/>
  <c r="BC49" i="12"/>
  <c r="BB49" i="12"/>
  <c r="BA49" i="12"/>
  <c r="AZ49"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T49" i="12"/>
  <c r="S49" i="12"/>
  <c r="R49" i="12"/>
  <c r="Q49" i="12"/>
  <c r="P49" i="12"/>
  <c r="O49" i="12"/>
  <c r="N49" i="12"/>
  <c r="M49" i="12"/>
  <c r="L49" i="12"/>
  <c r="K49" i="12"/>
  <c r="J49" i="12"/>
  <c r="I49" i="12"/>
  <c r="H49" i="12"/>
  <c r="G49" i="12"/>
  <c r="F49" i="12"/>
  <c r="E49" i="12"/>
  <c r="D49" i="12"/>
  <c r="C49" i="12"/>
  <c r="B49" i="12"/>
  <c r="A49" i="12"/>
  <c r="HC48" i="12"/>
  <c r="HB48" i="12"/>
  <c r="HA48" i="12"/>
  <c r="GZ48" i="12"/>
  <c r="GY48" i="12"/>
  <c r="GX48" i="12"/>
  <c r="GW48" i="12"/>
  <c r="GV48" i="12"/>
  <c r="GU48" i="12"/>
  <c r="GT48" i="12"/>
  <c r="GS48" i="12"/>
  <c r="GR48" i="12"/>
  <c r="GQ48" i="12"/>
  <c r="GP48" i="12"/>
  <c r="GO48" i="12"/>
  <c r="GN48" i="12"/>
  <c r="GM48" i="12"/>
  <c r="GL48" i="12"/>
  <c r="GK48" i="12"/>
  <c r="GJ48" i="12"/>
  <c r="GI48" i="12"/>
  <c r="GH48" i="12"/>
  <c r="GG48" i="12"/>
  <c r="GF48" i="12"/>
  <c r="GE48" i="12"/>
  <c r="GD48" i="12"/>
  <c r="GC48" i="12"/>
  <c r="GB48" i="12"/>
  <c r="GA48" i="12"/>
  <c r="FZ48" i="12"/>
  <c r="FY48" i="12"/>
  <c r="FX48" i="12"/>
  <c r="FW48" i="12"/>
  <c r="FV48" i="12"/>
  <c r="FU48" i="12"/>
  <c r="FT48" i="12"/>
  <c r="FS48" i="12"/>
  <c r="FR48" i="12"/>
  <c r="FQ48" i="12"/>
  <c r="FP48" i="12"/>
  <c r="FO48" i="12"/>
  <c r="FN48" i="12"/>
  <c r="FM48" i="12"/>
  <c r="FL48" i="12"/>
  <c r="FK48" i="12"/>
  <c r="FJ48" i="12"/>
  <c r="FI48" i="12"/>
  <c r="FH48" i="12"/>
  <c r="FG48" i="12"/>
  <c r="FF48" i="12"/>
  <c r="FE48" i="12"/>
  <c r="FD48" i="12"/>
  <c r="FC48" i="12"/>
  <c r="FB48" i="12"/>
  <c r="FA48" i="12"/>
  <c r="EZ48" i="12"/>
  <c r="EY48" i="12"/>
  <c r="EX48" i="12"/>
  <c r="EW48" i="12"/>
  <c r="EV48" i="12"/>
  <c r="EU48" i="12"/>
  <c r="ET48" i="12"/>
  <c r="ES48" i="12"/>
  <c r="ER48" i="12"/>
  <c r="EQ48" i="12"/>
  <c r="EP48" i="12"/>
  <c r="EO48" i="12"/>
  <c r="EN48" i="12"/>
  <c r="EM48" i="12"/>
  <c r="EL48" i="12"/>
  <c r="EK48" i="12"/>
  <c r="EJ48" i="12"/>
  <c r="EI48" i="12"/>
  <c r="EH48" i="12"/>
  <c r="EG48" i="12"/>
  <c r="EF48" i="12"/>
  <c r="EE48" i="12"/>
  <c r="ED48" i="12"/>
  <c r="EC48" i="12"/>
  <c r="EB48" i="12"/>
  <c r="EA48" i="12"/>
  <c r="DZ48" i="12"/>
  <c r="DY48" i="12"/>
  <c r="DX48" i="12"/>
  <c r="DW48" i="12"/>
  <c r="DV48" i="12"/>
  <c r="DU48" i="12"/>
  <c r="DT48" i="12"/>
  <c r="DS48" i="12"/>
  <c r="DR48" i="12"/>
  <c r="DQ48" i="12"/>
  <c r="DP48" i="12"/>
  <c r="DO48" i="12"/>
  <c r="DN48" i="12"/>
  <c r="DM48" i="12"/>
  <c r="DL48" i="12"/>
  <c r="DK48" i="12"/>
  <c r="DJ48" i="12"/>
  <c r="DI48" i="12"/>
  <c r="DH48" i="12"/>
  <c r="DG48" i="12"/>
  <c r="DF48" i="12"/>
  <c r="DE48" i="12"/>
  <c r="DD48" i="12"/>
  <c r="DC48" i="12"/>
  <c r="DB48" i="12"/>
  <c r="DA48" i="12"/>
  <c r="CZ48" i="12"/>
  <c r="CY48" i="12"/>
  <c r="CX48" i="12"/>
  <c r="CW48" i="12"/>
  <c r="CV48" i="12"/>
  <c r="CU48" i="12"/>
  <c r="CT48" i="12"/>
  <c r="CS48" i="12"/>
  <c r="CR48" i="12"/>
  <c r="CQ48" i="12"/>
  <c r="CP48" i="12"/>
  <c r="CO48" i="12"/>
  <c r="CN48" i="12"/>
  <c r="CM48" i="12"/>
  <c r="CL48" i="12"/>
  <c r="CK48" i="12"/>
  <c r="CJ48" i="12"/>
  <c r="CI48" i="12"/>
  <c r="CH48" i="12"/>
  <c r="CG48" i="12"/>
  <c r="CF48" i="12"/>
  <c r="CE48" i="12"/>
  <c r="CD48" i="12"/>
  <c r="CC48" i="12"/>
  <c r="CB48" i="12"/>
  <c r="CA48" i="12"/>
  <c r="BZ48" i="12"/>
  <c r="BY48" i="12"/>
  <c r="BX48" i="12"/>
  <c r="BW48" i="12"/>
  <c r="BV48" i="12"/>
  <c r="BU48" i="12"/>
  <c r="BT48" i="12"/>
  <c r="BS48" i="12"/>
  <c r="BR48" i="12"/>
  <c r="BQ48" i="12"/>
  <c r="BP48" i="12"/>
  <c r="BO48" i="12"/>
  <c r="BN48" i="12"/>
  <c r="BM48" i="12"/>
  <c r="BL48" i="12"/>
  <c r="BK48" i="12"/>
  <c r="BJ48" i="12"/>
  <c r="BI48" i="12"/>
  <c r="BH48" i="12"/>
  <c r="BG48" i="12"/>
  <c r="BF48" i="12"/>
  <c r="BE48" i="12"/>
  <c r="BD48" i="12"/>
  <c r="BC48" i="12"/>
  <c r="BB48" i="12"/>
  <c r="BA48" i="12"/>
  <c r="AZ48" i="12"/>
  <c r="AY48" i="12"/>
  <c r="AX48"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R48" i="12"/>
  <c r="Q48" i="12"/>
  <c r="P48" i="12"/>
  <c r="O48" i="12"/>
  <c r="N48" i="12"/>
  <c r="M48" i="12"/>
  <c r="L48" i="12"/>
  <c r="K48" i="12"/>
  <c r="J48" i="12"/>
  <c r="I48" i="12"/>
  <c r="H48" i="12"/>
  <c r="G48" i="12"/>
  <c r="F48" i="12"/>
  <c r="E48" i="12"/>
  <c r="D48" i="12"/>
  <c r="C48" i="12"/>
  <c r="B48" i="12"/>
  <c r="A48" i="12"/>
  <c r="HC47" i="12"/>
  <c r="HB47" i="12"/>
  <c r="HA47" i="12"/>
  <c r="GZ47" i="12"/>
  <c r="GY47" i="12"/>
  <c r="GX47" i="12"/>
  <c r="GW47" i="12"/>
  <c r="GV47" i="12"/>
  <c r="GU47" i="12"/>
  <c r="GT47" i="12"/>
  <c r="GS47" i="12"/>
  <c r="GR47" i="12"/>
  <c r="GQ47" i="12"/>
  <c r="GP47" i="12"/>
  <c r="GO47" i="12"/>
  <c r="GN47" i="12"/>
  <c r="GM47" i="12"/>
  <c r="GL47" i="12"/>
  <c r="GK47" i="12"/>
  <c r="GJ47" i="12"/>
  <c r="GI47" i="12"/>
  <c r="GH47" i="12"/>
  <c r="GG47" i="12"/>
  <c r="GF47" i="12"/>
  <c r="GE47" i="12"/>
  <c r="GD47" i="12"/>
  <c r="GC47" i="12"/>
  <c r="GB47" i="12"/>
  <c r="GA47" i="12"/>
  <c r="FZ47" i="12"/>
  <c r="FY47" i="12"/>
  <c r="FX47" i="12"/>
  <c r="FW47" i="12"/>
  <c r="FV47" i="12"/>
  <c r="FU47" i="12"/>
  <c r="FT47" i="12"/>
  <c r="FS47" i="12"/>
  <c r="FR47" i="12"/>
  <c r="FQ47" i="12"/>
  <c r="FP47" i="12"/>
  <c r="FO47" i="12"/>
  <c r="FN47" i="12"/>
  <c r="FM47" i="12"/>
  <c r="FL47" i="12"/>
  <c r="FK47" i="12"/>
  <c r="FJ47" i="12"/>
  <c r="FI47" i="12"/>
  <c r="FH47" i="12"/>
  <c r="FG47" i="12"/>
  <c r="FF47" i="12"/>
  <c r="FE47" i="12"/>
  <c r="FD47" i="12"/>
  <c r="FC47" i="12"/>
  <c r="FB47" i="12"/>
  <c r="FA47" i="12"/>
  <c r="EZ47" i="12"/>
  <c r="EY47" i="12"/>
  <c r="EX47" i="12"/>
  <c r="EW47" i="12"/>
  <c r="EV47" i="12"/>
  <c r="EU47" i="12"/>
  <c r="ET47" i="12"/>
  <c r="ES47" i="12"/>
  <c r="ER47" i="12"/>
  <c r="EQ47" i="12"/>
  <c r="EP47" i="12"/>
  <c r="EO47" i="12"/>
  <c r="EN47" i="12"/>
  <c r="EM47" i="12"/>
  <c r="EL47" i="12"/>
  <c r="EK47" i="12"/>
  <c r="EJ47" i="12"/>
  <c r="EI47" i="12"/>
  <c r="EH47" i="12"/>
  <c r="EG47" i="12"/>
  <c r="EF47" i="12"/>
  <c r="EE47" i="12"/>
  <c r="ED47" i="12"/>
  <c r="EC47" i="12"/>
  <c r="EB47" i="12"/>
  <c r="EA47" i="12"/>
  <c r="DZ47" i="12"/>
  <c r="DY47" i="12"/>
  <c r="DX47" i="12"/>
  <c r="DW47" i="12"/>
  <c r="DV47" i="12"/>
  <c r="DU47" i="12"/>
  <c r="DT47" i="12"/>
  <c r="DS47" i="12"/>
  <c r="DR47" i="12"/>
  <c r="DQ47" i="12"/>
  <c r="DP47" i="12"/>
  <c r="DO47" i="12"/>
  <c r="DN47" i="12"/>
  <c r="DM47" i="12"/>
  <c r="DL47" i="12"/>
  <c r="DK47" i="12"/>
  <c r="DJ47" i="12"/>
  <c r="DI47" i="12"/>
  <c r="DH47" i="12"/>
  <c r="DG47" i="12"/>
  <c r="DF47" i="12"/>
  <c r="DE47" i="12"/>
  <c r="DD47" i="12"/>
  <c r="DC47" i="12"/>
  <c r="DB47" i="12"/>
  <c r="DA47" i="12"/>
  <c r="CZ47" i="12"/>
  <c r="CY47" i="12"/>
  <c r="CX47" i="12"/>
  <c r="CW47" i="12"/>
  <c r="CV47" i="12"/>
  <c r="CU47" i="12"/>
  <c r="CT47" i="12"/>
  <c r="CS47" i="12"/>
  <c r="CR47" i="12"/>
  <c r="CQ47" i="12"/>
  <c r="CP47" i="12"/>
  <c r="CO47" i="12"/>
  <c r="CN47" i="12"/>
  <c r="CM47" i="12"/>
  <c r="CL47" i="12"/>
  <c r="CK47" i="12"/>
  <c r="CJ47" i="12"/>
  <c r="CI47" i="12"/>
  <c r="CH47" i="12"/>
  <c r="CG47" i="12"/>
  <c r="CF47" i="12"/>
  <c r="CE47" i="12"/>
  <c r="CD47" i="12"/>
  <c r="CC47" i="12"/>
  <c r="CB47" i="12"/>
  <c r="CA47" i="12"/>
  <c r="BZ47" i="12"/>
  <c r="BY47" i="12"/>
  <c r="BX47" i="12"/>
  <c r="BW47" i="12"/>
  <c r="BV47" i="12"/>
  <c r="BU47" i="12"/>
  <c r="BT47" i="12"/>
  <c r="BS47" i="12"/>
  <c r="BR47" i="12"/>
  <c r="BQ47" i="12"/>
  <c r="BP47" i="12"/>
  <c r="BO47" i="12"/>
  <c r="BN47" i="12"/>
  <c r="BM47" i="12"/>
  <c r="BL47" i="12"/>
  <c r="BK47" i="12"/>
  <c r="BJ47" i="12"/>
  <c r="BI47" i="12"/>
  <c r="BH47" i="12"/>
  <c r="BG47" i="12"/>
  <c r="BF47" i="12"/>
  <c r="BE47" i="12"/>
  <c r="BD47" i="12"/>
  <c r="BC47" i="12"/>
  <c r="BB47" i="12"/>
  <c r="BA47" i="12"/>
  <c r="AZ47"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R47" i="12"/>
  <c r="Q47" i="12"/>
  <c r="P47" i="12"/>
  <c r="O47" i="12"/>
  <c r="N47" i="12"/>
  <c r="M47" i="12"/>
  <c r="L47" i="12"/>
  <c r="K47" i="12"/>
  <c r="J47" i="12"/>
  <c r="I47" i="12"/>
  <c r="H47" i="12"/>
  <c r="G47" i="12"/>
  <c r="F47" i="12"/>
  <c r="E47" i="12"/>
  <c r="D47" i="12"/>
  <c r="C47" i="12"/>
  <c r="B47" i="12"/>
  <c r="A47" i="12"/>
  <c r="HC46" i="12"/>
  <c r="HB46" i="12"/>
  <c r="HA46" i="12"/>
  <c r="GZ46" i="12"/>
  <c r="GY46" i="12"/>
  <c r="GX46" i="12"/>
  <c r="GW46" i="12"/>
  <c r="GV46" i="12"/>
  <c r="GU46" i="12"/>
  <c r="GT46" i="12"/>
  <c r="GS46" i="12"/>
  <c r="GR46" i="12"/>
  <c r="GQ46" i="12"/>
  <c r="GP46" i="12"/>
  <c r="GO46" i="12"/>
  <c r="GN46" i="12"/>
  <c r="GM46" i="12"/>
  <c r="GL46" i="12"/>
  <c r="GK46" i="12"/>
  <c r="GJ46" i="12"/>
  <c r="GI46" i="12"/>
  <c r="GH46" i="12"/>
  <c r="GG46" i="12"/>
  <c r="GF46" i="12"/>
  <c r="GE46" i="12"/>
  <c r="GD46" i="12"/>
  <c r="GC46" i="12"/>
  <c r="GB46" i="12"/>
  <c r="GA46" i="12"/>
  <c r="FZ46" i="12"/>
  <c r="FY46" i="12"/>
  <c r="FX46" i="12"/>
  <c r="FW46" i="12"/>
  <c r="FV46" i="12"/>
  <c r="FU46" i="12"/>
  <c r="FT46" i="12"/>
  <c r="FS46" i="12"/>
  <c r="FR46" i="12"/>
  <c r="FQ46" i="12"/>
  <c r="FP46" i="12"/>
  <c r="FO46" i="12"/>
  <c r="FN46" i="12"/>
  <c r="FM46" i="12"/>
  <c r="FL46" i="12"/>
  <c r="FK46" i="12"/>
  <c r="FJ46" i="12"/>
  <c r="FI46" i="12"/>
  <c r="FH46" i="12"/>
  <c r="FG46" i="12"/>
  <c r="FF46" i="12"/>
  <c r="FE46" i="12"/>
  <c r="FD46" i="12"/>
  <c r="FC46" i="12"/>
  <c r="FB46" i="12"/>
  <c r="FA46" i="12"/>
  <c r="EZ46" i="12"/>
  <c r="EY46" i="12"/>
  <c r="EX46" i="12"/>
  <c r="EW46" i="12"/>
  <c r="EV46" i="12"/>
  <c r="EU46" i="12"/>
  <c r="ET46" i="12"/>
  <c r="ES46" i="12"/>
  <c r="ER46" i="12"/>
  <c r="EQ46" i="12"/>
  <c r="EP46" i="12"/>
  <c r="EO46" i="12"/>
  <c r="EN46" i="12"/>
  <c r="EM46" i="12"/>
  <c r="EL46" i="12"/>
  <c r="EK46" i="12"/>
  <c r="EJ46" i="12"/>
  <c r="EI46" i="12"/>
  <c r="EH46" i="12"/>
  <c r="EG46" i="12"/>
  <c r="EF46" i="12"/>
  <c r="EE46" i="12"/>
  <c r="ED46" i="12"/>
  <c r="EC46" i="12"/>
  <c r="EB46" i="12"/>
  <c r="EA46" i="12"/>
  <c r="DZ46" i="12"/>
  <c r="DY46" i="12"/>
  <c r="DX46" i="12"/>
  <c r="DW46" i="12"/>
  <c r="DV46" i="12"/>
  <c r="DU46" i="12"/>
  <c r="DT46" i="12"/>
  <c r="DS46" i="12"/>
  <c r="DR46" i="12"/>
  <c r="DQ46" i="12"/>
  <c r="DP46" i="12"/>
  <c r="DO46" i="12"/>
  <c r="DN46" i="12"/>
  <c r="DM46" i="12"/>
  <c r="DL46" i="12"/>
  <c r="DK46" i="12"/>
  <c r="DJ46" i="12"/>
  <c r="DI46" i="12"/>
  <c r="DH46" i="12"/>
  <c r="DG46" i="12"/>
  <c r="DF46" i="12"/>
  <c r="DE46" i="12"/>
  <c r="DD46" i="12"/>
  <c r="DC46" i="12"/>
  <c r="DB46" i="12"/>
  <c r="DA46" i="12"/>
  <c r="CZ46" i="12"/>
  <c r="CY46" i="12"/>
  <c r="CX46" i="12"/>
  <c r="CW46" i="12"/>
  <c r="CV46" i="12"/>
  <c r="CU46" i="12"/>
  <c r="CT46" i="12"/>
  <c r="CS46" i="12"/>
  <c r="CR46" i="12"/>
  <c r="CQ46" i="12"/>
  <c r="CP46" i="12"/>
  <c r="CO46" i="12"/>
  <c r="CN46" i="12"/>
  <c r="CM46" i="12"/>
  <c r="CL46" i="12"/>
  <c r="CK46" i="12"/>
  <c r="CJ46" i="12"/>
  <c r="CI46" i="12"/>
  <c r="CH46" i="12"/>
  <c r="CG46" i="12"/>
  <c r="CF46" i="12"/>
  <c r="CE46" i="12"/>
  <c r="CD46" i="12"/>
  <c r="CC46" i="12"/>
  <c r="CB46" i="12"/>
  <c r="CA46" i="12"/>
  <c r="BZ46" i="12"/>
  <c r="BY46" i="12"/>
  <c r="BX46" i="12"/>
  <c r="BW46" i="12"/>
  <c r="BV46" i="12"/>
  <c r="BU46" i="12"/>
  <c r="BT46" i="12"/>
  <c r="BS46" i="12"/>
  <c r="BR46" i="12"/>
  <c r="BQ46" i="12"/>
  <c r="BP46" i="12"/>
  <c r="BO46" i="12"/>
  <c r="BN46" i="12"/>
  <c r="BM46" i="12"/>
  <c r="BL46" i="12"/>
  <c r="BK46" i="12"/>
  <c r="BJ46" i="12"/>
  <c r="BI46" i="12"/>
  <c r="BH46" i="12"/>
  <c r="BG46" i="12"/>
  <c r="BF46" i="12"/>
  <c r="BE46" i="12"/>
  <c r="BD46" i="12"/>
  <c r="BC46" i="12"/>
  <c r="BB46" i="12"/>
  <c r="BA46" i="12"/>
  <c r="AZ46"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T46" i="12"/>
  <c r="S46" i="12"/>
  <c r="R46" i="12"/>
  <c r="Q46" i="12"/>
  <c r="P46" i="12"/>
  <c r="O46" i="12"/>
  <c r="N46" i="12"/>
  <c r="M46" i="12"/>
  <c r="L46" i="12"/>
  <c r="K46" i="12"/>
  <c r="J46" i="12"/>
  <c r="I46" i="12"/>
  <c r="H46" i="12"/>
  <c r="G46" i="12"/>
  <c r="F46" i="12"/>
  <c r="E46" i="12"/>
  <c r="D46" i="12"/>
  <c r="C46" i="12"/>
  <c r="B46" i="12"/>
  <c r="A46" i="12"/>
  <c r="HC45" i="12"/>
  <c r="HB45" i="12"/>
  <c r="HA45" i="12"/>
  <c r="GZ45" i="12"/>
  <c r="GY45" i="12"/>
  <c r="GX45" i="12"/>
  <c r="GW45" i="12"/>
  <c r="GV45" i="12"/>
  <c r="GU45" i="12"/>
  <c r="GT45" i="12"/>
  <c r="GS45" i="12"/>
  <c r="GR45" i="12"/>
  <c r="GQ45" i="12"/>
  <c r="GP45" i="12"/>
  <c r="GO45" i="12"/>
  <c r="GN45" i="12"/>
  <c r="GM45" i="12"/>
  <c r="GL45" i="12"/>
  <c r="GK45" i="12"/>
  <c r="GJ45" i="12"/>
  <c r="GI45" i="12"/>
  <c r="GH45" i="12"/>
  <c r="GG45" i="12"/>
  <c r="GF45" i="12"/>
  <c r="GE45" i="12"/>
  <c r="GD45" i="12"/>
  <c r="GC45" i="12"/>
  <c r="GB45" i="12"/>
  <c r="GA45" i="12"/>
  <c r="FZ45" i="12"/>
  <c r="FY45" i="12"/>
  <c r="FX45" i="12"/>
  <c r="FW45" i="12"/>
  <c r="FV45" i="12"/>
  <c r="FU45" i="12"/>
  <c r="FT45" i="12"/>
  <c r="FS45" i="12"/>
  <c r="FR45" i="12"/>
  <c r="FQ45" i="12"/>
  <c r="FP45" i="12"/>
  <c r="FO45" i="12"/>
  <c r="FN45" i="12"/>
  <c r="FM45" i="12"/>
  <c r="FL45" i="12"/>
  <c r="FK45" i="12"/>
  <c r="FJ45" i="12"/>
  <c r="FI45" i="12"/>
  <c r="FH45" i="12"/>
  <c r="FG45" i="12"/>
  <c r="FF45" i="12"/>
  <c r="FE45" i="12"/>
  <c r="FD45" i="12"/>
  <c r="FC45" i="12"/>
  <c r="FB45" i="12"/>
  <c r="FA45" i="12"/>
  <c r="EZ45" i="12"/>
  <c r="EY45" i="12"/>
  <c r="EX45" i="12"/>
  <c r="EW45" i="12"/>
  <c r="EV45" i="12"/>
  <c r="EU45" i="12"/>
  <c r="ET45" i="12"/>
  <c r="ES45" i="12"/>
  <c r="ER45" i="12"/>
  <c r="EQ45" i="12"/>
  <c r="EP45" i="12"/>
  <c r="EO45" i="12"/>
  <c r="EN45" i="12"/>
  <c r="EM45" i="12"/>
  <c r="EL45" i="12"/>
  <c r="EK45" i="12"/>
  <c r="EJ45" i="12"/>
  <c r="EI45" i="12"/>
  <c r="EH45" i="12"/>
  <c r="EG45" i="12"/>
  <c r="EF45" i="12"/>
  <c r="EE45" i="12"/>
  <c r="ED45" i="12"/>
  <c r="EC45" i="12"/>
  <c r="EB45" i="12"/>
  <c r="EA45" i="12"/>
  <c r="DZ45" i="12"/>
  <c r="DY45" i="12"/>
  <c r="DX45" i="12"/>
  <c r="DW45" i="12"/>
  <c r="DV45" i="12"/>
  <c r="DU45" i="12"/>
  <c r="DT45" i="12"/>
  <c r="DS45" i="12"/>
  <c r="DR45" i="12"/>
  <c r="DQ45" i="12"/>
  <c r="DP45" i="12"/>
  <c r="DO45" i="12"/>
  <c r="DN45" i="12"/>
  <c r="DM45" i="12"/>
  <c r="DL45" i="12"/>
  <c r="DK45" i="12"/>
  <c r="DJ45" i="12"/>
  <c r="DI45" i="12"/>
  <c r="DH45" i="12"/>
  <c r="DG45" i="12"/>
  <c r="DF45" i="12"/>
  <c r="DE45" i="12"/>
  <c r="DD45" i="12"/>
  <c r="DC45" i="12"/>
  <c r="DB45" i="12"/>
  <c r="DA45" i="12"/>
  <c r="CZ45" i="12"/>
  <c r="CY45" i="12"/>
  <c r="CX45" i="12"/>
  <c r="CW45" i="12"/>
  <c r="CV45" i="12"/>
  <c r="CU45" i="12"/>
  <c r="CT45" i="12"/>
  <c r="CS45" i="12"/>
  <c r="CR45" i="12"/>
  <c r="CQ45" i="12"/>
  <c r="CP45" i="12"/>
  <c r="CO45" i="12"/>
  <c r="CN45" i="12"/>
  <c r="CM45" i="12"/>
  <c r="CL45" i="12"/>
  <c r="CK45" i="12"/>
  <c r="CJ45" i="12"/>
  <c r="CI45" i="12"/>
  <c r="CH45" i="12"/>
  <c r="CG45" i="12"/>
  <c r="CF45" i="12"/>
  <c r="CE45" i="12"/>
  <c r="CD45" i="12"/>
  <c r="CC45" i="12"/>
  <c r="CB45" i="12"/>
  <c r="CA45" i="12"/>
  <c r="BZ45" i="12"/>
  <c r="BY45" i="12"/>
  <c r="BX45" i="12"/>
  <c r="BW45" i="12"/>
  <c r="BV45" i="12"/>
  <c r="BU45" i="12"/>
  <c r="BT45" i="12"/>
  <c r="BS45" i="12"/>
  <c r="BR45" i="12"/>
  <c r="BQ45" i="12"/>
  <c r="BP45" i="12"/>
  <c r="BO45" i="12"/>
  <c r="BN45" i="12"/>
  <c r="BM45" i="12"/>
  <c r="BL45" i="12"/>
  <c r="BK45" i="12"/>
  <c r="BJ45" i="12"/>
  <c r="BI45" i="12"/>
  <c r="BH45" i="12"/>
  <c r="BG45" i="12"/>
  <c r="BF45" i="12"/>
  <c r="BE45" i="12"/>
  <c r="BD45" i="12"/>
  <c r="BC45" i="12"/>
  <c r="BB45" i="12"/>
  <c r="BA45" i="12"/>
  <c r="AZ45" i="12"/>
  <c r="AY45" i="12"/>
  <c r="AX45"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R45" i="12"/>
  <c r="Q45" i="12"/>
  <c r="P45" i="12"/>
  <c r="O45" i="12"/>
  <c r="N45" i="12"/>
  <c r="M45" i="12"/>
  <c r="L45" i="12"/>
  <c r="K45" i="12"/>
  <c r="J45" i="12"/>
  <c r="I45" i="12"/>
  <c r="H45" i="12"/>
  <c r="G45" i="12"/>
  <c r="F45" i="12"/>
  <c r="E45" i="12"/>
  <c r="D45" i="12"/>
  <c r="C45" i="12"/>
  <c r="B45" i="12"/>
  <c r="A45" i="12"/>
  <c r="HC44" i="12"/>
  <c r="HB44" i="12"/>
  <c r="HA44" i="12"/>
  <c r="GZ44" i="12"/>
  <c r="GY44" i="12"/>
  <c r="GX44" i="12"/>
  <c r="GW44" i="12"/>
  <c r="GV44" i="12"/>
  <c r="GU44" i="12"/>
  <c r="GT44" i="12"/>
  <c r="GS44" i="12"/>
  <c r="GR44" i="12"/>
  <c r="GQ44" i="12"/>
  <c r="GP44" i="12"/>
  <c r="GO44" i="12"/>
  <c r="GN44" i="12"/>
  <c r="GM44" i="12"/>
  <c r="GL44" i="12"/>
  <c r="GK44" i="12"/>
  <c r="GJ44" i="12"/>
  <c r="GI44" i="12"/>
  <c r="GH44" i="12"/>
  <c r="GG44" i="12"/>
  <c r="GF44" i="12"/>
  <c r="GE44" i="12"/>
  <c r="GD44" i="12"/>
  <c r="GC44" i="12"/>
  <c r="GB44" i="12"/>
  <c r="GA44" i="12"/>
  <c r="FZ44" i="12"/>
  <c r="FY44" i="12"/>
  <c r="FX44" i="12"/>
  <c r="FW44" i="12"/>
  <c r="FV44" i="12"/>
  <c r="FU44" i="12"/>
  <c r="FT44" i="12"/>
  <c r="FS44" i="12"/>
  <c r="FR44" i="12"/>
  <c r="FQ44" i="12"/>
  <c r="FP44" i="12"/>
  <c r="FO44" i="12"/>
  <c r="FN44" i="12"/>
  <c r="FM44" i="12"/>
  <c r="FL44" i="12"/>
  <c r="FK44" i="12"/>
  <c r="FJ44" i="12"/>
  <c r="FI44" i="12"/>
  <c r="FH44" i="12"/>
  <c r="FG44" i="12"/>
  <c r="FF44" i="12"/>
  <c r="FE44" i="12"/>
  <c r="FD44" i="12"/>
  <c r="FC44" i="12"/>
  <c r="FB44" i="12"/>
  <c r="FA44" i="12"/>
  <c r="EZ44" i="12"/>
  <c r="EY44" i="12"/>
  <c r="EX44" i="12"/>
  <c r="EW44" i="12"/>
  <c r="EV44" i="12"/>
  <c r="EU44" i="12"/>
  <c r="ET44" i="12"/>
  <c r="ES44" i="12"/>
  <c r="ER44" i="12"/>
  <c r="EQ44" i="12"/>
  <c r="EP44" i="12"/>
  <c r="EO44" i="12"/>
  <c r="EN44" i="12"/>
  <c r="EM44" i="12"/>
  <c r="EL44" i="12"/>
  <c r="EK44" i="12"/>
  <c r="EJ44" i="12"/>
  <c r="EI44" i="12"/>
  <c r="EH44" i="12"/>
  <c r="EG44" i="12"/>
  <c r="EF44" i="12"/>
  <c r="EE44" i="12"/>
  <c r="ED44" i="12"/>
  <c r="EC44" i="12"/>
  <c r="EB44" i="12"/>
  <c r="EA44" i="12"/>
  <c r="DZ44" i="12"/>
  <c r="DY44" i="12"/>
  <c r="DX44" i="12"/>
  <c r="DW44" i="12"/>
  <c r="DV44" i="12"/>
  <c r="DU44" i="12"/>
  <c r="DT44" i="12"/>
  <c r="DS44" i="12"/>
  <c r="DR44" i="12"/>
  <c r="DQ44" i="12"/>
  <c r="DP44" i="12"/>
  <c r="DO44" i="12"/>
  <c r="DN44" i="12"/>
  <c r="DM44" i="12"/>
  <c r="DL44" i="12"/>
  <c r="DK44" i="12"/>
  <c r="DJ44" i="12"/>
  <c r="DI44" i="12"/>
  <c r="DH44" i="12"/>
  <c r="DG44" i="12"/>
  <c r="DF44" i="12"/>
  <c r="DE44" i="12"/>
  <c r="DD44" i="12"/>
  <c r="DC44" i="12"/>
  <c r="DB44" i="12"/>
  <c r="DA44" i="12"/>
  <c r="CZ44" i="12"/>
  <c r="CY44" i="12"/>
  <c r="CX44" i="12"/>
  <c r="CW44" i="12"/>
  <c r="CV44" i="12"/>
  <c r="CU44" i="12"/>
  <c r="CT44" i="12"/>
  <c r="CS44" i="12"/>
  <c r="CR44" i="12"/>
  <c r="CQ44" i="12"/>
  <c r="CP44" i="12"/>
  <c r="CO44" i="12"/>
  <c r="CN44" i="12"/>
  <c r="CM44" i="12"/>
  <c r="CL44" i="12"/>
  <c r="CK44" i="12"/>
  <c r="CJ44" i="12"/>
  <c r="CI44" i="12"/>
  <c r="CH44" i="12"/>
  <c r="CG44" i="12"/>
  <c r="CF44" i="12"/>
  <c r="CE44" i="12"/>
  <c r="CD44" i="12"/>
  <c r="CC44" i="12"/>
  <c r="CB44" i="12"/>
  <c r="CA44" i="12"/>
  <c r="BZ44" i="12"/>
  <c r="BY44" i="12"/>
  <c r="BX44" i="12"/>
  <c r="BW44" i="12"/>
  <c r="BV44" i="12"/>
  <c r="BU44" i="12"/>
  <c r="BT44" i="12"/>
  <c r="BS44" i="12"/>
  <c r="BR44" i="12"/>
  <c r="BQ44" i="12"/>
  <c r="BP44" i="12"/>
  <c r="BO44" i="12"/>
  <c r="BN44" i="12"/>
  <c r="BM44" i="12"/>
  <c r="BL44" i="12"/>
  <c r="BK44" i="12"/>
  <c r="BJ44" i="12"/>
  <c r="BI44" i="12"/>
  <c r="BH44" i="12"/>
  <c r="BG44" i="12"/>
  <c r="BF44" i="12"/>
  <c r="BE44" i="12"/>
  <c r="BD44" i="12"/>
  <c r="BC44" i="12"/>
  <c r="BB44" i="12"/>
  <c r="BA44" i="12"/>
  <c r="AZ44"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R44" i="12"/>
  <c r="Q44" i="12"/>
  <c r="P44" i="12"/>
  <c r="O44" i="12"/>
  <c r="N44" i="12"/>
  <c r="M44" i="12"/>
  <c r="L44" i="12"/>
  <c r="K44" i="12"/>
  <c r="J44" i="12"/>
  <c r="I44" i="12"/>
  <c r="H44" i="12"/>
  <c r="G44" i="12"/>
  <c r="F44" i="12"/>
  <c r="E44" i="12"/>
  <c r="D44" i="12"/>
  <c r="C44" i="12"/>
  <c r="B44" i="12"/>
  <c r="A44" i="12"/>
  <c r="HC43" i="12"/>
  <c r="HB43" i="12"/>
  <c r="HA43" i="12"/>
  <c r="GZ43" i="12"/>
  <c r="GY43" i="12"/>
  <c r="GX43" i="12"/>
  <c r="GW43" i="12"/>
  <c r="GV43" i="12"/>
  <c r="GU43" i="12"/>
  <c r="GT43" i="12"/>
  <c r="GS43" i="12"/>
  <c r="GR43" i="12"/>
  <c r="GQ43" i="12"/>
  <c r="GP43" i="12"/>
  <c r="GO43" i="12"/>
  <c r="GN43" i="12"/>
  <c r="GM43" i="12"/>
  <c r="GL43" i="12"/>
  <c r="GK43" i="12"/>
  <c r="GJ43" i="12"/>
  <c r="GI43" i="12"/>
  <c r="GH43" i="12"/>
  <c r="GG43" i="12"/>
  <c r="GF43" i="12"/>
  <c r="GE43" i="12"/>
  <c r="GD43" i="12"/>
  <c r="GC43" i="12"/>
  <c r="GB43" i="12"/>
  <c r="GA43" i="12"/>
  <c r="FZ43" i="12"/>
  <c r="FY43" i="12"/>
  <c r="FX43" i="12"/>
  <c r="FW43" i="12"/>
  <c r="FV43" i="12"/>
  <c r="FU43" i="12"/>
  <c r="FT43" i="12"/>
  <c r="FS43" i="12"/>
  <c r="FR43" i="12"/>
  <c r="FQ43" i="12"/>
  <c r="FP43" i="12"/>
  <c r="FO43" i="12"/>
  <c r="FN43" i="12"/>
  <c r="FM43" i="12"/>
  <c r="FL43" i="12"/>
  <c r="FK43" i="12"/>
  <c r="FJ43" i="12"/>
  <c r="FI43" i="12"/>
  <c r="FH43" i="12"/>
  <c r="FG43" i="12"/>
  <c r="FF43" i="12"/>
  <c r="FE43" i="12"/>
  <c r="FD43" i="12"/>
  <c r="FC43" i="12"/>
  <c r="FB43" i="12"/>
  <c r="FA43" i="12"/>
  <c r="EZ43" i="12"/>
  <c r="EY43" i="12"/>
  <c r="EX43" i="12"/>
  <c r="EW43" i="12"/>
  <c r="EV43" i="12"/>
  <c r="EU43" i="12"/>
  <c r="ET43" i="12"/>
  <c r="ES43" i="12"/>
  <c r="ER43" i="12"/>
  <c r="EQ43" i="12"/>
  <c r="EP43" i="12"/>
  <c r="EO43" i="12"/>
  <c r="EN43" i="12"/>
  <c r="EM43" i="12"/>
  <c r="EL43" i="12"/>
  <c r="EK43" i="12"/>
  <c r="EJ43" i="12"/>
  <c r="EI43" i="12"/>
  <c r="EH43" i="12"/>
  <c r="EG43" i="12"/>
  <c r="EF43" i="12"/>
  <c r="EE43" i="12"/>
  <c r="ED43" i="12"/>
  <c r="EC43" i="12"/>
  <c r="EB43" i="12"/>
  <c r="EA43" i="12"/>
  <c r="DZ43" i="12"/>
  <c r="DY43" i="12"/>
  <c r="DX43" i="12"/>
  <c r="DW43" i="12"/>
  <c r="DV43" i="12"/>
  <c r="DU43" i="12"/>
  <c r="DT43" i="12"/>
  <c r="DS43" i="12"/>
  <c r="DR43" i="12"/>
  <c r="DQ43" i="12"/>
  <c r="DP43" i="12"/>
  <c r="DO43" i="12"/>
  <c r="DN43" i="12"/>
  <c r="DM43" i="12"/>
  <c r="DL43" i="12"/>
  <c r="DK43" i="12"/>
  <c r="DJ43" i="12"/>
  <c r="DI43" i="12"/>
  <c r="DH43" i="12"/>
  <c r="DG43" i="12"/>
  <c r="DF43" i="12"/>
  <c r="DE43" i="12"/>
  <c r="DD43" i="12"/>
  <c r="DC43" i="12"/>
  <c r="DB43" i="12"/>
  <c r="DA43" i="12"/>
  <c r="CZ43" i="12"/>
  <c r="CY43" i="12"/>
  <c r="CX43" i="12"/>
  <c r="CW43" i="12"/>
  <c r="CV43" i="12"/>
  <c r="CU43" i="12"/>
  <c r="CT43" i="12"/>
  <c r="CS43" i="12"/>
  <c r="CR43" i="12"/>
  <c r="CQ43" i="12"/>
  <c r="CP43" i="12"/>
  <c r="CO43" i="12"/>
  <c r="CN43" i="12"/>
  <c r="CM43" i="12"/>
  <c r="CL43" i="12"/>
  <c r="CK43" i="12"/>
  <c r="CJ43" i="12"/>
  <c r="CI43" i="12"/>
  <c r="CH43" i="12"/>
  <c r="CG43" i="12"/>
  <c r="CF43" i="12"/>
  <c r="CE43" i="12"/>
  <c r="CD43" i="12"/>
  <c r="CC43" i="12"/>
  <c r="CB43" i="12"/>
  <c r="CA43" i="12"/>
  <c r="BZ43" i="12"/>
  <c r="BY43" i="12"/>
  <c r="BX43" i="12"/>
  <c r="BW43" i="12"/>
  <c r="BV43" i="12"/>
  <c r="BU43" i="12"/>
  <c r="BT43" i="12"/>
  <c r="BS43" i="12"/>
  <c r="BR43" i="12"/>
  <c r="BQ43" i="12"/>
  <c r="BP43" i="12"/>
  <c r="BO43" i="12"/>
  <c r="BN43" i="12"/>
  <c r="BM43" i="12"/>
  <c r="BL43" i="12"/>
  <c r="BK43" i="12"/>
  <c r="BJ43" i="12"/>
  <c r="BI43" i="12"/>
  <c r="BH43" i="12"/>
  <c r="BG43" i="12"/>
  <c r="BF43" i="12"/>
  <c r="BE43" i="12"/>
  <c r="BD43" i="12"/>
  <c r="BC43" i="12"/>
  <c r="BB43" i="12"/>
  <c r="BA43" i="12"/>
  <c r="AZ43"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T43" i="12"/>
  <c r="S43" i="12"/>
  <c r="R43" i="12"/>
  <c r="Q43" i="12"/>
  <c r="P43" i="12"/>
  <c r="O43" i="12"/>
  <c r="N43" i="12"/>
  <c r="M43" i="12"/>
  <c r="L43" i="12"/>
  <c r="K43" i="12"/>
  <c r="J43" i="12"/>
  <c r="I43" i="12"/>
  <c r="H43" i="12"/>
  <c r="G43" i="12"/>
  <c r="F43" i="12"/>
  <c r="E43" i="12"/>
  <c r="D43" i="12"/>
  <c r="C43" i="12"/>
  <c r="B43" i="12"/>
  <c r="A43" i="12"/>
  <c r="HC42" i="12"/>
  <c r="HB42" i="12"/>
  <c r="HA42" i="12"/>
  <c r="GZ42" i="12"/>
  <c r="GY42" i="12"/>
  <c r="GX42" i="12"/>
  <c r="GW42" i="12"/>
  <c r="GV42" i="12"/>
  <c r="GU42" i="12"/>
  <c r="GT42" i="12"/>
  <c r="GS42" i="12"/>
  <c r="GR42" i="12"/>
  <c r="GQ42" i="12"/>
  <c r="GP42" i="12"/>
  <c r="GO42" i="12"/>
  <c r="GN42" i="12"/>
  <c r="GM42" i="12"/>
  <c r="GL42" i="12"/>
  <c r="GK42" i="12"/>
  <c r="GJ42" i="12"/>
  <c r="GI42" i="12"/>
  <c r="GH42" i="12"/>
  <c r="GG42" i="12"/>
  <c r="GF42" i="12"/>
  <c r="GE42" i="12"/>
  <c r="GD42" i="12"/>
  <c r="GC42" i="12"/>
  <c r="GB42" i="12"/>
  <c r="GA42" i="12"/>
  <c r="FZ42" i="12"/>
  <c r="FY42" i="12"/>
  <c r="FX42" i="12"/>
  <c r="FW42" i="12"/>
  <c r="FV42" i="12"/>
  <c r="FU42" i="12"/>
  <c r="FT42" i="12"/>
  <c r="FS42" i="12"/>
  <c r="FR42" i="12"/>
  <c r="FQ42" i="12"/>
  <c r="FP42" i="12"/>
  <c r="FO42" i="12"/>
  <c r="FN42" i="12"/>
  <c r="FM42" i="12"/>
  <c r="FL42" i="12"/>
  <c r="FK42" i="12"/>
  <c r="FJ42" i="12"/>
  <c r="FI42" i="12"/>
  <c r="FH42" i="12"/>
  <c r="FG42" i="12"/>
  <c r="FF42" i="12"/>
  <c r="FE42" i="12"/>
  <c r="FD42" i="12"/>
  <c r="FC42" i="12"/>
  <c r="FB42" i="12"/>
  <c r="FA42" i="12"/>
  <c r="EZ42" i="12"/>
  <c r="EY42" i="12"/>
  <c r="EX42" i="12"/>
  <c r="EW42" i="12"/>
  <c r="EV42" i="12"/>
  <c r="EU42" i="12"/>
  <c r="ET42" i="12"/>
  <c r="ES42" i="12"/>
  <c r="ER42" i="12"/>
  <c r="EQ42" i="12"/>
  <c r="EP42" i="12"/>
  <c r="EO42" i="12"/>
  <c r="EN42" i="12"/>
  <c r="EM42" i="12"/>
  <c r="EL42" i="12"/>
  <c r="EK42" i="12"/>
  <c r="EJ42" i="12"/>
  <c r="EI42" i="12"/>
  <c r="EH42" i="12"/>
  <c r="EG42" i="12"/>
  <c r="EF42" i="12"/>
  <c r="EE42" i="12"/>
  <c r="ED42" i="12"/>
  <c r="EC42" i="12"/>
  <c r="EB42" i="12"/>
  <c r="EA42" i="12"/>
  <c r="DZ42" i="12"/>
  <c r="DY42" i="12"/>
  <c r="DX42" i="12"/>
  <c r="DW42" i="12"/>
  <c r="DV42" i="12"/>
  <c r="DU42" i="12"/>
  <c r="DT42" i="12"/>
  <c r="DS42" i="12"/>
  <c r="DR42" i="12"/>
  <c r="DQ42" i="12"/>
  <c r="DP42" i="12"/>
  <c r="DO42" i="12"/>
  <c r="DN42" i="12"/>
  <c r="DM42" i="12"/>
  <c r="DL42" i="12"/>
  <c r="DK42" i="12"/>
  <c r="DJ42" i="12"/>
  <c r="DI42" i="12"/>
  <c r="DH42" i="12"/>
  <c r="DG42" i="12"/>
  <c r="DF42" i="12"/>
  <c r="DE42" i="12"/>
  <c r="DD42" i="12"/>
  <c r="DC42" i="12"/>
  <c r="DB42" i="12"/>
  <c r="DA42" i="12"/>
  <c r="CZ42" i="12"/>
  <c r="CY42" i="12"/>
  <c r="CX42" i="12"/>
  <c r="CW42" i="12"/>
  <c r="CV42" i="12"/>
  <c r="CU42" i="12"/>
  <c r="CT42" i="12"/>
  <c r="CS42" i="12"/>
  <c r="CR42" i="12"/>
  <c r="CQ42" i="12"/>
  <c r="CP42" i="12"/>
  <c r="CO42" i="12"/>
  <c r="CN42" i="12"/>
  <c r="CM42" i="12"/>
  <c r="CL42" i="12"/>
  <c r="CK42" i="12"/>
  <c r="CJ42" i="12"/>
  <c r="CI42" i="12"/>
  <c r="CH42" i="12"/>
  <c r="CG42" i="12"/>
  <c r="CF42" i="12"/>
  <c r="CE42" i="12"/>
  <c r="CD42" i="12"/>
  <c r="CC42" i="12"/>
  <c r="CB42" i="12"/>
  <c r="CA42" i="12"/>
  <c r="BZ42" i="12"/>
  <c r="BY42" i="12"/>
  <c r="BX42" i="12"/>
  <c r="BW42" i="12"/>
  <c r="BV42" i="12"/>
  <c r="BU42" i="12"/>
  <c r="BT42" i="12"/>
  <c r="BS42" i="12"/>
  <c r="BR42" i="12"/>
  <c r="BQ42" i="12"/>
  <c r="BP42" i="12"/>
  <c r="BO42" i="12"/>
  <c r="BN42" i="12"/>
  <c r="BM42" i="12"/>
  <c r="BL42" i="12"/>
  <c r="BK42" i="12"/>
  <c r="BJ42" i="12"/>
  <c r="BI42" i="12"/>
  <c r="BH42" i="12"/>
  <c r="BG42" i="12"/>
  <c r="BF42" i="12"/>
  <c r="BE42" i="12"/>
  <c r="BD42" i="12"/>
  <c r="BC42" i="12"/>
  <c r="BB42" i="12"/>
  <c r="BA42" i="12"/>
  <c r="AZ42" i="12"/>
  <c r="AY42" i="12"/>
  <c r="AX42"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R42" i="12"/>
  <c r="Q42" i="12"/>
  <c r="P42" i="12"/>
  <c r="O42" i="12"/>
  <c r="N42" i="12"/>
  <c r="M42" i="12"/>
  <c r="L42" i="12"/>
  <c r="K42" i="12"/>
  <c r="J42" i="12"/>
  <c r="I42" i="12"/>
  <c r="H42" i="12"/>
  <c r="G42" i="12"/>
  <c r="F42" i="12"/>
  <c r="E42" i="12"/>
  <c r="D42" i="12"/>
  <c r="C42" i="12"/>
  <c r="B42" i="12"/>
  <c r="A42" i="12"/>
  <c r="HC41" i="12"/>
  <c r="HB41" i="12"/>
  <c r="HA41" i="12"/>
  <c r="GZ41" i="12"/>
  <c r="GY41" i="12"/>
  <c r="GX41" i="12"/>
  <c r="GW41" i="12"/>
  <c r="GV41" i="12"/>
  <c r="GU41" i="12"/>
  <c r="GT41" i="12"/>
  <c r="GS41" i="12"/>
  <c r="GR41" i="12"/>
  <c r="GQ41" i="12"/>
  <c r="GP41" i="12"/>
  <c r="GO41" i="12"/>
  <c r="GN41" i="12"/>
  <c r="GM41" i="12"/>
  <c r="GL41" i="12"/>
  <c r="GK41" i="12"/>
  <c r="GJ41" i="12"/>
  <c r="GI41" i="12"/>
  <c r="GH41" i="12"/>
  <c r="GG41" i="12"/>
  <c r="GF41" i="12"/>
  <c r="GE41" i="12"/>
  <c r="GD41" i="12"/>
  <c r="GC41" i="12"/>
  <c r="GB41" i="12"/>
  <c r="GA41" i="12"/>
  <c r="FZ41" i="12"/>
  <c r="FY41" i="12"/>
  <c r="FX41" i="12"/>
  <c r="FW41" i="12"/>
  <c r="FV41" i="12"/>
  <c r="FU41" i="12"/>
  <c r="FT41" i="12"/>
  <c r="FS41" i="12"/>
  <c r="FR41" i="12"/>
  <c r="FQ41" i="12"/>
  <c r="FP41" i="12"/>
  <c r="FO41" i="12"/>
  <c r="FN41" i="12"/>
  <c r="FM41" i="12"/>
  <c r="FL41" i="12"/>
  <c r="FK41" i="12"/>
  <c r="FJ41" i="12"/>
  <c r="FI41" i="12"/>
  <c r="FH41" i="12"/>
  <c r="FG41" i="12"/>
  <c r="FF41" i="12"/>
  <c r="FE41" i="12"/>
  <c r="FD41" i="12"/>
  <c r="FC41" i="12"/>
  <c r="FB41" i="12"/>
  <c r="FA41" i="12"/>
  <c r="EZ41" i="12"/>
  <c r="EY41" i="12"/>
  <c r="EX41" i="12"/>
  <c r="EW41" i="12"/>
  <c r="EV41" i="12"/>
  <c r="EU41" i="12"/>
  <c r="ET41" i="12"/>
  <c r="ES41" i="12"/>
  <c r="ER41" i="12"/>
  <c r="EQ41" i="12"/>
  <c r="EP41" i="12"/>
  <c r="EO41" i="12"/>
  <c r="EN41" i="12"/>
  <c r="EM41" i="12"/>
  <c r="EL41" i="12"/>
  <c r="EK41" i="12"/>
  <c r="EJ41" i="12"/>
  <c r="EI41" i="12"/>
  <c r="EH41" i="12"/>
  <c r="EG41" i="12"/>
  <c r="EF41" i="12"/>
  <c r="EE41" i="12"/>
  <c r="ED41" i="12"/>
  <c r="EC41" i="12"/>
  <c r="EB41" i="12"/>
  <c r="EA41" i="12"/>
  <c r="DZ41" i="12"/>
  <c r="DY41" i="12"/>
  <c r="DX41" i="12"/>
  <c r="DW41" i="12"/>
  <c r="DV41" i="12"/>
  <c r="DU41" i="12"/>
  <c r="DT41" i="12"/>
  <c r="DS41" i="12"/>
  <c r="DR41" i="12"/>
  <c r="DQ41" i="12"/>
  <c r="DP41" i="12"/>
  <c r="DO41" i="12"/>
  <c r="DN41" i="12"/>
  <c r="DM41" i="12"/>
  <c r="DL41" i="12"/>
  <c r="DK41" i="12"/>
  <c r="DJ41" i="12"/>
  <c r="DI41" i="12"/>
  <c r="DH41" i="12"/>
  <c r="DG41" i="12"/>
  <c r="DF41" i="12"/>
  <c r="DE41" i="12"/>
  <c r="DD41" i="12"/>
  <c r="DC41" i="12"/>
  <c r="DB41" i="12"/>
  <c r="DA41" i="12"/>
  <c r="CZ41" i="12"/>
  <c r="CY41" i="12"/>
  <c r="CX41" i="12"/>
  <c r="CW41" i="12"/>
  <c r="CV41" i="12"/>
  <c r="CU41" i="12"/>
  <c r="CT41" i="12"/>
  <c r="CS41" i="12"/>
  <c r="CR41" i="12"/>
  <c r="CQ41" i="12"/>
  <c r="CP41" i="12"/>
  <c r="CO41" i="12"/>
  <c r="CN41" i="12"/>
  <c r="CM41" i="12"/>
  <c r="CL41" i="12"/>
  <c r="CK41" i="12"/>
  <c r="CJ41" i="12"/>
  <c r="CI41" i="12"/>
  <c r="CH41" i="12"/>
  <c r="CG41" i="12"/>
  <c r="CF41" i="12"/>
  <c r="CE41" i="12"/>
  <c r="CD41" i="12"/>
  <c r="CC41" i="12"/>
  <c r="CB41" i="12"/>
  <c r="CA41" i="12"/>
  <c r="BZ41" i="12"/>
  <c r="BY41" i="12"/>
  <c r="BX41" i="12"/>
  <c r="BW41" i="12"/>
  <c r="BV41" i="12"/>
  <c r="BU41" i="12"/>
  <c r="BT41" i="12"/>
  <c r="BS41" i="12"/>
  <c r="BR41" i="12"/>
  <c r="BQ41" i="12"/>
  <c r="BP41" i="12"/>
  <c r="BO41" i="12"/>
  <c r="BN41" i="12"/>
  <c r="BM41" i="12"/>
  <c r="BL41" i="12"/>
  <c r="BK41" i="12"/>
  <c r="BJ41" i="12"/>
  <c r="BI41" i="12"/>
  <c r="BH41" i="12"/>
  <c r="BG41" i="12"/>
  <c r="BF41" i="12"/>
  <c r="BE41" i="12"/>
  <c r="BD41" i="12"/>
  <c r="BC41" i="12"/>
  <c r="BB41" i="12"/>
  <c r="BA41" i="12"/>
  <c r="AZ41"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R41" i="12"/>
  <c r="Q41" i="12"/>
  <c r="P41" i="12"/>
  <c r="O41" i="12"/>
  <c r="N41" i="12"/>
  <c r="M41" i="12"/>
  <c r="L41" i="12"/>
  <c r="K41" i="12"/>
  <c r="J41" i="12"/>
  <c r="I41" i="12"/>
  <c r="H41" i="12"/>
  <c r="G41" i="12"/>
  <c r="F41" i="12"/>
  <c r="E41" i="12"/>
  <c r="D41" i="12"/>
  <c r="C41" i="12"/>
  <c r="B41" i="12"/>
  <c r="A41" i="12"/>
  <c r="HC40" i="12"/>
  <c r="HB40" i="12"/>
  <c r="HA40" i="12"/>
  <c r="GZ40" i="12"/>
  <c r="GY40" i="12"/>
  <c r="GX40" i="12"/>
  <c r="GW40" i="12"/>
  <c r="GV40" i="12"/>
  <c r="GU40" i="12"/>
  <c r="GT40" i="12"/>
  <c r="GS40" i="12"/>
  <c r="GR40" i="12"/>
  <c r="GQ40" i="12"/>
  <c r="GP40" i="12"/>
  <c r="GO40" i="12"/>
  <c r="GN40" i="12"/>
  <c r="GM40" i="12"/>
  <c r="GL40" i="12"/>
  <c r="GK40" i="12"/>
  <c r="GJ40" i="12"/>
  <c r="GI40" i="12"/>
  <c r="GH40" i="12"/>
  <c r="GG40" i="12"/>
  <c r="GF40" i="12"/>
  <c r="GE40" i="12"/>
  <c r="GD40" i="12"/>
  <c r="GC40" i="12"/>
  <c r="GB40" i="12"/>
  <c r="GA40" i="12"/>
  <c r="FZ40" i="12"/>
  <c r="FY40" i="12"/>
  <c r="FX40" i="12"/>
  <c r="FW40" i="12"/>
  <c r="FV40" i="12"/>
  <c r="FU40" i="12"/>
  <c r="FT40" i="12"/>
  <c r="FS40" i="12"/>
  <c r="FR40" i="12"/>
  <c r="FQ40" i="12"/>
  <c r="FP40" i="12"/>
  <c r="FO40" i="12"/>
  <c r="FN40" i="12"/>
  <c r="FM40" i="12"/>
  <c r="FL40" i="12"/>
  <c r="FK40" i="12"/>
  <c r="FJ40" i="12"/>
  <c r="FI40" i="12"/>
  <c r="FH40" i="12"/>
  <c r="FG40" i="12"/>
  <c r="FF40" i="12"/>
  <c r="FE40" i="12"/>
  <c r="FD40" i="12"/>
  <c r="FC40" i="12"/>
  <c r="FB40" i="12"/>
  <c r="FA40" i="12"/>
  <c r="EZ40" i="12"/>
  <c r="EY40" i="12"/>
  <c r="EX40" i="12"/>
  <c r="EW40" i="12"/>
  <c r="EV40" i="12"/>
  <c r="EU40" i="12"/>
  <c r="ET40" i="12"/>
  <c r="ES40" i="12"/>
  <c r="ER40" i="12"/>
  <c r="EQ40" i="12"/>
  <c r="EP40" i="12"/>
  <c r="EO40" i="12"/>
  <c r="EN40" i="12"/>
  <c r="EM40" i="12"/>
  <c r="EL40" i="12"/>
  <c r="EK40" i="12"/>
  <c r="EJ40" i="12"/>
  <c r="EI40" i="12"/>
  <c r="EH40" i="12"/>
  <c r="EG40" i="12"/>
  <c r="EF40" i="12"/>
  <c r="EE40" i="12"/>
  <c r="ED40" i="12"/>
  <c r="EC40" i="12"/>
  <c r="EB40" i="12"/>
  <c r="EA40" i="12"/>
  <c r="DZ40" i="12"/>
  <c r="DY40" i="12"/>
  <c r="DX40" i="12"/>
  <c r="DW40" i="12"/>
  <c r="DV40" i="12"/>
  <c r="DU40" i="12"/>
  <c r="DT40" i="12"/>
  <c r="DS40" i="12"/>
  <c r="DR40" i="12"/>
  <c r="DQ40" i="12"/>
  <c r="DP40" i="12"/>
  <c r="DO40" i="12"/>
  <c r="DN40" i="12"/>
  <c r="DM40" i="12"/>
  <c r="DL40" i="12"/>
  <c r="DK40" i="12"/>
  <c r="DJ40" i="12"/>
  <c r="DI40" i="12"/>
  <c r="DH40" i="12"/>
  <c r="DG40" i="12"/>
  <c r="DF40" i="12"/>
  <c r="DE40" i="12"/>
  <c r="DD40" i="12"/>
  <c r="DC40" i="12"/>
  <c r="DB40" i="12"/>
  <c r="DA40" i="12"/>
  <c r="CZ40" i="12"/>
  <c r="CY40" i="12"/>
  <c r="CX40" i="12"/>
  <c r="CW40" i="12"/>
  <c r="CV40" i="12"/>
  <c r="CU40" i="12"/>
  <c r="CT40" i="12"/>
  <c r="CS40" i="12"/>
  <c r="CR40" i="12"/>
  <c r="CQ40" i="12"/>
  <c r="CP40" i="12"/>
  <c r="CO40" i="12"/>
  <c r="CN40" i="12"/>
  <c r="CM40" i="12"/>
  <c r="CL40" i="12"/>
  <c r="CK40" i="12"/>
  <c r="CJ40" i="12"/>
  <c r="CI40" i="12"/>
  <c r="CH40" i="12"/>
  <c r="CG40" i="12"/>
  <c r="CF40" i="12"/>
  <c r="CE40" i="12"/>
  <c r="CD40" i="12"/>
  <c r="CC40" i="12"/>
  <c r="CB40" i="12"/>
  <c r="CA40" i="12"/>
  <c r="BZ40" i="12"/>
  <c r="BY40" i="12"/>
  <c r="BX40" i="12"/>
  <c r="BW40" i="12"/>
  <c r="BV40" i="12"/>
  <c r="BU40" i="12"/>
  <c r="BT40" i="12"/>
  <c r="BS40" i="12"/>
  <c r="BR40" i="12"/>
  <c r="BQ40" i="12"/>
  <c r="BP40" i="12"/>
  <c r="BO40" i="12"/>
  <c r="BN40" i="12"/>
  <c r="BM40" i="12"/>
  <c r="BL40" i="12"/>
  <c r="BK40" i="12"/>
  <c r="BJ40" i="12"/>
  <c r="BI40" i="12"/>
  <c r="BH40" i="12"/>
  <c r="BG40" i="12"/>
  <c r="BF40" i="12"/>
  <c r="BE40" i="12"/>
  <c r="BD40" i="12"/>
  <c r="BC40" i="12"/>
  <c r="BB40" i="12"/>
  <c r="BA40" i="12"/>
  <c r="AZ40"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T40" i="12"/>
  <c r="S40" i="12"/>
  <c r="R40" i="12"/>
  <c r="Q40" i="12"/>
  <c r="P40" i="12"/>
  <c r="O40" i="12"/>
  <c r="N40" i="12"/>
  <c r="M40" i="12"/>
  <c r="L40" i="12"/>
  <c r="K40" i="12"/>
  <c r="J40" i="12"/>
  <c r="I40" i="12"/>
  <c r="H40" i="12"/>
  <c r="G40" i="12"/>
  <c r="F40" i="12"/>
  <c r="E40" i="12"/>
  <c r="D40" i="12"/>
  <c r="C40" i="12"/>
  <c r="B40" i="12"/>
  <c r="A40" i="12"/>
  <c r="HC39" i="12"/>
  <c r="HB39" i="12"/>
  <c r="HA39" i="12"/>
  <c r="GZ39" i="12"/>
  <c r="GY39" i="12"/>
  <c r="GX39" i="12"/>
  <c r="GW39" i="12"/>
  <c r="GV39" i="12"/>
  <c r="GU39" i="12"/>
  <c r="GT39" i="12"/>
  <c r="GS39" i="12"/>
  <c r="GR39" i="12"/>
  <c r="GQ39" i="12"/>
  <c r="GP39" i="12"/>
  <c r="GO39" i="12"/>
  <c r="GN39" i="12"/>
  <c r="GM39" i="12"/>
  <c r="GL39" i="12"/>
  <c r="GK39" i="12"/>
  <c r="GJ39" i="12"/>
  <c r="GI39" i="12"/>
  <c r="GH39" i="12"/>
  <c r="GG39" i="12"/>
  <c r="GF39" i="12"/>
  <c r="GE39" i="12"/>
  <c r="GD39" i="12"/>
  <c r="GC39" i="12"/>
  <c r="GB39" i="12"/>
  <c r="GA39" i="12"/>
  <c r="FZ39" i="12"/>
  <c r="FY39" i="12"/>
  <c r="FX39" i="12"/>
  <c r="FW39" i="12"/>
  <c r="FV39" i="12"/>
  <c r="FU39" i="12"/>
  <c r="FT39" i="12"/>
  <c r="FS39" i="12"/>
  <c r="FR39" i="12"/>
  <c r="FQ39" i="12"/>
  <c r="FP39" i="12"/>
  <c r="FO39" i="12"/>
  <c r="FN39" i="12"/>
  <c r="FM39" i="12"/>
  <c r="FL39" i="12"/>
  <c r="FK39" i="12"/>
  <c r="FJ39" i="12"/>
  <c r="FI39" i="12"/>
  <c r="FH39" i="12"/>
  <c r="FG39" i="12"/>
  <c r="FF39" i="12"/>
  <c r="FE39" i="12"/>
  <c r="FD39" i="12"/>
  <c r="FC39" i="12"/>
  <c r="FB39" i="12"/>
  <c r="FA39" i="12"/>
  <c r="EZ39" i="12"/>
  <c r="EY39" i="12"/>
  <c r="EX39" i="12"/>
  <c r="EW39" i="12"/>
  <c r="EV39" i="12"/>
  <c r="EU39" i="12"/>
  <c r="ET39" i="12"/>
  <c r="ES39" i="12"/>
  <c r="ER39" i="12"/>
  <c r="EQ39" i="12"/>
  <c r="EP39" i="12"/>
  <c r="EO39" i="12"/>
  <c r="EN39" i="12"/>
  <c r="EM39" i="12"/>
  <c r="EL39" i="12"/>
  <c r="EK39" i="12"/>
  <c r="EJ39" i="12"/>
  <c r="EI39" i="12"/>
  <c r="EH39" i="12"/>
  <c r="EG39" i="12"/>
  <c r="EF39" i="12"/>
  <c r="EE39" i="12"/>
  <c r="ED39" i="12"/>
  <c r="EC39" i="12"/>
  <c r="EB39" i="12"/>
  <c r="EA39" i="12"/>
  <c r="DZ39" i="12"/>
  <c r="DY39" i="12"/>
  <c r="DX39" i="12"/>
  <c r="DW39" i="12"/>
  <c r="DV39" i="12"/>
  <c r="DU39" i="12"/>
  <c r="DT39" i="12"/>
  <c r="DS39" i="12"/>
  <c r="DR39" i="12"/>
  <c r="DQ39" i="12"/>
  <c r="DP39" i="12"/>
  <c r="DO39" i="12"/>
  <c r="DN39" i="12"/>
  <c r="DM39" i="12"/>
  <c r="DL39" i="12"/>
  <c r="DK39" i="12"/>
  <c r="DJ39" i="12"/>
  <c r="DI39" i="12"/>
  <c r="DH39" i="12"/>
  <c r="DG39" i="12"/>
  <c r="DF39" i="12"/>
  <c r="DE39" i="12"/>
  <c r="DD39" i="12"/>
  <c r="DC39" i="12"/>
  <c r="DB39" i="12"/>
  <c r="DA39" i="12"/>
  <c r="CZ39" i="12"/>
  <c r="CY39" i="12"/>
  <c r="CX39" i="12"/>
  <c r="CW39" i="12"/>
  <c r="CV39" i="12"/>
  <c r="CU39" i="12"/>
  <c r="CT39" i="12"/>
  <c r="CS39" i="12"/>
  <c r="CR39" i="12"/>
  <c r="CQ39" i="12"/>
  <c r="CP39" i="12"/>
  <c r="CO39" i="12"/>
  <c r="CN39" i="12"/>
  <c r="CM39" i="12"/>
  <c r="CL39" i="12"/>
  <c r="CK39" i="12"/>
  <c r="CJ39" i="12"/>
  <c r="CI39" i="12"/>
  <c r="CH39" i="12"/>
  <c r="CG39" i="12"/>
  <c r="CF39" i="12"/>
  <c r="CE39" i="12"/>
  <c r="CD39" i="12"/>
  <c r="CC39" i="12"/>
  <c r="CB39" i="12"/>
  <c r="CA39" i="12"/>
  <c r="BZ39" i="12"/>
  <c r="BY39" i="12"/>
  <c r="BX39" i="12"/>
  <c r="BW39" i="12"/>
  <c r="BV39" i="12"/>
  <c r="BU39" i="12"/>
  <c r="BT39" i="12"/>
  <c r="BS39" i="12"/>
  <c r="BR39" i="12"/>
  <c r="BQ39" i="12"/>
  <c r="BP39" i="12"/>
  <c r="BO39" i="12"/>
  <c r="BN39" i="12"/>
  <c r="BM39" i="12"/>
  <c r="BL39" i="12"/>
  <c r="BK39" i="12"/>
  <c r="BJ39" i="12"/>
  <c r="BI39" i="12"/>
  <c r="BH39" i="12"/>
  <c r="BG39" i="12"/>
  <c r="BF39" i="12"/>
  <c r="BE39" i="12"/>
  <c r="BD39" i="12"/>
  <c r="BC39" i="12"/>
  <c r="BB39" i="12"/>
  <c r="BA39" i="12"/>
  <c r="AZ39" i="12"/>
  <c r="AY39" i="12"/>
  <c r="AX39"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R39" i="12"/>
  <c r="Q39" i="12"/>
  <c r="P39" i="12"/>
  <c r="O39" i="12"/>
  <c r="N39" i="12"/>
  <c r="M39" i="12"/>
  <c r="L39" i="12"/>
  <c r="K39" i="12"/>
  <c r="J39" i="12"/>
  <c r="I39" i="12"/>
  <c r="H39" i="12"/>
  <c r="G39" i="12"/>
  <c r="F39" i="12"/>
  <c r="E39" i="12"/>
  <c r="D39" i="12"/>
  <c r="C39" i="12"/>
  <c r="B39" i="12"/>
  <c r="A39" i="12"/>
  <c r="HC38" i="12"/>
  <c r="HB38" i="12"/>
  <c r="HA38" i="12"/>
  <c r="GZ38" i="12"/>
  <c r="GY38" i="12"/>
  <c r="GX38" i="12"/>
  <c r="GW38" i="12"/>
  <c r="GV38" i="12"/>
  <c r="GU38" i="12"/>
  <c r="GT38" i="12"/>
  <c r="GS38" i="12"/>
  <c r="GR38" i="12"/>
  <c r="GQ38" i="12"/>
  <c r="GP38" i="12"/>
  <c r="GO38" i="12"/>
  <c r="GN38" i="12"/>
  <c r="GM38" i="12"/>
  <c r="GL38" i="12"/>
  <c r="GK38" i="12"/>
  <c r="GJ38" i="12"/>
  <c r="GI38" i="12"/>
  <c r="GH38" i="12"/>
  <c r="GG38" i="12"/>
  <c r="GF38" i="12"/>
  <c r="GE38" i="12"/>
  <c r="GD38" i="12"/>
  <c r="GC38" i="12"/>
  <c r="GB38" i="12"/>
  <c r="GA38" i="12"/>
  <c r="FZ38" i="12"/>
  <c r="FY38" i="12"/>
  <c r="FX38" i="12"/>
  <c r="FW38" i="12"/>
  <c r="FV38" i="12"/>
  <c r="FU38" i="12"/>
  <c r="FT38" i="12"/>
  <c r="FS38" i="12"/>
  <c r="FR38" i="12"/>
  <c r="FQ38" i="12"/>
  <c r="FP38" i="12"/>
  <c r="FO38" i="12"/>
  <c r="FN38" i="12"/>
  <c r="FM38" i="12"/>
  <c r="FL38" i="12"/>
  <c r="FK38" i="12"/>
  <c r="FJ38" i="12"/>
  <c r="FI38" i="12"/>
  <c r="FH38" i="12"/>
  <c r="FG38" i="12"/>
  <c r="FF38" i="12"/>
  <c r="FE38" i="12"/>
  <c r="FD38" i="12"/>
  <c r="FC38" i="12"/>
  <c r="FB38" i="12"/>
  <c r="FA38" i="12"/>
  <c r="EZ38" i="12"/>
  <c r="EY38" i="12"/>
  <c r="EX38" i="12"/>
  <c r="EW38" i="12"/>
  <c r="EV38" i="12"/>
  <c r="EU38" i="12"/>
  <c r="ET38" i="12"/>
  <c r="ES38" i="12"/>
  <c r="ER38" i="12"/>
  <c r="EQ38" i="12"/>
  <c r="EP38" i="12"/>
  <c r="EO38" i="12"/>
  <c r="EN38" i="12"/>
  <c r="EM38" i="12"/>
  <c r="EL38" i="12"/>
  <c r="EK38" i="12"/>
  <c r="EJ38" i="12"/>
  <c r="EI38" i="12"/>
  <c r="EH38" i="12"/>
  <c r="EG38" i="12"/>
  <c r="EF38" i="12"/>
  <c r="EE38" i="12"/>
  <c r="ED38" i="12"/>
  <c r="EC38" i="12"/>
  <c r="EB38" i="12"/>
  <c r="EA38" i="12"/>
  <c r="DZ38" i="12"/>
  <c r="DY38" i="12"/>
  <c r="DX38" i="12"/>
  <c r="DW38" i="12"/>
  <c r="DV38" i="12"/>
  <c r="DU38" i="12"/>
  <c r="DT38" i="12"/>
  <c r="DS38" i="12"/>
  <c r="DR38" i="12"/>
  <c r="DQ38" i="12"/>
  <c r="DP38" i="12"/>
  <c r="DO38" i="12"/>
  <c r="DN38" i="12"/>
  <c r="DM38" i="12"/>
  <c r="DL38" i="12"/>
  <c r="DK38" i="12"/>
  <c r="DJ38" i="12"/>
  <c r="DI38" i="12"/>
  <c r="DH38" i="12"/>
  <c r="DG38" i="12"/>
  <c r="DF38" i="12"/>
  <c r="DE38" i="12"/>
  <c r="DD38" i="12"/>
  <c r="DC38" i="12"/>
  <c r="DB38" i="12"/>
  <c r="DA38" i="12"/>
  <c r="CZ38" i="12"/>
  <c r="CY38" i="12"/>
  <c r="CX38" i="12"/>
  <c r="CW38" i="12"/>
  <c r="CV38" i="12"/>
  <c r="CU38" i="12"/>
  <c r="CT38" i="12"/>
  <c r="CS38" i="12"/>
  <c r="CR38" i="12"/>
  <c r="CQ38" i="12"/>
  <c r="CP38" i="12"/>
  <c r="CO38" i="12"/>
  <c r="CN38" i="12"/>
  <c r="CM38" i="12"/>
  <c r="CL38" i="12"/>
  <c r="CK38" i="12"/>
  <c r="CJ38" i="12"/>
  <c r="CI38" i="12"/>
  <c r="CH38" i="12"/>
  <c r="CG38" i="12"/>
  <c r="CF38" i="12"/>
  <c r="CE38" i="12"/>
  <c r="CD38" i="12"/>
  <c r="CC38" i="12"/>
  <c r="CB38" i="12"/>
  <c r="CA38" i="12"/>
  <c r="BZ38" i="12"/>
  <c r="BY38" i="12"/>
  <c r="BX38" i="12"/>
  <c r="BW38" i="12"/>
  <c r="BV38" i="12"/>
  <c r="BU38" i="12"/>
  <c r="BT38" i="12"/>
  <c r="BS38" i="12"/>
  <c r="BR38" i="12"/>
  <c r="BQ38" i="12"/>
  <c r="BP38" i="12"/>
  <c r="BO38" i="12"/>
  <c r="BN38" i="12"/>
  <c r="BM38" i="12"/>
  <c r="BL38" i="12"/>
  <c r="BK38" i="12"/>
  <c r="BJ38" i="12"/>
  <c r="BI38" i="12"/>
  <c r="BH38" i="12"/>
  <c r="BG38" i="12"/>
  <c r="BF38" i="12"/>
  <c r="BE38" i="12"/>
  <c r="BD38" i="12"/>
  <c r="BC38" i="12"/>
  <c r="BB38" i="12"/>
  <c r="BA38" i="12"/>
  <c r="AZ38"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R38" i="12"/>
  <c r="Q38" i="12"/>
  <c r="P38" i="12"/>
  <c r="O38" i="12"/>
  <c r="N38" i="12"/>
  <c r="M38" i="12"/>
  <c r="L38" i="12"/>
  <c r="K38" i="12"/>
  <c r="J38" i="12"/>
  <c r="I38" i="12"/>
  <c r="H38" i="12"/>
  <c r="G38" i="12"/>
  <c r="F38" i="12"/>
  <c r="E38" i="12"/>
  <c r="D38" i="12"/>
  <c r="C38" i="12"/>
  <c r="B38" i="12"/>
  <c r="A38" i="12"/>
  <c r="HC37" i="12"/>
  <c r="HB37" i="12"/>
  <c r="HA37" i="12"/>
  <c r="GZ37" i="12"/>
  <c r="GY37" i="12"/>
  <c r="GX37" i="12"/>
  <c r="GW37" i="12"/>
  <c r="GV37" i="12"/>
  <c r="GU37" i="12"/>
  <c r="GT37" i="12"/>
  <c r="GS37" i="12"/>
  <c r="GR37" i="12"/>
  <c r="GQ37" i="12"/>
  <c r="GP37" i="12"/>
  <c r="GO37" i="12"/>
  <c r="GN37" i="12"/>
  <c r="GM37" i="12"/>
  <c r="GL37" i="12"/>
  <c r="GK37" i="12"/>
  <c r="GJ37" i="12"/>
  <c r="GI37" i="12"/>
  <c r="GH37" i="12"/>
  <c r="GG37" i="12"/>
  <c r="GF37" i="12"/>
  <c r="GE37" i="12"/>
  <c r="GD37" i="12"/>
  <c r="GC37" i="12"/>
  <c r="GB37" i="12"/>
  <c r="GA37" i="12"/>
  <c r="FZ37" i="12"/>
  <c r="FY37" i="12"/>
  <c r="FX37" i="12"/>
  <c r="FW37" i="12"/>
  <c r="FV37" i="12"/>
  <c r="FU37" i="12"/>
  <c r="FT37" i="12"/>
  <c r="FS37" i="12"/>
  <c r="FR37" i="12"/>
  <c r="FQ37" i="12"/>
  <c r="FP37" i="12"/>
  <c r="FO37" i="12"/>
  <c r="FN37" i="12"/>
  <c r="FM37" i="12"/>
  <c r="FL37" i="12"/>
  <c r="FK37" i="12"/>
  <c r="FJ37" i="12"/>
  <c r="FI37" i="12"/>
  <c r="FH37" i="12"/>
  <c r="FG37" i="12"/>
  <c r="FF37" i="12"/>
  <c r="FE37" i="12"/>
  <c r="FD37" i="12"/>
  <c r="FC37" i="12"/>
  <c r="FB37" i="12"/>
  <c r="FA37" i="12"/>
  <c r="EZ37" i="12"/>
  <c r="EY37" i="12"/>
  <c r="EX37" i="12"/>
  <c r="EW37" i="12"/>
  <c r="EV37" i="12"/>
  <c r="EU37" i="12"/>
  <c r="ET37" i="12"/>
  <c r="ES37" i="12"/>
  <c r="ER37" i="12"/>
  <c r="EQ37" i="12"/>
  <c r="EP37" i="12"/>
  <c r="EO37" i="12"/>
  <c r="EN37" i="12"/>
  <c r="EM37" i="12"/>
  <c r="EL37" i="12"/>
  <c r="EK37" i="12"/>
  <c r="EJ37" i="12"/>
  <c r="EI37" i="12"/>
  <c r="EH37" i="12"/>
  <c r="EG37" i="12"/>
  <c r="EF37" i="12"/>
  <c r="EE37" i="12"/>
  <c r="ED37" i="12"/>
  <c r="EC37" i="12"/>
  <c r="EB37" i="12"/>
  <c r="EA37" i="12"/>
  <c r="DZ37" i="12"/>
  <c r="DY37" i="12"/>
  <c r="DX37" i="12"/>
  <c r="DW37" i="12"/>
  <c r="DV37" i="12"/>
  <c r="DU37" i="12"/>
  <c r="DT37" i="12"/>
  <c r="DS37" i="12"/>
  <c r="DR37" i="12"/>
  <c r="DQ37" i="12"/>
  <c r="DP37" i="12"/>
  <c r="DO37" i="12"/>
  <c r="DN37" i="12"/>
  <c r="DM37" i="12"/>
  <c r="DL37" i="12"/>
  <c r="DK37" i="12"/>
  <c r="DJ37" i="12"/>
  <c r="DI37" i="12"/>
  <c r="DH37" i="12"/>
  <c r="DG37" i="12"/>
  <c r="DF37" i="12"/>
  <c r="DE37" i="12"/>
  <c r="DD37" i="12"/>
  <c r="DC37" i="12"/>
  <c r="DB37" i="12"/>
  <c r="DA37" i="12"/>
  <c r="CZ37" i="12"/>
  <c r="CY37" i="12"/>
  <c r="CX37" i="12"/>
  <c r="CW37" i="12"/>
  <c r="CV37" i="12"/>
  <c r="CU37" i="12"/>
  <c r="CT37" i="12"/>
  <c r="CS37" i="12"/>
  <c r="CR37" i="12"/>
  <c r="CQ37" i="12"/>
  <c r="CP37" i="12"/>
  <c r="CO37" i="12"/>
  <c r="CN37" i="12"/>
  <c r="CM37" i="12"/>
  <c r="CL37" i="12"/>
  <c r="CK37" i="12"/>
  <c r="CJ37" i="12"/>
  <c r="CI37" i="12"/>
  <c r="CH37" i="12"/>
  <c r="CG37" i="12"/>
  <c r="CF37" i="12"/>
  <c r="CE37" i="12"/>
  <c r="CD37" i="12"/>
  <c r="CC37" i="12"/>
  <c r="CB37" i="12"/>
  <c r="CA37" i="12"/>
  <c r="BZ37" i="12"/>
  <c r="BY37" i="12"/>
  <c r="BX37" i="12"/>
  <c r="BW37" i="12"/>
  <c r="BV37" i="12"/>
  <c r="BU37" i="12"/>
  <c r="BT37" i="12"/>
  <c r="BS37" i="12"/>
  <c r="BR37" i="12"/>
  <c r="BQ37" i="12"/>
  <c r="BP37" i="12"/>
  <c r="BO37" i="12"/>
  <c r="BN37" i="12"/>
  <c r="BM37" i="12"/>
  <c r="BL37" i="12"/>
  <c r="BK37" i="12"/>
  <c r="BJ37" i="12"/>
  <c r="BI37" i="12"/>
  <c r="BH37" i="12"/>
  <c r="BG37" i="12"/>
  <c r="BF37" i="12"/>
  <c r="BE37" i="12"/>
  <c r="BD37" i="12"/>
  <c r="BC37" i="12"/>
  <c r="BB37" i="12"/>
  <c r="BA37" i="12"/>
  <c r="AZ37"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T37" i="12"/>
  <c r="S37" i="12"/>
  <c r="R37" i="12"/>
  <c r="Q37" i="12"/>
  <c r="P37" i="12"/>
  <c r="O37" i="12"/>
  <c r="N37" i="12"/>
  <c r="M37" i="12"/>
  <c r="L37" i="12"/>
  <c r="K37" i="12"/>
  <c r="J37" i="12"/>
  <c r="I37" i="12"/>
  <c r="H37" i="12"/>
  <c r="G37" i="12"/>
  <c r="F37" i="12"/>
  <c r="E37" i="12"/>
  <c r="D37" i="12"/>
  <c r="C37" i="12"/>
  <c r="B37" i="12"/>
  <c r="A37" i="12"/>
  <c r="HC36" i="12"/>
  <c r="HB36" i="12"/>
  <c r="HA36" i="12"/>
  <c r="GZ36" i="12"/>
  <c r="GY36" i="12"/>
  <c r="GX36" i="12"/>
  <c r="GW36" i="12"/>
  <c r="GV36" i="12"/>
  <c r="GU36" i="12"/>
  <c r="GT36" i="12"/>
  <c r="GS36" i="12"/>
  <c r="GR36" i="12"/>
  <c r="GQ36" i="12"/>
  <c r="GP36" i="12"/>
  <c r="GO36" i="12"/>
  <c r="GN36" i="12"/>
  <c r="GM36" i="12"/>
  <c r="GL36" i="12"/>
  <c r="GK36" i="12"/>
  <c r="GJ36" i="12"/>
  <c r="GI36" i="12"/>
  <c r="GH36" i="12"/>
  <c r="GG36" i="12"/>
  <c r="GF36" i="12"/>
  <c r="GE36" i="12"/>
  <c r="GD36" i="12"/>
  <c r="GC36" i="12"/>
  <c r="GB36" i="12"/>
  <c r="GA36" i="12"/>
  <c r="FZ36" i="12"/>
  <c r="FY36" i="12"/>
  <c r="FX36" i="12"/>
  <c r="FW36" i="12"/>
  <c r="FV36" i="12"/>
  <c r="FU36" i="12"/>
  <c r="FT36" i="12"/>
  <c r="FS36" i="12"/>
  <c r="FR36" i="12"/>
  <c r="FQ36" i="12"/>
  <c r="FP36" i="12"/>
  <c r="FO36" i="12"/>
  <c r="FN36" i="12"/>
  <c r="FM36" i="12"/>
  <c r="FL36" i="12"/>
  <c r="FK36" i="12"/>
  <c r="FJ36" i="12"/>
  <c r="FI36" i="12"/>
  <c r="FH36" i="12"/>
  <c r="FG36" i="12"/>
  <c r="FF36" i="12"/>
  <c r="FE36" i="12"/>
  <c r="FD36" i="12"/>
  <c r="FC36" i="12"/>
  <c r="FB36" i="12"/>
  <c r="FA36" i="12"/>
  <c r="EZ36" i="12"/>
  <c r="EY36" i="12"/>
  <c r="EX36" i="12"/>
  <c r="EW36" i="12"/>
  <c r="EV36" i="12"/>
  <c r="EU36" i="12"/>
  <c r="ET36" i="12"/>
  <c r="ES36" i="12"/>
  <c r="ER36" i="12"/>
  <c r="EQ36" i="12"/>
  <c r="EP36" i="12"/>
  <c r="EO36" i="12"/>
  <c r="EN36" i="12"/>
  <c r="EM36" i="12"/>
  <c r="EL36" i="12"/>
  <c r="EK36" i="12"/>
  <c r="EJ36" i="12"/>
  <c r="EI36" i="12"/>
  <c r="EH36" i="12"/>
  <c r="EG36" i="12"/>
  <c r="EF36" i="12"/>
  <c r="EE36" i="12"/>
  <c r="ED36" i="12"/>
  <c r="EC36" i="12"/>
  <c r="EB36" i="12"/>
  <c r="EA36" i="12"/>
  <c r="DZ36" i="12"/>
  <c r="DY36" i="12"/>
  <c r="DX36" i="12"/>
  <c r="DW36" i="12"/>
  <c r="DV36" i="12"/>
  <c r="DU36" i="12"/>
  <c r="DT36" i="12"/>
  <c r="DS36" i="12"/>
  <c r="DR36" i="12"/>
  <c r="DQ36" i="12"/>
  <c r="DP36" i="12"/>
  <c r="DO36" i="12"/>
  <c r="DN36" i="12"/>
  <c r="DM36" i="12"/>
  <c r="DL36" i="12"/>
  <c r="DK36" i="12"/>
  <c r="DJ36" i="12"/>
  <c r="DI36" i="12"/>
  <c r="DH36" i="12"/>
  <c r="DG36" i="12"/>
  <c r="DF36" i="12"/>
  <c r="DE36" i="12"/>
  <c r="DD36" i="12"/>
  <c r="DC36" i="12"/>
  <c r="DB36" i="12"/>
  <c r="DA36" i="12"/>
  <c r="CZ36" i="12"/>
  <c r="CY36" i="12"/>
  <c r="CX36" i="12"/>
  <c r="CW36" i="12"/>
  <c r="CV36" i="12"/>
  <c r="CU36" i="12"/>
  <c r="CT36" i="12"/>
  <c r="CS36" i="12"/>
  <c r="CR36" i="12"/>
  <c r="CQ36" i="12"/>
  <c r="CP36" i="12"/>
  <c r="CO36" i="12"/>
  <c r="CN36" i="12"/>
  <c r="CM36" i="12"/>
  <c r="CL36" i="12"/>
  <c r="CK36" i="12"/>
  <c r="CJ36" i="12"/>
  <c r="CI36" i="12"/>
  <c r="CH36" i="12"/>
  <c r="CG36" i="12"/>
  <c r="CF36" i="12"/>
  <c r="CE36" i="12"/>
  <c r="CD36" i="12"/>
  <c r="CC36" i="12"/>
  <c r="CB36" i="12"/>
  <c r="CA36" i="12"/>
  <c r="BZ36" i="12"/>
  <c r="BY36" i="12"/>
  <c r="BX36" i="12"/>
  <c r="BW36" i="12"/>
  <c r="BV36" i="12"/>
  <c r="BU36" i="12"/>
  <c r="BT36" i="12"/>
  <c r="BS36" i="12"/>
  <c r="BR36" i="12"/>
  <c r="BQ36" i="12"/>
  <c r="BP36" i="12"/>
  <c r="BO36" i="12"/>
  <c r="BN36" i="12"/>
  <c r="BM36" i="12"/>
  <c r="BL36" i="12"/>
  <c r="BK36" i="12"/>
  <c r="BJ36" i="12"/>
  <c r="BI36" i="12"/>
  <c r="BH36" i="12"/>
  <c r="BG36" i="12"/>
  <c r="BF36" i="12"/>
  <c r="BE36" i="12"/>
  <c r="BD36" i="12"/>
  <c r="BC36" i="12"/>
  <c r="BB36" i="12"/>
  <c r="BA36" i="12"/>
  <c r="AZ36" i="12"/>
  <c r="AY36" i="12"/>
  <c r="AX36"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R36" i="12"/>
  <c r="Q36" i="12"/>
  <c r="P36" i="12"/>
  <c r="O36" i="12"/>
  <c r="N36" i="12"/>
  <c r="M36" i="12"/>
  <c r="L36" i="12"/>
  <c r="K36" i="12"/>
  <c r="J36" i="12"/>
  <c r="I36" i="12"/>
  <c r="H36" i="12"/>
  <c r="G36" i="12"/>
  <c r="F36" i="12"/>
  <c r="E36" i="12"/>
  <c r="D36" i="12"/>
  <c r="C36" i="12"/>
  <c r="B36" i="12"/>
  <c r="A36" i="12"/>
  <c r="HC35" i="12"/>
  <c r="HB35" i="12"/>
  <c r="HA35" i="12"/>
  <c r="GZ35" i="12"/>
  <c r="GY35" i="12"/>
  <c r="GX35" i="12"/>
  <c r="GW35" i="12"/>
  <c r="GV35" i="12"/>
  <c r="GU35" i="12"/>
  <c r="GT35" i="12"/>
  <c r="GS35" i="12"/>
  <c r="GR35" i="12"/>
  <c r="GQ35" i="12"/>
  <c r="GP35" i="12"/>
  <c r="GO35" i="12"/>
  <c r="GN35" i="12"/>
  <c r="GM35" i="12"/>
  <c r="GL35" i="12"/>
  <c r="GK35" i="12"/>
  <c r="GJ35" i="12"/>
  <c r="GI35" i="12"/>
  <c r="GH35" i="12"/>
  <c r="GG35" i="12"/>
  <c r="GF35" i="12"/>
  <c r="GE35" i="12"/>
  <c r="GD35" i="12"/>
  <c r="GC35" i="12"/>
  <c r="GB35" i="12"/>
  <c r="GA35" i="12"/>
  <c r="FZ35" i="12"/>
  <c r="FY35" i="12"/>
  <c r="FX35" i="12"/>
  <c r="FW35" i="12"/>
  <c r="FV35" i="12"/>
  <c r="FU35" i="12"/>
  <c r="FT35" i="12"/>
  <c r="FS35" i="12"/>
  <c r="FR35" i="12"/>
  <c r="FQ35" i="12"/>
  <c r="FP35" i="12"/>
  <c r="FO35" i="12"/>
  <c r="FN35" i="12"/>
  <c r="FM35" i="12"/>
  <c r="FL35" i="12"/>
  <c r="FK35" i="12"/>
  <c r="FJ35" i="12"/>
  <c r="FI35" i="12"/>
  <c r="FH35" i="12"/>
  <c r="FG35" i="12"/>
  <c r="FF35" i="12"/>
  <c r="FE35" i="12"/>
  <c r="FD35" i="12"/>
  <c r="FC35" i="12"/>
  <c r="FB35" i="12"/>
  <c r="FA35" i="12"/>
  <c r="EZ35" i="12"/>
  <c r="EY35" i="12"/>
  <c r="EX35" i="12"/>
  <c r="EW35" i="12"/>
  <c r="EV35" i="12"/>
  <c r="EU35" i="12"/>
  <c r="ET35" i="12"/>
  <c r="ES35" i="12"/>
  <c r="ER35" i="12"/>
  <c r="EQ35" i="12"/>
  <c r="EP35" i="12"/>
  <c r="EO35" i="12"/>
  <c r="EN35" i="12"/>
  <c r="EM35" i="12"/>
  <c r="EL35" i="12"/>
  <c r="EK35" i="12"/>
  <c r="EJ35" i="12"/>
  <c r="EI35" i="12"/>
  <c r="EH35" i="12"/>
  <c r="EG35" i="12"/>
  <c r="EF35" i="12"/>
  <c r="EE35" i="12"/>
  <c r="ED35" i="12"/>
  <c r="EC35" i="12"/>
  <c r="EB35" i="12"/>
  <c r="EA35" i="12"/>
  <c r="DZ35" i="12"/>
  <c r="DY35" i="12"/>
  <c r="DX35" i="12"/>
  <c r="DW35" i="12"/>
  <c r="DV35" i="12"/>
  <c r="DU35" i="12"/>
  <c r="DT35" i="12"/>
  <c r="DS35" i="12"/>
  <c r="DR35" i="12"/>
  <c r="DQ35" i="12"/>
  <c r="DP35" i="12"/>
  <c r="DO35" i="12"/>
  <c r="DN35" i="12"/>
  <c r="DM35" i="12"/>
  <c r="DL35" i="12"/>
  <c r="DK35" i="12"/>
  <c r="DJ35" i="12"/>
  <c r="DI35" i="12"/>
  <c r="DH35" i="12"/>
  <c r="DG35" i="12"/>
  <c r="DF35" i="12"/>
  <c r="DE35" i="12"/>
  <c r="DD35" i="12"/>
  <c r="DC35" i="12"/>
  <c r="DB35" i="12"/>
  <c r="DA35" i="12"/>
  <c r="CZ35" i="12"/>
  <c r="CY35" i="12"/>
  <c r="CX35" i="12"/>
  <c r="CW35" i="12"/>
  <c r="CV35" i="12"/>
  <c r="CU35" i="12"/>
  <c r="CT35" i="12"/>
  <c r="CS35" i="12"/>
  <c r="CR35" i="12"/>
  <c r="CQ35" i="12"/>
  <c r="CP35" i="12"/>
  <c r="CO35" i="12"/>
  <c r="CN35" i="12"/>
  <c r="CM35" i="12"/>
  <c r="CL35" i="12"/>
  <c r="CK35" i="12"/>
  <c r="CJ35" i="12"/>
  <c r="CI35" i="12"/>
  <c r="CH35" i="12"/>
  <c r="CG35" i="12"/>
  <c r="CF35" i="12"/>
  <c r="CE35" i="12"/>
  <c r="CD35" i="12"/>
  <c r="CC35" i="12"/>
  <c r="CB35" i="12"/>
  <c r="CA35" i="12"/>
  <c r="BZ35" i="12"/>
  <c r="BY35" i="12"/>
  <c r="BX35" i="12"/>
  <c r="BW35" i="12"/>
  <c r="BV35" i="12"/>
  <c r="BU35" i="12"/>
  <c r="BT35" i="12"/>
  <c r="BS35" i="12"/>
  <c r="BR35" i="12"/>
  <c r="BQ35" i="12"/>
  <c r="BP35" i="12"/>
  <c r="BO35" i="12"/>
  <c r="BN35" i="12"/>
  <c r="BM35" i="12"/>
  <c r="BL35" i="12"/>
  <c r="BK35" i="12"/>
  <c r="BJ35" i="12"/>
  <c r="BI35" i="12"/>
  <c r="BH35" i="12"/>
  <c r="BG35" i="12"/>
  <c r="BF35" i="12"/>
  <c r="BE35" i="12"/>
  <c r="BD35" i="12"/>
  <c r="BC35" i="12"/>
  <c r="BB35" i="12"/>
  <c r="BA35" i="12"/>
  <c r="AZ35"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R35" i="12"/>
  <c r="Q35" i="12"/>
  <c r="P35" i="12"/>
  <c r="O35" i="12"/>
  <c r="N35" i="12"/>
  <c r="M35" i="12"/>
  <c r="L35" i="12"/>
  <c r="K35" i="12"/>
  <c r="J35" i="12"/>
  <c r="I35" i="12"/>
  <c r="H35" i="12"/>
  <c r="G35" i="12"/>
  <c r="F35" i="12"/>
  <c r="E35" i="12"/>
  <c r="D35" i="12"/>
  <c r="C35" i="12"/>
  <c r="B35" i="12"/>
  <c r="A35" i="12"/>
  <c r="HC34" i="12"/>
  <c r="HB34" i="12"/>
  <c r="HA34" i="12"/>
  <c r="GZ34" i="12"/>
  <c r="GY34" i="12"/>
  <c r="GX34" i="12"/>
  <c r="GW34" i="12"/>
  <c r="GV34" i="12"/>
  <c r="GU34" i="12"/>
  <c r="GT34" i="12"/>
  <c r="GS34" i="12"/>
  <c r="GR34" i="12"/>
  <c r="GQ34" i="12"/>
  <c r="GP34" i="12"/>
  <c r="GO34" i="12"/>
  <c r="GN34" i="12"/>
  <c r="GM34" i="12"/>
  <c r="GL34" i="12"/>
  <c r="GK34" i="12"/>
  <c r="GJ34" i="12"/>
  <c r="GI34" i="12"/>
  <c r="GH34" i="12"/>
  <c r="GG34" i="12"/>
  <c r="GF34" i="12"/>
  <c r="GE34" i="12"/>
  <c r="GD34" i="12"/>
  <c r="GC34" i="12"/>
  <c r="GB34" i="12"/>
  <c r="GA34" i="12"/>
  <c r="FZ34" i="12"/>
  <c r="FY34" i="12"/>
  <c r="FX34" i="12"/>
  <c r="FW34" i="12"/>
  <c r="FV34" i="12"/>
  <c r="FU34" i="12"/>
  <c r="FT34" i="12"/>
  <c r="FS34" i="12"/>
  <c r="FR34" i="12"/>
  <c r="FQ34" i="12"/>
  <c r="FP34" i="12"/>
  <c r="FO34" i="12"/>
  <c r="FN34" i="12"/>
  <c r="FM34" i="12"/>
  <c r="FL34" i="12"/>
  <c r="FK34" i="12"/>
  <c r="FJ34" i="12"/>
  <c r="FI34" i="12"/>
  <c r="FH34" i="12"/>
  <c r="FG34" i="12"/>
  <c r="FF34" i="12"/>
  <c r="FE34" i="12"/>
  <c r="FD34" i="12"/>
  <c r="FC34" i="12"/>
  <c r="FB34" i="12"/>
  <c r="FA34" i="12"/>
  <c r="EZ34" i="12"/>
  <c r="EY34" i="12"/>
  <c r="EX34" i="12"/>
  <c r="EW34" i="12"/>
  <c r="EV34" i="12"/>
  <c r="EU34" i="12"/>
  <c r="ET34" i="12"/>
  <c r="ES34" i="12"/>
  <c r="ER34" i="12"/>
  <c r="EQ34" i="12"/>
  <c r="EP34" i="12"/>
  <c r="EO34" i="12"/>
  <c r="EN34" i="12"/>
  <c r="EM34" i="12"/>
  <c r="EL34" i="12"/>
  <c r="EK34" i="12"/>
  <c r="EJ34" i="12"/>
  <c r="EI34" i="12"/>
  <c r="EH34" i="12"/>
  <c r="EG34" i="12"/>
  <c r="EF34" i="12"/>
  <c r="EE34" i="12"/>
  <c r="ED34" i="12"/>
  <c r="EC34" i="12"/>
  <c r="EB34" i="12"/>
  <c r="EA34" i="12"/>
  <c r="DZ34" i="12"/>
  <c r="DY34" i="12"/>
  <c r="DX34" i="12"/>
  <c r="DW34" i="12"/>
  <c r="DV34" i="12"/>
  <c r="DU34" i="12"/>
  <c r="DT34" i="12"/>
  <c r="DS34" i="12"/>
  <c r="DR34" i="12"/>
  <c r="DQ34" i="12"/>
  <c r="DP34" i="12"/>
  <c r="DO34" i="12"/>
  <c r="DN34" i="12"/>
  <c r="DM34" i="12"/>
  <c r="DL34" i="12"/>
  <c r="DK34" i="12"/>
  <c r="DJ34" i="12"/>
  <c r="DI34" i="12"/>
  <c r="DH34" i="12"/>
  <c r="DG34" i="12"/>
  <c r="DF34" i="12"/>
  <c r="DE34" i="12"/>
  <c r="DD34" i="12"/>
  <c r="DC34" i="12"/>
  <c r="DB34" i="12"/>
  <c r="DA34" i="12"/>
  <c r="CZ34" i="12"/>
  <c r="CY34" i="12"/>
  <c r="CX34" i="12"/>
  <c r="CW34" i="12"/>
  <c r="CV34" i="12"/>
  <c r="CU34" i="12"/>
  <c r="CT34" i="12"/>
  <c r="CS34" i="12"/>
  <c r="CR34" i="12"/>
  <c r="CQ34" i="12"/>
  <c r="CP34" i="12"/>
  <c r="CO34" i="12"/>
  <c r="CN34" i="12"/>
  <c r="CM34" i="12"/>
  <c r="CL34" i="12"/>
  <c r="CK34" i="12"/>
  <c r="CJ34" i="12"/>
  <c r="CI34" i="12"/>
  <c r="CH34" i="12"/>
  <c r="CG34" i="12"/>
  <c r="CF34" i="12"/>
  <c r="CE34" i="12"/>
  <c r="CD34" i="12"/>
  <c r="CC34" i="12"/>
  <c r="CB34" i="12"/>
  <c r="CA34" i="12"/>
  <c r="BZ34" i="12"/>
  <c r="BY34" i="12"/>
  <c r="BX34" i="12"/>
  <c r="BW34" i="12"/>
  <c r="BV34" i="12"/>
  <c r="BU34" i="12"/>
  <c r="BT34" i="12"/>
  <c r="BS34" i="12"/>
  <c r="BR34" i="12"/>
  <c r="BQ34" i="12"/>
  <c r="BP34" i="12"/>
  <c r="BO34" i="12"/>
  <c r="BN34" i="12"/>
  <c r="BM34" i="12"/>
  <c r="BL34" i="12"/>
  <c r="BK34" i="12"/>
  <c r="BJ34" i="12"/>
  <c r="BI34" i="12"/>
  <c r="BH34" i="12"/>
  <c r="BG34" i="12"/>
  <c r="BF34" i="12"/>
  <c r="BE34" i="12"/>
  <c r="BD34" i="12"/>
  <c r="BC34" i="12"/>
  <c r="BB34" i="12"/>
  <c r="BA34" i="12"/>
  <c r="AZ34"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T34" i="12"/>
  <c r="S34" i="12"/>
  <c r="R34" i="12"/>
  <c r="Q34" i="12"/>
  <c r="P34" i="12"/>
  <c r="O34" i="12"/>
  <c r="N34" i="12"/>
  <c r="M34" i="12"/>
  <c r="L34" i="12"/>
  <c r="K34" i="12"/>
  <c r="J34" i="12"/>
  <c r="I34" i="12"/>
  <c r="H34" i="12"/>
  <c r="G34" i="12"/>
  <c r="F34" i="12"/>
  <c r="E34" i="12"/>
  <c r="D34" i="12"/>
  <c r="C34" i="12"/>
  <c r="B34" i="12"/>
  <c r="A34" i="12"/>
  <c r="HC33" i="12"/>
  <c r="HB33" i="12"/>
  <c r="HA33" i="12"/>
  <c r="GZ33" i="12"/>
  <c r="GY33" i="12"/>
  <c r="GX33" i="12"/>
  <c r="GW33" i="12"/>
  <c r="GV33" i="12"/>
  <c r="GU33" i="12"/>
  <c r="GT33" i="12"/>
  <c r="GS33" i="12"/>
  <c r="GR33" i="12"/>
  <c r="GQ33" i="12"/>
  <c r="GP33" i="12"/>
  <c r="GO33" i="12"/>
  <c r="GN33" i="12"/>
  <c r="GM33" i="12"/>
  <c r="GL33" i="12"/>
  <c r="GK33" i="12"/>
  <c r="GJ33" i="12"/>
  <c r="GI33" i="12"/>
  <c r="GH33" i="12"/>
  <c r="GG33" i="12"/>
  <c r="GF33" i="12"/>
  <c r="GE33" i="12"/>
  <c r="GD33" i="12"/>
  <c r="GC33" i="12"/>
  <c r="GB33" i="12"/>
  <c r="GA33" i="12"/>
  <c r="FZ33" i="12"/>
  <c r="FY33" i="12"/>
  <c r="FX33" i="12"/>
  <c r="FW33" i="12"/>
  <c r="FV33" i="12"/>
  <c r="FU33" i="12"/>
  <c r="FT33" i="12"/>
  <c r="FS33" i="12"/>
  <c r="FR33" i="12"/>
  <c r="FQ33" i="12"/>
  <c r="FP33" i="12"/>
  <c r="FO33" i="12"/>
  <c r="FN33" i="12"/>
  <c r="FM33" i="12"/>
  <c r="FL33" i="12"/>
  <c r="FK33" i="12"/>
  <c r="FJ33" i="12"/>
  <c r="FI33" i="12"/>
  <c r="FH33" i="12"/>
  <c r="FG33" i="12"/>
  <c r="FF33" i="12"/>
  <c r="FE33" i="12"/>
  <c r="FD33" i="12"/>
  <c r="FC33" i="12"/>
  <c r="FB33" i="12"/>
  <c r="FA33" i="12"/>
  <c r="EZ33" i="12"/>
  <c r="EY33" i="12"/>
  <c r="EX33" i="12"/>
  <c r="EW33" i="12"/>
  <c r="EV33" i="12"/>
  <c r="EU33" i="12"/>
  <c r="ET33" i="12"/>
  <c r="ES33" i="12"/>
  <c r="ER33" i="12"/>
  <c r="EQ33" i="12"/>
  <c r="EP33" i="12"/>
  <c r="EO33" i="12"/>
  <c r="EN33" i="12"/>
  <c r="EM33" i="12"/>
  <c r="EL33" i="12"/>
  <c r="EK33" i="12"/>
  <c r="EJ33" i="12"/>
  <c r="EI33" i="12"/>
  <c r="EH33" i="12"/>
  <c r="EG33" i="12"/>
  <c r="EF33" i="12"/>
  <c r="EE33" i="12"/>
  <c r="ED33" i="12"/>
  <c r="EC33" i="12"/>
  <c r="EB33" i="12"/>
  <c r="EA33" i="12"/>
  <c r="DZ33" i="12"/>
  <c r="DY33" i="12"/>
  <c r="DX33" i="12"/>
  <c r="DW33" i="12"/>
  <c r="DV33" i="12"/>
  <c r="DU33" i="12"/>
  <c r="DT33" i="12"/>
  <c r="DS33" i="12"/>
  <c r="DR33" i="12"/>
  <c r="DQ33" i="12"/>
  <c r="DP33" i="12"/>
  <c r="DO33" i="12"/>
  <c r="DN33" i="12"/>
  <c r="DM33" i="12"/>
  <c r="DL33" i="12"/>
  <c r="DK33" i="12"/>
  <c r="DJ33" i="12"/>
  <c r="DI33" i="12"/>
  <c r="DH33" i="12"/>
  <c r="DG33" i="12"/>
  <c r="DF33" i="12"/>
  <c r="DE33" i="12"/>
  <c r="DD33" i="12"/>
  <c r="DC33" i="12"/>
  <c r="DB33" i="12"/>
  <c r="DA33" i="12"/>
  <c r="CZ33" i="12"/>
  <c r="CY33" i="12"/>
  <c r="CX33" i="12"/>
  <c r="CW33" i="12"/>
  <c r="CV33" i="12"/>
  <c r="CU33" i="12"/>
  <c r="CT33" i="12"/>
  <c r="CS33" i="12"/>
  <c r="CR33" i="12"/>
  <c r="CQ33" i="12"/>
  <c r="CP33" i="12"/>
  <c r="CO33" i="12"/>
  <c r="CN33" i="12"/>
  <c r="CM33" i="12"/>
  <c r="CL33" i="12"/>
  <c r="CK33" i="12"/>
  <c r="CJ33" i="12"/>
  <c r="CI33" i="12"/>
  <c r="CH33" i="12"/>
  <c r="CG33" i="12"/>
  <c r="CF33" i="12"/>
  <c r="CE33" i="12"/>
  <c r="CD33" i="12"/>
  <c r="CC33" i="12"/>
  <c r="CB33" i="12"/>
  <c r="CA33" i="12"/>
  <c r="BZ33" i="12"/>
  <c r="BY33" i="12"/>
  <c r="BX33" i="12"/>
  <c r="BW33" i="12"/>
  <c r="BV33" i="12"/>
  <c r="BU33" i="12"/>
  <c r="BT33" i="12"/>
  <c r="BS33" i="12"/>
  <c r="BR33" i="12"/>
  <c r="BQ33" i="12"/>
  <c r="BP33" i="12"/>
  <c r="BO33" i="12"/>
  <c r="BN33" i="12"/>
  <c r="BM33" i="12"/>
  <c r="BL33" i="12"/>
  <c r="BK33" i="12"/>
  <c r="BJ33" i="12"/>
  <c r="BI33" i="12"/>
  <c r="BH33" i="12"/>
  <c r="BG33" i="12"/>
  <c r="BF33" i="12"/>
  <c r="BE33" i="12"/>
  <c r="BD33" i="12"/>
  <c r="BC33" i="12"/>
  <c r="BB33" i="12"/>
  <c r="BA33" i="12"/>
  <c r="AZ33" i="12"/>
  <c r="AY33" i="12"/>
  <c r="AX33"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R33" i="12"/>
  <c r="Q33" i="12"/>
  <c r="P33" i="12"/>
  <c r="O33" i="12"/>
  <c r="N33" i="12"/>
  <c r="M33" i="12"/>
  <c r="L33" i="12"/>
  <c r="K33" i="12"/>
  <c r="J33" i="12"/>
  <c r="I33" i="12"/>
  <c r="H33" i="12"/>
  <c r="G33" i="12"/>
  <c r="F33" i="12"/>
  <c r="E33" i="12"/>
  <c r="D33" i="12"/>
  <c r="C33" i="12"/>
  <c r="B33" i="12"/>
  <c r="A33" i="12"/>
  <c r="HC32" i="12"/>
  <c r="HB32" i="12"/>
  <c r="HA32" i="12"/>
  <c r="GZ32" i="12"/>
  <c r="GY32" i="12"/>
  <c r="GX32" i="12"/>
  <c r="GW32" i="12"/>
  <c r="GV32" i="12"/>
  <c r="GU32" i="12"/>
  <c r="GT32" i="12"/>
  <c r="GS32" i="12"/>
  <c r="GR32" i="12"/>
  <c r="GQ32" i="12"/>
  <c r="GP32" i="12"/>
  <c r="GO32" i="12"/>
  <c r="GN32" i="12"/>
  <c r="GM32" i="12"/>
  <c r="GL32" i="12"/>
  <c r="GK32" i="12"/>
  <c r="GJ32" i="12"/>
  <c r="GI32" i="12"/>
  <c r="GH32" i="12"/>
  <c r="GG32" i="12"/>
  <c r="GF32" i="12"/>
  <c r="GE32" i="12"/>
  <c r="GD32" i="12"/>
  <c r="GC32" i="12"/>
  <c r="GB32" i="12"/>
  <c r="GA32" i="12"/>
  <c r="FZ32" i="12"/>
  <c r="FY32" i="12"/>
  <c r="FX32" i="12"/>
  <c r="FW32" i="12"/>
  <c r="FV32" i="12"/>
  <c r="FU32" i="12"/>
  <c r="FT32" i="12"/>
  <c r="FS32" i="12"/>
  <c r="FR32" i="12"/>
  <c r="FQ32" i="12"/>
  <c r="FP32" i="12"/>
  <c r="FO32" i="12"/>
  <c r="FN32" i="12"/>
  <c r="FM32" i="12"/>
  <c r="FL32" i="12"/>
  <c r="FK32" i="12"/>
  <c r="FJ32" i="12"/>
  <c r="FI32" i="12"/>
  <c r="FH32" i="12"/>
  <c r="FG32" i="12"/>
  <c r="FF32" i="12"/>
  <c r="FE32" i="12"/>
  <c r="FD32" i="12"/>
  <c r="FC32" i="12"/>
  <c r="FB32" i="12"/>
  <c r="FA32" i="12"/>
  <c r="EZ32" i="12"/>
  <c r="EY32" i="12"/>
  <c r="EX32" i="12"/>
  <c r="EW32" i="12"/>
  <c r="EV32" i="12"/>
  <c r="EU32" i="12"/>
  <c r="ET32" i="12"/>
  <c r="ES32" i="12"/>
  <c r="ER32" i="12"/>
  <c r="EQ32" i="12"/>
  <c r="EP32" i="12"/>
  <c r="EO32" i="12"/>
  <c r="EN32" i="12"/>
  <c r="EM32" i="12"/>
  <c r="EL32" i="12"/>
  <c r="EK32" i="12"/>
  <c r="EJ32" i="12"/>
  <c r="EI32" i="12"/>
  <c r="EH32" i="12"/>
  <c r="EG32" i="12"/>
  <c r="EF32" i="12"/>
  <c r="EE32" i="12"/>
  <c r="ED32" i="12"/>
  <c r="EC32" i="12"/>
  <c r="EB32" i="12"/>
  <c r="EA32" i="12"/>
  <c r="DZ32" i="12"/>
  <c r="DY32" i="12"/>
  <c r="DX32" i="12"/>
  <c r="DW32" i="12"/>
  <c r="DV32" i="12"/>
  <c r="DU32" i="12"/>
  <c r="DT32" i="12"/>
  <c r="DS32" i="12"/>
  <c r="DR32" i="12"/>
  <c r="DQ32" i="12"/>
  <c r="DP32" i="12"/>
  <c r="DO32" i="12"/>
  <c r="DN32" i="12"/>
  <c r="DM32" i="12"/>
  <c r="DL32" i="12"/>
  <c r="DK32" i="12"/>
  <c r="DJ32" i="12"/>
  <c r="DI32" i="12"/>
  <c r="DH32" i="12"/>
  <c r="DG32" i="12"/>
  <c r="DF32" i="12"/>
  <c r="DE32" i="12"/>
  <c r="DD32" i="12"/>
  <c r="DC32" i="12"/>
  <c r="DB32" i="12"/>
  <c r="DA32" i="12"/>
  <c r="CZ32" i="12"/>
  <c r="CY32" i="12"/>
  <c r="CX32" i="12"/>
  <c r="CW32" i="12"/>
  <c r="CV32" i="12"/>
  <c r="CU32" i="12"/>
  <c r="CT32" i="12"/>
  <c r="CS32" i="12"/>
  <c r="CR32" i="12"/>
  <c r="CQ32" i="12"/>
  <c r="CP32" i="12"/>
  <c r="CO32" i="12"/>
  <c r="CN32" i="12"/>
  <c r="CM32" i="12"/>
  <c r="CL32" i="12"/>
  <c r="CK32" i="12"/>
  <c r="CJ32" i="12"/>
  <c r="CI32" i="12"/>
  <c r="CH32" i="12"/>
  <c r="CG32" i="12"/>
  <c r="CF32" i="12"/>
  <c r="CE32" i="12"/>
  <c r="CD32" i="12"/>
  <c r="CC32" i="12"/>
  <c r="CB32" i="12"/>
  <c r="CA32" i="12"/>
  <c r="BZ32" i="12"/>
  <c r="BY32" i="12"/>
  <c r="BX32" i="12"/>
  <c r="BW32" i="12"/>
  <c r="BV32" i="12"/>
  <c r="BU32" i="12"/>
  <c r="BT32" i="12"/>
  <c r="BS32" i="12"/>
  <c r="BR32" i="12"/>
  <c r="BQ32" i="12"/>
  <c r="BP32" i="12"/>
  <c r="BO32" i="12"/>
  <c r="BN32" i="12"/>
  <c r="BM32" i="12"/>
  <c r="BL32" i="12"/>
  <c r="BK32" i="12"/>
  <c r="BJ32" i="12"/>
  <c r="BI32" i="12"/>
  <c r="BH32" i="12"/>
  <c r="BG32" i="12"/>
  <c r="BF32" i="12"/>
  <c r="BE32" i="12"/>
  <c r="BD32" i="12"/>
  <c r="BC32" i="12"/>
  <c r="BB32" i="12"/>
  <c r="BA32" i="12"/>
  <c r="AZ32"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R32" i="12"/>
  <c r="Q32" i="12"/>
  <c r="P32" i="12"/>
  <c r="O32" i="12"/>
  <c r="N32" i="12"/>
  <c r="M32" i="12"/>
  <c r="L32" i="12"/>
  <c r="K32" i="12"/>
  <c r="J32" i="12"/>
  <c r="I32" i="12"/>
  <c r="H32" i="12"/>
  <c r="G32" i="12"/>
  <c r="F32" i="12"/>
  <c r="E32" i="12"/>
  <c r="D32" i="12"/>
  <c r="C32" i="12"/>
  <c r="B32" i="12"/>
  <c r="A32" i="12"/>
  <c r="HC31" i="12"/>
  <c r="HB31" i="12"/>
  <c r="HA31" i="12"/>
  <c r="GZ31" i="12"/>
  <c r="GY31" i="12"/>
  <c r="GX31" i="12"/>
  <c r="GW31" i="12"/>
  <c r="GV31" i="12"/>
  <c r="GU31" i="12"/>
  <c r="GT31" i="12"/>
  <c r="GS31" i="12"/>
  <c r="GR31" i="12"/>
  <c r="GQ31" i="12"/>
  <c r="GP31" i="12"/>
  <c r="GO31" i="12"/>
  <c r="GN31" i="12"/>
  <c r="GM31" i="12"/>
  <c r="GL31" i="12"/>
  <c r="GK31" i="12"/>
  <c r="GJ31" i="12"/>
  <c r="GI31" i="12"/>
  <c r="GH31" i="12"/>
  <c r="GG31" i="12"/>
  <c r="GF31" i="12"/>
  <c r="GE31" i="12"/>
  <c r="GD31" i="12"/>
  <c r="GC31" i="12"/>
  <c r="GB31" i="12"/>
  <c r="GA31" i="12"/>
  <c r="FZ31" i="12"/>
  <c r="FY31" i="12"/>
  <c r="FX31" i="12"/>
  <c r="FW31" i="12"/>
  <c r="FV31" i="12"/>
  <c r="FU31" i="12"/>
  <c r="FT31" i="12"/>
  <c r="FS31" i="12"/>
  <c r="FR31" i="12"/>
  <c r="FQ31" i="12"/>
  <c r="FP31" i="12"/>
  <c r="FO31" i="12"/>
  <c r="FN31" i="12"/>
  <c r="FM31" i="12"/>
  <c r="FL31" i="12"/>
  <c r="FK31" i="12"/>
  <c r="FJ31" i="12"/>
  <c r="FI31" i="12"/>
  <c r="FH31" i="12"/>
  <c r="FG31" i="12"/>
  <c r="FF31" i="12"/>
  <c r="FE31" i="12"/>
  <c r="FD31" i="12"/>
  <c r="FC31" i="12"/>
  <c r="FB31" i="12"/>
  <c r="FA31" i="12"/>
  <c r="EZ31" i="12"/>
  <c r="EY31" i="12"/>
  <c r="EX31" i="12"/>
  <c r="EW31" i="12"/>
  <c r="EV31" i="12"/>
  <c r="EU31" i="12"/>
  <c r="ET31" i="12"/>
  <c r="ES31" i="12"/>
  <c r="ER31" i="12"/>
  <c r="EQ31" i="12"/>
  <c r="EP31" i="12"/>
  <c r="EO31" i="12"/>
  <c r="EN31" i="12"/>
  <c r="EM31" i="12"/>
  <c r="EL31" i="12"/>
  <c r="EK31" i="12"/>
  <c r="EJ31" i="12"/>
  <c r="EI31" i="12"/>
  <c r="EH31" i="12"/>
  <c r="EG31" i="12"/>
  <c r="EF31" i="12"/>
  <c r="EE31" i="12"/>
  <c r="ED31" i="12"/>
  <c r="EC31" i="12"/>
  <c r="EB31" i="12"/>
  <c r="EA31" i="12"/>
  <c r="DZ31" i="12"/>
  <c r="DY31" i="12"/>
  <c r="DX31" i="12"/>
  <c r="DW31" i="12"/>
  <c r="DV31" i="12"/>
  <c r="DU31" i="12"/>
  <c r="DT31" i="12"/>
  <c r="DS31" i="12"/>
  <c r="DR31" i="12"/>
  <c r="DQ31" i="12"/>
  <c r="DP31" i="12"/>
  <c r="DO31" i="12"/>
  <c r="DN31" i="12"/>
  <c r="DM31" i="12"/>
  <c r="DL31" i="12"/>
  <c r="DK31" i="12"/>
  <c r="DJ31" i="12"/>
  <c r="DI31" i="12"/>
  <c r="DH31" i="12"/>
  <c r="DG31" i="12"/>
  <c r="DF31" i="12"/>
  <c r="DE31" i="12"/>
  <c r="DD31" i="12"/>
  <c r="DC31" i="12"/>
  <c r="DB31" i="12"/>
  <c r="DA31" i="12"/>
  <c r="CZ31" i="12"/>
  <c r="CY31" i="12"/>
  <c r="CX31" i="12"/>
  <c r="CW31" i="12"/>
  <c r="CV31" i="12"/>
  <c r="CU31" i="12"/>
  <c r="CT31" i="12"/>
  <c r="CS31" i="12"/>
  <c r="CR31" i="12"/>
  <c r="CQ31" i="12"/>
  <c r="CP31" i="12"/>
  <c r="CO31" i="12"/>
  <c r="CN31" i="12"/>
  <c r="CM31" i="12"/>
  <c r="CL31" i="12"/>
  <c r="CK31" i="12"/>
  <c r="CJ31" i="12"/>
  <c r="CI31" i="12"/>
  <c r="CH31" i="12"/>
  <c r="CG31" i="12"/>
  <c r="CF31" i="12"/>
  <c r="CE31" i="12"/>
  <c r="CD31" i="12"/>
  <c r="CC31" i="12"/>
  <c r="CB31" i="12"/>
  <c r="CA31" i="12"/>
  <c r="BZ31" i="12"/>
  <c r="BY31" i="12"/>
  <c r="BX31" i="12"/>
  <c r="BW31" i="12"/>
  <c r="BV31" i="12"/>
  <c r="BU31" i="12"/>
  <c r="BT31" i="12"/>
  <c r="BS31" i="12"/>
  <c r="BR31" i="12"/>
  <c r="BQ31" i="12"/>
  <c r="BP31" i="12"/>
  <c r="BO31" i="12"/>
  <c r="BN31" i="12"/>
  <c r="BM31" i="12"/>
  <c r="BL31" i="12"/>
  <c r="BK31" i="12"/>
  <c r="BJ31" i="12"/>
  <c r="BI31" i="12"/>
  <c r="BH31" i="12"/>
  <c r="BG31" i="12"/>
  <c r="BF31" i="12"/>
  <c r="BE31" i="12"/>
  <c r="BD31" i="12"/>
  <c r="BC31" i="12"/>
  <c r="BB31" i="12"/>
  <c r="BA31" i="12"/>
  <c r="AZ31"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T31" i="12"/>
  <c r="S31" i="12"/>
  <c r="R31" i="12"/>
  <c r="Q31" i="12"/>
  <c r="P31" i="12"/>
  <c r="O31" i="12"/>
  <c r="N31" i="12"/>
  <c r="M31" i="12"/>
  <c r="L31" i="12"/>
  <c r="K31" i="12"/>
  <c r="J31" i="12"/>
  <c r="I31" i="12"/>
  <c r="H31" i="12"/>
  <c r="G31" i="12"/>
  <c r="F31" i="12"/>
  <c r="E31" i="12"/>
  <c r="D31" i="12"/>
  <c r="C31" i="12"/>
  <c r="B31" i="12"/>
  <c r="A31" i="12"/>
  <c r="HC30" i="12"/>
  <c r="HB30" i="12"/>
  <c r="HA30" i="12"/>
  <c r="GZ30" i="12"/>
  <c r="GY30" i="12"/>
  <c r="GX30" i="12"/>
  <c r="GW30" i="12"/>
  <c r="GV30" i="12"/>
  <c r="GU30" i="12"/>
  <c r="GT30" i="12"/>
  <c r="GS30" i="12"/>
  <c r="GR30" i="12"/>
  <c r="GQ30" i="12"/>
  <c r="GP30" i="12"/>
  <c r="GO30" i="12"/>
  <c r="GN30" i="12"/>
  <c r="GM30" i="12"/>
  <c r="GL30" i="12"/>
  <c r="GK30" i="12"/>
  <c r="GJ30" i="12"/>
  <c r="GI30" i="12"/>
  <c r="GH30" i="12"/>
  <c r="GG30" i="12"/>
  <c r="GF30" i="12"/>
  <c r="GE30" i="12"/>
  <c r="GD30" i="12"/>
  <c r="GC30" i="12"/>
  <c r="GB30" i="12"/>
  <c r="GA30" i="12"/>
  <c r="FZ30" i="12"/>
  <c r="FY30" i="12"/>
  <c r="FX30" i="12"/>
  <c r="FW30" i="12"/>
  <c r="FV30" i="12"/>
  <c r="FU30" i="12"/>
  <c r="FT30" i="12"/>
  <c r="FS30" i="12"/>
  <c r="FR30" i="12"/>
  <c r="FQ30" i="12"/>
  <c r="FP30" i="12"/>
  <c r="FO30" i="12"/>
  <c r="FN30" i="12"/>
  <c r="FM30" i="12"/>
  <c r="FL30" i="12"/>
  <c r="FK30" i="12"/>
  <c r="FJ30" i="12"/>
  <c r="FI30" i="12"/>
  <c r="FH30" i="12"/>
  <c r="FG30" i="12"/>
  <c r="FF30" i="12"/>
  <c r="FE30" i="12"/>
  <c r="FD30" i="12"/>
  <c r="FC30" i="12"/>
  <c r="FB30" i="12"/>
  <c r="FA30" i="12"/>
  <c r="EZ30" i="12"/>
  <c r="EY30" i="12"/>
  <c r="EX30" i="12"/>
  <c r="EW30" i="12"/>
  <c r="EV30" i="12"/>
  <c r="EU30" i="12"/>
  <c r="ET30" i="12"/>
  <c r="ES30" i="12"/>
  <c r="ER30" i="12"/>
  <c r="EQ30" i="12"/>
  <c r="EP30" i="12"/>
  <c r="EO30" i="12"/>
  <c r="EN30" i="12"/>
  <c r="EM30" i="12"/>
  <c r="EL30" i="12"/>
  <c r="EK30" i="12"/>
  <c r="EJ30" i="12"/>
  <c r="EI30" i="12"/>
  <c r="EH30" i="12"/>
  <c r="EG30" i="12"/>
  <c r="EF30" i="12"/>
  <c r="EE30" i="12"/>
  <c r="ED30" i="12"/>
  <c r="EC30" i="12"/>
  <c r="EB30" i="12"/>
  <c r="EA30" i="12"/>
  <c r="DZ30" i="12"/>
  <c r="DY30" i="12"/>
  <c r="DX30" i="12"/>
  <c r="DW30" i="12"/>
  <c r="DV30" i="12"/>
  <c r="DU30" i="12"/>
  <c r="DT30" i="12"/>
  <c r="DS30" i="12"/>
  <c r="DR30" i="12"/>
  <c r="DQ30" i="12"/>
  <c r="DP30" i="12"/>
  <c r="DO30" i="12"/>
  <c r="DN30" i="12"/>
  <c r="DM30" i="12"/>
  <c r="DL30" i="12"/>
  <c r="DK30" i="12"/>
  <c r="DJ30" i="12"/>
  <c r="DI30" i="12"/>
  <c r="DH30" i="12"/>
  <c r="DG30" i="12"/>
  <c r="DF30" i="12"/>
  <c r="DE30" i="12"/>
  <c r="DD30" i="12"/>
  <c r="DC30" i="12"/>
  <c r="DB30" i="12"/>
  <c r="DA30" i="12"/>
  <c r="CZ30" i="12"/>
  <c r="CY30" i="12"/>
  <c r="CX30" i="12"/>
  <c r="CW30" i="12"/>
  <c r="CV30" i="12"/>
  <c r="CU30" i="12"/>
  <c r="CT30" i="12"/>
  <c r="CS30" i="12"/>
  <c r="CR30" i="12"/>
  <c r="CQ30" i="12"/>
  <c r="CP30" i="12"/>
  <c r="CO30" i="12"/>
  <c r="CN30" i="12"/>
  <c r="CM30" i="12"/>
  <c r="CL30" i="12"/>
  <c r="CK30" i="12"/>
  <c r="CJ30" i="12"/>
  <c r="CI30" i="12"/>
  <c r="CH30" i="12"/>
  <c r="CG30" i="12"/>
  <c r="CF30" i="12"/>
  <c r="CE30" i="12"/>
  <c r="CD30" i="12"/>
  <c r="CC30" i="12"/>
  <c r="CB30" i="12"/>
  <c r="CA30" i="12"/>
  <c r="BZ30" i="12"/>
  <c r="BY30" i="12"/>
  <c r="BX30" i="12"/>
  <c r="BW30" i="12"/>
  <c r="BV30" i="12"/>
  <c r="BU30" i="12"/>
  <c r="BT30" i="12"/>
  <c r="BS30" i="12"/>
  <c r="BR30" i="12"/>
  <c r="BQ30" i="12"/>
  <c r="BP30" i="12"/>
  <c r="BO30" i="12"/>
  <c r="BN30" i="12"/>
  <c r="BM30" i="12"/>
  <c r="BL30" i="12"/>
  <c r="BK30" i="12"/>
  <c r="BJ30" i="12"/>
  <c r="BI30" i="12"/>
  <c r="BH30" i="12"/>
  <c r="BG30" i="12"/>
  <c r="BF30" i="12"/>
  <c r="BE30" i="12"/>
  <c r="BD30" i="12"/>
  <c r="BC30" i="12"/>
  <c r="BB30" i="12"/>
  <c r="BA30" i="12"/>
  <c r="AZ30" i="12"/>
  <c r="AY30" i="12"/>
  <c r="AX30"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R30" i="12"/>
  <c r="Q30" i="12"/>
  <c r="P30" i="12"/>
  <c r="O30" i="12"/>
  <c r="N30" i="12"/>
  <c r="M30" i="12"/>
  <c r="L30" i="12"/>
  <c r="K30" i="12"/>
  <c r="J30" i="12"/>
  <c r="I30" i="12"/>
  <c r="H30" i="12"/>
  <c r="G30" i="12"/>
  <c r="F30" i="12"/>
  <c r="E30" i="12"/>
  <c r="D30" i="12"/>
  <c r="C30" i="12"/>
  <c r="B30" i="12"/>
  <c r="A30" i="12"/>
  <c r="HC29" i="12"/>
  <c r="HB29" i="12"/>
  <c r="HA29" i="12"/>
  <c r="GZ29" i="12"/>
  <c r="GY29" i="12"/>
  <c r="GX29" i="12"/>
  <c r="GW29" i="12"/>
  <c r="GV29" i="12"/>
  <c r="GU29" i="12"/>
  <c r="GT29" i="12"/>
  <c r="GS29" i="12"/>
  <c r="GR29" i="12"/>
  <c r="GQ29" i="12"/>
  <c r="GP29" i="12"/>
  <c r="GO29" i="12"/>
  <c r="GN29" i="12"/>
  <c r="GM29" i="12"/>
  <c r="GL29" i="12"/>
  <c r="GK29" i="12"/>
  <c r="GJ29" i="12"/>
  <c r="GI29" i="12"/>
  <c r="GH29" i="12"/>
  <c r="GG29" i="12"/>
  <c r="GF29" i="12"/>
  <c r="GE29" i="12"/>
  <c r="GD29" i="12"/>
  <c r="GC29" i="12"/>
  <c r="GB29" i="12"/>
  <c r="GA29" i="12"/>
  <c r="FZ29" i="12"/>
  <c r="FY29" i="12"/>
  <c r="FX29" i="12"/>
  <c r="FW29" i="12"/>
  <c r="FV29" i="12"/>
  <c r="FU29" i="12"/>
  <c r="FT29" i="12"/>
  <c r="FS29" i="12"/>
  <c r="FR29" i="12"/>
  <c r="FQ29" i="12"/>
  <c r="FP29" i="12"/>
  <c r="FO29" i="12"/>
  <c r="FN29" i="12"/>
  <c r="FM29" i="12"/>
  <c r="FL29" i="12"/>
  <c r="FK29" i="12"/>
  <c r="FJ29" i="12"/>
  <c r="FI29" i="12"/>
  <c r="FH29" i="12"/>
  <c r="FG29" i="12"/>
  <c r="FF29" i="12"/>
  <c r="FE29" i="12"/>
  <c r="FD29" i="12"/>
  <c r="FC29" i="12"/>
  <c r="FB29" i="12"/>
  <c r="FA29" i="12"/>
  <c r="EZ29" i="12"/>
  <c r="EY29" i="12"/>
  <c r="EX29" i="12"/>
  <c r="EW29" i="12"/>
  <c r="EV29" i="12"/>
  <c r="EU29" i="12"/>
  <c r="ET29" i="12"/>
  <c r="ES29" i="12"/>
  <c r="ER29" i="12"/>
  <c r="EQ29" i="12"/>
  <c r="EP29" i="12"/>
  <c r="EO29" i="12"/>
  <c r="EN29" i="12"/>
  <c r="EM29" i="12"/>
  <c r="EL29" i="12"/>
  <c r="EK29" i="12"/>
  <c r="EJ29" i="12"/>
  <c r="EI29" i="12"/>
  <c r="EH29" i="12"/>
  <c r="EG29" i="12"/>
  <c r="EF29" i="12"/>
  <c r="EE29" i="12"/>
  <c r="ED29" i="12"/>
  <c r="EC29" i="12"/>
  <c r="EB29" i="12"/>
  <c r="EA29" i="12"/>
  <c r="DZ29" i="12"/>
  <c r="DY29" i="12"/>
  <c r="DX29" i="12"/>
  <c r="DW29" i="12"/>
  <c r="DV29" i="12"/>
  <c r="DU29" i="12"/>
  <c r="DT29" i="12"/>
  <c r="DS29" i="12"/>
  <c r="DR29" i="12"/>
  <c r="DQ29" i="12"/>
  <c r="DP29" i="12"/>
  <c r="DO29" i="12"/>
  <c r="DN29" i="12"/>
  <c r="DM29" i="12"/>
  <c r="DL29" i="12"/>
  <c r="DK29" i="12"/>
  <c r="DJ29" i="12"/>
  <c r="DI29" i="12"/>
  <c r="DH29" i="12"/>
  <c r="DG29" i="12"/>
  <c r="DF29" i="12"/>
  <c r="DE29" i="12"/>
  <c r="DD29" i="12"/>
  <c r="DC29" i="12"/>
  <c r="DB29" i="12"/>
  <c r="DA29" i="12"/>
  <c r="CZ29" i="12"/>
  <c r="CY29" i="12"/>
  <c r="CX29" i="12"/>
  <c r="CW29" i="12"/>
  <c r="CV29" i="12"/>
  <c r="CU29" i="12"/>
  <c r="CT29" i="12"/>
  <c r="CS29" i="12"/>
  <c r="CR29" i="12"/>
  <c r="CQ29" i="12"/>
  <c r="CP29" i="12"/>
  <c r="CO29" i="12"/>
  <c r="CN29" i="12"/>
  <c r="CM29" i="12"/>
  <c r="CL29" i="12"/>
  <c r="CK29" i="12"/>
  <c r="CJ29" i="12"/>
  <c r="CI29" i="12"/>
  <c r="CH29" i="12"/>
  <c r="CG29" i="12"/>
  <c r="CF29" i="12"/>
  <c r="CE29" i="12"/>
  <c r="CD29" i="12"/>
  <c r="CC29" i="12"/>
  <c r="CB29" i="12"/>
  <c r="CA29" i="12"/>
  <c r="BZ29" i="12"/>
  <c r="BY29" i="12"/>
  <c r="BX29" i="12"/>
  <c r="BW29" i="12"/>
  <c r="BV29" i="12"/>
  <c r="BU29" i="12"/>
  <c r="BT29" i="12"/>
  <c r="BS29" i="12"/>
  <c r="BR29" i="12"/>
  <c r="BQ29" i="12"/>
  <c r="BP29" i="12"/>
  <c r="BO29" i="12"/>
  <c r="BN29" i="12"/>
  <c r="BM29" i="12"/>
  <c r="BL29" i="12"/>
  <c r="BK29" i="12"/>
  <c r="BJ29" i="12"/>
  <c r="BI29" i="12"/>
  <c r="BH29" i="12"/>
  <c r="BG29" i="12"/>
  <c r="BF29" i="12"/>
  <c r="BE29" i="12"/>
  <c r="BD29" i="12"/>
  <c r="BC29" i="12"/>
  <c r="BB29" i="12"/>
  <c r="BA29" i="12"/>
  <c r="AZ29"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R29" i="12"/>
  <c r="Q29" i="12"/>
  <c r="P29" i="12"/>
  <c r="O29" i="12"/>
  <c r="N29" i="12"/>
  <c r="M29" i="12"/>
  <c r="L29" i="12"/>
  <c r="K29" i="12"/>
  <c r="J29" i="12"/>
  <c r="I29" i="12"/>
  <c r="H29" i="12"/>
  <c r="G29" i="12"/>
  <c r="F29" i="12"/>
  <c r="E29" i="12"/>
  <c r="D29" i="12"/>
  <c r="C29" i="12"/>
  <c r="B29" i="12"/>
  <c r="A29" i="12"/>
  <c r="HC28" i="12"/>
  <c r="HB28" i="12"/>
  <c r="HA28" i="12"/>
  <c r="GZ28" i="12"/>
  <c r="GY28" i="12"/>
  <c r="GX28" i="12"/>
  <c r="GW28" i="12"/>
  <c r="GV28" i="12"/>
  <c r="GU28" i="12"/>
  <c r="GT28" i="12"/>
  <c r="GS28" i="12"/>
  <c r="GR28" i="12"/>
  <c r="GQ28" i="12"/>
  <c r="GP28" i="12"/>
  <c r="GO28" i="12"/>
  <c r="GN28" i="12"/>
  <c r="GM28" i="12"/>
  <c r="GL28" i="12"/>
  <c r="GK28" i="12"/>
  <c r="GJ28" i="12"/>
  <c r="GI28" i="12"/>
  <c r="GH28" i="12"/>
  <c r="GG28" i="12"/>
  <c r="GF28" i="12"/>
  <c r="GE28" i="12"/>
  <c r="GD28" i="12"/>
  <c r="GC28" i="12"/>
  <c r="GB28" i="12"/>
  <c r="GA28" i="12"/>
  <c r="FZ28" i="12"/>
  <c r="FY28" i="12"/>
  <c r="FX28" i="12"/>
  <c r="FW28" i="12"/>
  <c r="FV28" i="12"/>
  <c r="FU28" i="12"/>
  <c r="FT28" i="12"/>
  <c r="FS28" i="12"/>
  <c r="FR28" i="12"/>
  <c r="FQ28" i="12"/>
  <c r="FP28" i="12"/>
  <c r="FO28" i="12"/>
  <c r="FN28" i="12"/>
  <c r="FM28" i="12"/>
  <c r="FL28" i="12"/>
  <c r="FK28" i="12"/>
  <c r="FJ28" i="12"/>
  <c r="FI28" i="12"/>
  <c r="FH28" i="12"/>
  <c r="FG28" i="12"/>
  <c r="FF28" i="12"/>
  <c r="FE28" i="12"/>
  <c r="FD28" i="12"/>
  <c r="FC28" i="12"/>
  <c r="FB28" i="12"/>
  <c r="FA28" i="12"/>
  <c r="EZ28" i="12"/>
  <c r="EY28" i="12"/>
  <c r="EX28" i="12"/>
  <c r="EW28" i="12"/>
  <c r="EV28" i="12"/>
  <c r="EU28" i="12"/>
  <c r="ET28" i="12"/>
  <c r="ES28" i="12"/>
  <c r="ER28" i="12"/>
  <c r="EQ28" i="12"/>
  <c r="EP28" i="12"/>
  <c r="EO28" i="12"/>
  <c r="EN28" i="12"/>
  <c r="EM28" i="12"/>
  <c r="EL28" i="12"/>
  <c r="EK28" i="12"/>
  <c r="EJ28" i="12"/>
  <c r="EI28" i="12"/>
  <c r="EH28" i="12"/>
  <c r="EG28" i="12"/>
  <c r="EF28" i="12"/>
  <c r="EE28" i="12"/>
  <c r="ED28" i="12"/>
  <c r="EC28" i="12"/>
  <c r="EB28" i="12"/>
  <c r="EA28" i="12"/>
  <c r="DZ28" i="12"/>
  <c r="DY28" i="12"/>
  <c r="DX28" i="12"/>
  <c r="DW28" i="12"/>
  <c r="DV28" i="12"/>
  <c r="DU28" i="12"/>
  <c r="DT28" i="12"/>
  <c r="DS28" i="12"/>
  <c r="DR28" i="12"/>
  <c r="DQ28" i="12"/>
  <c r="DP28" i="12"/>
  <c r="DO28" i="12"/>
  <c r="DN28" i="12"/>
  <c r="DM28" i="12"/>
  <c r="DL28" i="12"/>
  <c r="DK28" i="12"/>
  <c r="DJ28" i="12"/>
  <c r="DI28" i="12"/>
  <c r="DH28" i="12"/>
  <c r="DG28" i="12"/>
  <c r="DF28" i="12"/>
  <c r="DE28" i="12"/>
  <c r="DD28" i="12"/>
  <c r="DC28" i="12"/>
  <c r="DB28" i="12"/>
  <c r="DA28" i="12"/>
  <c r="CZ28" i="12"/>
  <c r="CY28" i="12"/>
  <c r="CX28" i="12"/>
  <c r="CW28" i="12"/>
  <c r="CV28" i="12"/>
  <c r="CU28" i="12"/>
  <c r="CT28" i="12"/>
  <c r="CS28" i="12"/>
  <c r="CR28" i="12"/>
  <c r="CQ28" i="12"/>
  <c r="CP28" i="12"/>
  <c r="CO28" i="12"/>
  <c r="CN28" i="12"/>
  <c r="CM28" i="12"/>
  <c r="CL28" i="12"/>
  <c r="CK28" i="12"/>
  <c r="CJ28" i="12"/>
  <c r="CI28" i="12"/>
  <c r="CH28" i="12"/>
  <c r="CG28" i="12"/>
  <c r="CF28" i="12"/>
  <c r="CE28" i="12"/>
  <c r="CD28" i="12"/>
  <c r="CC28" i="12"/>
  <c r="CB28" i="12"/>
  <c r="CA28" i="12"/>
  <c r="BZ28" i="12"/>
  <c r="BY28" i="12"/>
  <c r="BX28" i="12"/>
  <c r="BW28" i="12"/>
  <c r="BV28" i="12"/>
  <c r="BU28" i="12"/>
  <c r="BT28" i="12"/>
  <c r="BS28" i="12"/>
  <c r="BR28" i="12"/>
  <c r="BQ28" i="12"/>
  <c r="BP28" i="12"/>
  <c r="BO28" i="12"/>
  <c r="BN28" i="12"/>
  <c r="BM28" i="12"/>
  <c r="BL28" i="12"/>
  <c r="BK28" i="12"/>
  <c r="BJ28" i="12"/>
  <c r="BI28" i="12"/>
  <c r="BH28" i="12"/>
  <c r="BG28" i="12"/>
  <c r="BF28" i="12"/>
  <c r="BE28" i="12"/>
  <c r="BD28" i="12"/>
  <c r="BC28" i="12"/>
  <c r="BB28" i="12"/>
  <c r="BA28" i="12"/>
  <c r="AZ28"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T28" i="12"/>
  <c r="S28" i="12"/>
  <c r="R28" i="12"/>
  <c r="Q28" i="12"/>
  <c r="P28" i="12"/>
  <c r="O28" i="12"/>
  <c r="N28" i="12"/>
  <c r="M28" i="12"/>
  <c r="L28" i="12"/>
  <c r="K28" i="12"/>
  <c r="J28" i="12"/>
  <c r="I28" i="12"/>
  <c r="H28" i="12"/>
  <c r="G28" i="12"/>
  <c r="F28" i="12"/>
  <c r="E28" i="12"/>
  <c r="D28" i="12"/>
  <c r="C28" i="12"/>
  <c r="B28" i="12"/>
  <c r="A28" i="12"/>
  <c r="HC27" i="12"/>
  <c r="HB27" i="12"/>
  <c r="HA27" i="12"/>
  <c r="GZ27" i="12"/>
  <c r="GY27" i="12"/>
  <c r="GX27" i="12"/>
  <c r="GW27" i="12"/>
  <c r="GV27" i="12"/>
  <c r="GU27" i="12"/>
  <c r="GT27" i="12"/>
  <c r="GS27" i="12"/>
  <c r="GR27" i="12"/>
  <c r="GQ27" i="12"/>
  <c r="GP27" i="12"/>
  <c r="GO27" i="12"/>
  <c r="GN27" i="12"/>
  <c r="GM27" i="12"/>
  <c r="GL27" i="12"/>
  <c r="GK27" i="12"/>
  <c r="GJ27" i="12"/>
  <c r="GI27" i="12"/>
  <c r="GH27" i="12"/>
  <c r="GG27" i="12"/>
  <c r="GF27" i="12"/>
  <c r="GE27" i="12"/>
  <c r="GD27" i="12"/>
  <c r="GC27" i="12"/>
  <c r="GB27" i="12"/>
  <c r="GA27" i="12"/>
  <c r="FZ27" i="12"/>
  <c r="FY27" i="12"/>
  <c r="FX27" i="12"/>
  <c r="FW27" i="12"/>
  <c r="FV27" i="12"/>
  <c r="FU27" i="12"/>
  <c r="FT27" i="12"/>
  <c r="FS27" i="12"/>
  <c r="FR27" i="12"/>
  <c r="FQ27" i="12"/>
  <c r="FP27" i="12"/>
  <c r="FO27" i="12"/>
  <c r="FN27" i="12"/>
  <c r="FM27" i="12"/>
  <c r="FL27" i="12"/>
  <c r="FK27" i="12"/>
  <c r="FJ27" i="12"/>
  <c r="FI27" i="12"/>
  <c r="FH27" i="12"/>
  <c r="FG27" i="12"/>
  <c r="FF27" i="12"/>
  <c r="FE27" i="12"/>
  <c r="FD27" i="12"/>
  <c r="FC27" i="12"/>
  <c r="FB27" i="12"/>
  <c r="FA27" i="12"/>
  <c r="EZ27" i="12"/>
  <c r="EY27" i="12"/>
  <c r="EX27" i="12"/>
  <c r="EW27" i="12"/>
  <c r="EV27" i="12"/>
  <c r="EU27" i="12"/>
  <c r="ET27" i="12"/>
  <c r="ES27" i="12"/>
  <c r="ER27" i="12"/>
  <c r="EQ27" i="12"/>
  <c r="EP27" i="12"/>
  <c r="EO27" i="12"/>
  <c r="EN27" i="12"/>
  <c r="EM27" i="12"/>
  <c r="EL27" i="12"/>
  <c r="EK27" i="12"/>
  <c r="EJ27" i="12"/>
  <c r="EI27" i="12"/>
  <c r="EH27" i="12"/>
  <c r="EG27" i="12"/>
  <c r="EF27" i="12"/>
  <c r="EE27" i="12"/>
  <c r="ED27" i="12"/>
  <c r="EC27" i="12"/>
  <c r="EB27" i="12"/>
  <c r="EA27" i="12"/>
  <c r="DZ27" i="12"/>
  <c r="DY27" i="12"/>
  <c r="DX27" i="12"/>
  <c r="DW27" i="12"/>
  <c r="DV27" i="12"/>
  <c r="DU27" i="12"/>
  <c r="DT27" i="12"/>
  <c r="DS27" i="12"/>
  <c r="DR27" i="12"/>
  <c r="DQ27" i="12"/>
  <c r="DP27" i="12"/>
  <c r="DO27" i="12"/>
  <c r="DN27" i="12"/>
  <c r="DM27" i="12"/>
  <c r="DL27" i="12"/>
  <c r="DK27" i="12"/>
  <c r="DJ27" i="12"/>
  <c r="DI27" i="12"/>
  <c r="DH27" i="12"/>
  <c r="DG27" i="12"/>
  <c r="DF27" i="12"/>
  <c r="DE27" i="12"/>
  <c r="DD27" i="12"/>
  <c r="DC27" i="12"/>
  <c r="DB27" i="12"/>
  <c r="DA27" i="12"/>
  <c r="CZ27" i="12"/>
  <c r="CY27" i="12"/>
  <c r="CX27" i="12"/>
  <c r="CW27" i="12"/>
  <c r="CV27" i="12"/>
  <c r="CU27" i="12"/>
  <c r="CT27" i="12"/>
  <c r="CS27" i="12"/>
  <c r="CR27" i="12"/>
  <c r="CQ27" i="12"/>
  <c r="CP27" i="12"/>
  <c r="CO27" i="12"/>
  <c r="CN27" i="12"/>
  <c r="CM27" i="12"/>
  <c r="CL27" i="12"/>
  <c r="CK27" i="12"/>
  <c r="CJ27" i="12"/>
  <c r="CI27" i="12"/>
  <c r="CH27" i="12"/>
  <c r="CG27" i="12"/>
  <c r="CF27" i="12"/>
  <c r="CE27" i="12"/>
  <c r="CD27" i="12"/>
  <c r="CC27" i="12"/>
  <c r="CB27" i="12"/>
  <c r="CA27" i="12"/>
  <c r="BZ27" i="12"/>
  <c r="BY27" i="12"/>
  <c r="BX27" i="12"/>
  <c r="BW27" i="12"/>
  <c r="BV27" i="12"/>
  <c r="BU27" i="12"/>
  <c r="BT27" i="12"/>
  <c r="BS27" i="12"/>
  <c r="BR27" i="12"/>
  <c r="BQ27" i="12"/>
  <c r="BP27" i="12"/>
  <c r="BO27" i="12"/>
  <c r="BN27" i="12"/>
  <c r="BM27" i="12"/>
  <c r="BL27" i="12"/>
  <c r="BK27" i="12"/>
  <c r="BJ27" i="12"/>
  <c r="BI27" i="12"/>
  <c r="BH27" i="12"/>
  <c r="BG27" i="12"/>
  <c r="BF27" i="12"/>
  <c r="BE27" i="12"/>
  <c r="BD27" i="12"/>
  <c r="BC27" i="12"/>
  <c r="BB27" i="12"/>
  <c r="BA27" i="12"/>
  <c r="AZ27" i="12"/>
  <c r="AY27" i="12"/>
  <c r="AX27"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R27" i="12"/>
  <c r="Q27" i="12"/>
  <c r="P27" i="12"/>
  <c r="O27" i="12"/>
  <c r="N27" i="12"/>
  <c r="M27" i="12"/>
  <c r="L27" i="12"/>
  <c r="K27" i="12"/>
  <c r="J27" i="12"/>
  <c r="I27" i="12"/>
  <c r="H27" i="12"/>
  <c r="G27" i="12"/>
  <c r="F27" i="12"/>
  <c r="E27" i="12"/>
  <c r="D27" i="12"/>
  <c r="C27" i="12"/>
  <c r="B27" i="12"/>
  <c r="A27" i="12"/>
  <c r="HC26" i="12"/>
  <c r="HB26" i="12"/>
  <c r="HA26" i="12"/>
  <c r="GZ26" i="12"/>
  <c r="GY26" i="12"/>
  <c r="GX26" i="12"/>
  <c r="GW26" i="12"/>
  <c r="GV26" i="12"/>
  <c r="GU26" i="12"/>
  <c r="GT26" i="12"/>
  <c r="GS26" i="12"/>
  <c r="GR26" i="12"/>
  <c r="GQ26" i="12"/>
  <c r="GP26" i="12"/>
  <c r="GO26" i="12"/>
  <c r="GN26" i="12"/>
  <c r="GM26" i="12"/>
  <c r="GL26" i="12"/>
  <c r="GK26" i="12"/>
  <c r="GJ26" i="12"/>
  <c r="GI26" i="12"/>
  <c r="GH26" i="12"/>
  <c r="GG26" i="12"/>
  <c r="GF26" i="12"/>
  <c r="GE26" i="12"/>
  <c r="GD26" i="12"/>
  <c r="GC26" i="12"/>
  <c r="GB26" i="12"/>
  <c r="GA26" i="12"/>
  <c r="FZ26" i="12"/>
  <c r="FY26" i="12"/>
  <c r="FX26" i="12"/>
  <c r="FW26" i="12"/>
  <c r="FV26" i="12"/>
  <c r="FU26" i="12"/>
  <c r="FT26" i="12"/>
  <c r="FS26" i="12"/>
  <c r="FR26" i="12"/>
  <c r="FQ26" i="12"/>
  <c r="FP26" i="12"/>
  <c r="FO26" i="12"/>
  <c r="FN26" i="12"/>
  <c r="FM26" i="12"/>
  <c r="FL26" i="12"/>
  <c r="FK26" i="12"/>
  <c r="FJ26" i="12"/>
  <c r="FI26" i="12"/>
  <c r="FH26" i="12"/>
  <c r="FG26" i="12"/>
  <c r="FF26" i="12"/>
  <c r="FE26" i="12"/>
  <c r="FD26" i="12"/>
  <c r="FC26" i="12"/>
  <c r="FB26" i="12"/>
  <c r="FA26" i="12"/>
  <c r="EZ26" i="12"/>
  <c r="EY26" i="12"/>
  <c r="EX26" i="12"/>
  <c r="EW26" i="12"/>
  <c r="EV26" i="12"/>
  <c r="EU26" i="12"/>
  <c r="ET26" i="12"/>
  <c r="ES26" i="12"/>
  <c r="ER26" i="12"/>
  <c r="EQ26" i="12"/>
  <c r="EP26" i="12"/>
  <c r="EO26" i="12"/>
  <c r="EN26" i="12"/>
  <c r="EM26" i="12"/>
  <c r="EL26" i="12"/>
  <c r="EK26" i="12"/>
  <c r="EJ26" i="12"/>
  <c r="EI26" i="12"/>
  <c r="EH26" i="12"/>
  <c r="EG26" i="12"/>
  <c r="EF26" i="12"/>
  <c r="EE26" i="12"/>
  <c r="ED26" i="12"/>
  <c r="EC26" i="12"/>
  <c r="EB26" i="12"/>
  <c r="EA26" i="12"/>
  <c r="DZ26" i="12"/>
  <c r="DY26" i="12"/>
  <c r="DX26" i="12"/>
  <c r="DW26" i="12"/>
  <c r="DV26" i="12"/>
  <c r="DU26" i="12"/>
  <c r="DT26" i="12"/>
  <c r="DS26" i="12"/>
  <c r="DR26" i="12"/>
  <c r="DQ26" i="12"/>
  <c r="DP26" i="12"/>
  <c r="DO26" i="12"/>
  <c r="DN26" i="12"/>
  <c r="DM26" i="12"/>
  <c r="DL26" i="12"/>
  <c r="DK26" i="12"/>
  <c r="DJ26" i="12"/>
  <c r="DI26" i="12"/>
  <c r="DH26" i="12"/>
  <c r="DG26" i="12"/>
  <c r="DF26" i="12"/>
  <c r="DE26" i="12"/>
  <c r="DD26" i="12"/>
  <c r="DC26" i="12"/>
  <c r="DB26" i="12"/>
  <c r="DA26" i="12"/>
  <c r="CZ26" i="12"/>
  <c r="CY26" i="12"/>
  <c r="CX26" i="12"/>
  <c r="CW26" i="12"/>
  <c r="CV26" i="12"/>
  <c r="CU26" i="12"/>
  <c r="CT26" i="12"/>
  <c r="CS26" i="12"/>
  <c r="CR26" i="12"/>
  <c r="CQ26" i="12"/>
  <c r="CP26" i="12"/>
  <c r="CO26" i="12"/>
  <c r="CN26" i="12"/>
  <c r="CM26" i="12"/>
  <c r="CL26" i="12"/>
  <c r="CK26" i="12"/>
  <c r="CJ26" i="12"/>
  <c r="CI26" i="12"/>
  <c r="CH26" i="12"/>
  <c r="CG26" i="12"/>
  <c r="CF26" i="12"/>
  <c r="CE26" i="12"/>
  <c r="CD26" i="12"/>
  <c r="CC26" i="12"/>
  <c r="CB26" i="12"/>
  <c r="CA26" i="12"/>
  <c r="BZ26" i="12"/>
  <c r="BY26" i="12"/>
  <c r="BX26" i="12"/>
  <c r="BW26" i="12"/>
  <c r="BV26" i="12"/>
  <c r="BU26" i="12"/>
  <c r="BT26" i="12"/>
  <c r="BS26" i="12"/>
  <c r="BR26" i="12"/>
  <c r="BQ26" i="12"/>
  <c r="BP26" i="12"/>
  <c r="BO26" i="12"/>
  <c r="BN26" i="12"/>
  <c r="BM26" i="12"/>
  <c r="BL26" i="12"/>
  <c r="BK26" i="12"/>
  <c r="BJ26" i="12"/>
  <c r="BI26" i="12"/>
  <c r="BH26" i="12"/>
  <c r="BG26" i="12"/>
  <c r="BF26" i="12"/>
  <c r="BE26" i="12"/>
  <c r="BD26" i="12"/>
  <c r="BC26" i="12"/>
  <c r="BB26" i="12"/>
  <c r="BA26" i="12"/>
  <c r="AZ26"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R26" i="12"/>
  <c r="Q26" i="12"/>
  <c r="P26" i="12"/>
  <c r="O26" i="12"/>
  <c r="N26" i="12"/>
  <c r="M26" i="12"/>
  <c r="L26" i="12"/>
  <c r="K26" i="12"/>
  <c r="J26" i="12"/>
  <c r="I26" i="12"/>
  <c r="H26" i="12"/>
  <c r="G26" i="12"/>
  <c r="F26" i="12"/>
  <c r="E26" i="12"/>
  <c r="D26" i="12"/>
  <c r="C26" i="12"/>
  <c r="B26" i="12"/>
  <c r="A26" i="12"/>
  <c r="HC25" i="12"/>
  <c r="HB25" i="12"/>
  <c r="HA25" i="12"/>
  <c r="GZ25" i="12"/>
  <c r="GY25" i="12"/>
  <c r="GX25" i="12"/>
  <c r="GW25" i="12"/>
  <c r="GV25" i="12"/>
  <c r="GU25" i="12"/>
  <c r="GT25" i="12"/>
  <c r="GS25" i="12"/>
  <c r="GR25" i="12"/>
  <c r="GQ25" i="12"/>
  <c r="GP25" i="12"/>
  <c r="GO25" i="12"/>
  <c r="GN25" i="12"/>
  <c r="GM25" i="12"/>
  <c r="GL25" i="12"/>
  <c r="GK25" i="12"/>
  <c r="GJ25" i="12"/>
  <c r="GI25" i="12"/>
  <c r="GH25" i="12"/>
  <c r="GG25" i="12"/>
  <c r="GF25" i="12"/>
  <c r="GE25" i="12"/>
  <c r="GD25" i="12"/>
  <c r="GC25" i="12"/>
  <c r="GB25" i="12"/>
  <c r="GA25" i="12"/>
  <c r="FZ25" i="12"/>
  <c r="FY25" i="12"/>
  <c r="FX25" i="12"/>
  <c r="FW25" i="12"/>
  <c r="FV25" i="12"/>
  <c r="FU25" i="12"/>
  <c r="FT25" i="12"/>
  <c r="FS25" i="12"/>
  <c r="FR25" i="12"/>
  <c r="FQ25" i="12"/>
  <c r="FP25" i="12"/>
  <c r="FO25" i="12"/>
  <c r="FN25" i="12"/>
  <c r="FM25" i="12"/>
  <c r="FL25" i="12"/>
  <c r="FK25" i="12"/>
  <c r="FJ25" i="12"/>
  <c r="FI25" i="12"/>
  <c r="FH25" i="12"/>
  <c r="FG25" i="12"/>
  <c r="FF25" i="12"/>
  <c r="FE25" i="12"/>
  <c r="FD25" i="12"/>
  <c r="FC25" i="12"/>
  <c r="FB25" i="12"/>
  <c r="FA25" i="12"/>
  <c r="EZ25" i="12"/>
  <c r="EY25" i="12"/>
  <c r="EX25" i="12"/>
  <c r="EW25" i="12"/>
  <c r="EV25" i="12"/>
  <c r="EU25" i="12"/>
  <c r="ET25" i="12"/>
  <c r="ES25" i="12"/>
  <c r="ER25" i="12"/>
  <c r="EQ25" i="12"/>
  <c r="EP25" i="12"/>
  <c r="EO25" i="12"/>
  <c r="EN25" i="12"/>
  <c r="EM25" i="12"/>
  <c r="EL25" i="12"/>
  <c r="EK25" i="12"/>
  <c r="EJ25" i="12"/>
  <c r="EI25" i="12"/>
  <c r="EH25" i="12"/>
  <c r="EG25" i="12"/>
  <c r="EF25" i="12"/>
  <c r="EE25" i="12"/>
  <c r="ED25" i="12"/>
  <c r="EC25" i="12"/>
  <c r="EB25" i="12"/>
  <c r="EA25" i="12"/>
  <c r="DZ25" i="12"/>
  <c r="DY25" i="12"/>
  <c r="DX25" i="12"/>
  <c r="DW25" i="12"/>
  <c r="DV25" i="12"/>
  <c r="DU25" i="12"/>
  <c r="DT25" i="12"/>
  <c r="DS25" i="12"/>
  <c r="DR25" i="12"/>
  <c r="DQ25" i="12"/>
  <c r="DP25" i="12"/>
  <c r="DO25" i="12"/>
  <c r="DN25" i="12"/>
  <c r="DM25" i="12"/>
  <c r="DL25" i="12"/>
  <c r="DK25" i="12"/>
  <c r="DJ25" i="12"/>
  <c r="DI25" i="12"/>
  <c r="DH25" i="12"/>
  <c r="DG25" i="12"/>
  <c r="DF25" i="12"/>
  <c r="DE25" i="12"/>
  <c r="DD25" i="12"/>
  <c r="DC25" i="12"/>
  <c r="DB25" i="12"/>
  <c r="DA25" i="12"/>
  <c r="CZ25" i="12"/>
  <c r="CY25" i="12"/>
  <c r="CX25" i="12"/>
  <c r="CW25" i="12"/>
  <c r="CV25" i="12"/>
  <c r="CU25" i="12"/>
  <c r="CT25" i="12"/>
  <c r="CS25" i="12"/>
  <c r="CR25" i="12"/>
  <c r="CQ25" i="12"/>
  <c r="CP25" i="12"/>
  <c r="CO25" i="12"/>
  <c r="CN25" i="12"/>
  <c r="CM25" i="12"/>
  <c r="CL25" i="12"/>
  <c r="CK25" i="12"/>
  <c r="CJ25" i="12"/>
  <c r="CI25" i="12"/>
  <c r="CH25" i="12"/>
  <c r="CG25" i="12"/>
  <c r="CF25" i="12"/>
  <c r="CE25" i="12"/>
  <c r="CD25" i="12"/>
  <c r="CC25" i="12"/>
  <c r="CB25" i="12"/>
  <c r="CA25" i="12"/>
  <c r="BZ25" i="12"/>
  <c r="BY25" i="12"/>
  <c r="BX25" i="12"/>
  <c r="BW25" i="12"/>
  <c r="BV25" i="12"/>
  <c r="BU25" i="12"/>
  <c r="BT25" i="12"/>
  <c r="BS25" i="12"/>
  <c r="BR25" i="12"/>
  <c r="BQ25" i="12"/>
  <c r="BP25" i="12"/>
  <c r="BO25" i="12"/>
  <c r="BN25" i="12"/>
  <c r="BM25" i="12"/>
  <c r="BL25" i="12"/>
  <c r="BK25" i="12"/>
  <c r="BJ25" i="12"/>
  <c r="BI25" i="12"/>
  <c r="BH25" i="12"/>
  <c r="BG25" i="12"/>
  <c r="BF25" i="12"/>
  <c r="BE25" i="12"/>
  <c r="BD25" i="12"/>
  <c r="BC25" i="12"/>
  <c r="BB25" i="12"/>
  <c r="BA25" i="12"/>
  <c r="AZ25"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J25" i="12"/>
  <c r="I25" i="12"/>
  <c r="H25" i="12"/>
  <c r="G25" i="12"/>
  <c r="F25" i="12"/>
  <c r="E25" i="12"/>
  <c r="D25" i="12"/>
  <c r="C25" i="12"/>
  <c r="B25" i="12"/>
  <c r="A25" i="12"/>
  <c r="HC24" i="12"/>
  <c r="HB24" i="12"/>
  <c r="HA24" i="12"/>
  <c r="GZ24" i="12"/>
  <c r="GY24" i="12"/>
  <c r="GX24" i="12"/>
  <c r="GW24" i="12"/>
  <c r="GV24" i="12"/>
  <c r="GU24" i="12"/>
  <c r="GT24" i="12"/>
  <c r="GS24" i="12"/>
  <c r="GR24" i="12"/>
  <c r="GQ24" i="12"/>
  <c r="GP24" i="12"/>
  <c r="GO24" i="12"/>
  <c r="GN24" i="12"/>
  <c r="GM24" i="12"/>
  <c r="GL24" i="12"/>
  <c r="GK24" i="12"/>
  <c r="GJ24" i="12"/>
  <c r="GI24" i="12"/>
  <c r="GH24" i="12"/>
  <c r="GG24" i="12"/>
  <c r="GF24" i="12"/>
  <c r="GE24" i="12"/>
  <c r="GD24" i="12"/>
  <c r="GC24" i="12"/>
  <c r="GB24" i="12"/>
  <c r="GA24" i="12"/>
  <c r="FZ24" i="12"/>
  <c r="FY24" i="12"/>
  <c r="FX24" i="12"/>
  <c r="FW24" i="12"/>
  <c r="FV24" i="12"/>
  <c r="FU24" i="12"/>
  <c r="FT24" i="12"/>
  <c r="FS24" i="12"/>
  <c r="FR24" i="12"/>
  <c r="FQ24" i="12"/>
  <c r="FP24" i="12"/>
  <c r="FO24" i="12"/>
  <c r="FN24" i="12"/>
  <c r="FM24" i="12"/>
  <c r="FL24" i="12"/>
  <c r="FK24" i="12"/>
  <c r="FJ24" i="12"/>
  <c r="FI24" i="12"/>
  <c r="FH24" i="12"/>
  <c r="FG24" i="12"/>
  <c r="FF24" i="12"/>
  <c r="FE24" i="12"/>
  <c r="FD24" i="12"/>
  <c r="FC24" i="12"/>
  <c r="FB24" i="12"/>
  <c r="FA24" i="12"/>
  <c r="EZ24" i="12"/>
  <c r="EY24" i="12"/>
  <c r="EX24" i="12"/>
  <c r="EW24" i="12"/>
  <c r="EV24" i="12"/>
  <c r="EU24" i="12"/>
  <c r="ET24" i="12"/>
  <c r="ES24" i="12"/>
  <c r="ER24" i="12"/>
  <c r="EQ24" i="12"/>
  <c r="EP24" i="12"/>
  <c r="EO24" i="12"/>
  <c r="EN24" i="12"/>
  <c r="EM24" i="12"/>
  <c r="EL24" i="12"/>
  <c r="EK24" i="12"/>
  <c r="EJ24" i="12"/>
  <c r="EI24" i="12"/>
  <c r="EH24" i="12"/>
  <c r="EG24" i="12"/>
  <c r="EF24" i="12"/>
  <c r="EE24" i="12"/>
  <c r="ED24" i="12"/>
  <c r="EC24" i="12"/>
  <c r="EB24" i="12"/>
  <c r="EA24" i="12"/>
  <c r="DZ24" i="12"/>
  <c r="DY24" i="12"/>
  <c r="DX24" i="12"/>
  <c r="DW24" i="12"/>
  <c r="DV24" i="12"/>
  <c r="DU24" i="12"/>
  <c r="DT24" i="12"/>
  <c r="DS24" i="12"/>
  <c r="DR24" i="12"/>
  <c r="DQ24" i="12"/>
  <c r="DP24" i="12"/>
  <c r="DO24" i="12"/>
  <c r="DN24" i="12"/>
  <c r="DM24" i="12"/>
  <c r="DL24" i="12"/>
  <c r="DK24" i="12"/>
  <c r="DJ24" i="12"/>
  <c r="DI24" i="12"/>
  <c r="DH24" i="12"/>
  <c r="DG24" i="12"/>
  <c r="DF24" i="12"/>
  <c r="DE24" i="12"/>
  <c r="DD24" i="12"/>
  <c r="DC24" i="12"/>
  <c r="DB24" i="12"/>
  <c r="DA24" i="12"/>
  <c r="CZ24" i="12"/>
  <c r="CY24" i="12"/>
  <c r="CX24" i="12"/>
  <c r="CW24" i="12"/>
  <c r="CV24" i="12"/>
  <c r="CU24" i="12"/>
  <c r="CT24" i="12"/>
  <c r="CS24" i="12"/>
  <c r="CR24" i="12"/>
  <c r="CQ24" i="12"/>
  <c r="CP24" i="12"/>
  <c r="CO24" i="12"/>
  <c r="CN24" i="12"/>
  <c r="CM24" i="12"/>
  <c r="CL24" i="12"/>
  <c r="CK24" i="12"/>
  <c r="CJ24" i="12"/>
  <c r="CI24" i="12"/>
  <c r="CH24" i="12"/>
  <c r="CG24" i="12"/>
  <c r="CF24" i="12"/>
  <c r="CE24" i="12"/>
  <c r="CD24" i="12"/>
  <c r="CC24" i="12"/>
  <c r="CB24" i="12"/>
  <c r="CA24" i="12"/>
  <c r="BZ24" i="12"/>
  <c r="BY24" i="12"/>
  <c r="BX24" i="12"/>
  <c r="BW24" i="12"/>
  <c r="BV24" i="12"/>
  <c r="BU24" i="12"/>
  <c r="BT24" i="12"/>
  <c r="BS24" i="12"/>
  <c r="BR24" i="12"/>
  <c r="BQ24" i="12"/>
  <c r="BP24" i="12"/>
  <c r="BO24" i="12"/>
  <c r="BN24" i="12"/>
  <c r="BM24" i="12"/>
  <c r="BL24" i="12"/>
  <c r="BK24" i="12"/>
  <c r="BJ24" i="12"/>
  <c r="BI24" i="12"/>
  <c r="BH24" i="12"/>
  <c r="BG24" i="12"/>
  <c r="BF24" i="12"/>
  <c r="BE24" i="12"/>
  <c r="BD24" i="12"/>
  <c r="BC24" i="12"/>
  <c r="BB24" i="12"/>
  <c r="BA24" i="12"/>
  <c r="AZ24" i="12"/>
  <c r="AY24" i="12"/>
  <c r="AX24" i="12"/>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R24" i="12"/>
  <c r="Q24" i="12"/>
  <c r="P24" i="12"/>
  <c r="O24" i="12"/>
  <c r="N24" i="12"/>
  <c r="M24" i="12"/>
  <c r="L24" i="12"/>
  <c r="K24" i="12"/>
  <c r="J24" i="12"/>
  <c r="I24" i="12"/>
  <c r="H24" i="12"/>
  <c r="G24" i="12"/>
  <c r="F24" i="12"/>
  <c r="E24" i="12"/>
  <c r="D24" i="12"/>
  <c r="C24" i="12"/>
  <c r="B24" i="12"/>
  <c r="A24" i="12"/>
  <c r="HC23" i="12"/>
  <c r="HB23" i="12"/>
  <c r="HA23" i="12"/>
  <c r="GZ23" i="12"/>
  <c r="GY23" i="12"/>
  <c r="GX23" i="12"/>
  <c r="GW23" i="12"/>
  <c r="GV23" i="12"/>
  <c r="GU23" i="12"/>
  <c r="GT23" i="12"/>
  <c r="GS23" i="12"/>
  <c r="GR23" i="12"/>
  <c r="GQ23" i="12"/>
  <c r="GP23" i="12"/>
  <c r="GO23" i="12"/>
  <c r="GN23" i="12"/>
  <c r="GM23" i="12"/>
  <c r="GL23" i="12"/>
  <c r="GK23" i="12"/>
  <c r="GJ23" i="12"/>
  <c r="GI23" i="12"/>
  <c r="GH23" i="12"/>
  <c r="GG23" i="12"/>
  <c r="GF23" i="12"/>
  <c r="GE23" i="12"/>
  <c r="GD23" i="12"/>
  <c r="GC23" i="12"/>
  <c r="GB23" i="12"/>
  <c r="GA23" i="12"/>
  <c r="FZ23" i="12"/>
  <c r="FY23" i="12"/>
  <c r="FX23" i="12"/>
  <c r="FW23" i="12"/>
  <c r="FV23" i="12"/>
  <c r="FU23" i="12"/>
  <c r="FT23" i="12"/>
  <c r="FS23" i="12"/>
  <c r="FR23" i="12"/>
  <c r="FQ23" i="12"/>
  <c r="FP23" i="12"/>
  <c r="FO23" i="12"/>
  <c r="FN23" i="12"/>
  <c r="FM23" i="12"/>
  <c r="FL23" i="12"/>
  <c r="FK23" i="12"/>
  <c r="FJ23" i="12"/>
  <c r="FI23" i="12"/>
  <c r="FH23" i="12"/>
  <c r="FG23" i="12"/>
  <c r="FF23" i="12"/>
  <c r="FE23" i="12"/>
  <c r="FD23" i="12"/>
  <c r="FC23" i="12"/>
  <c r="FB23" i="12"/>
  <c r="FA23" i="12"/>
  <c r="EZ23" i="12"/>
  <c r="EY23" i="12"/>
  <c r="EX23" i="12"/>
  <c r="EW23" i="12"/>
  <c r="EV23" i="12"/>
  <c r="EU23" i="12"/>
  <c r="ET23" i="12"/>
  <c r="ES23" i="12"/>
  <c r="ER23" i="12"/>
  <c r="EQ23" i="12"/>
  <c r="EP23" i="12"/>
  <c r="EO23" i="12"/>
  <c r="EN23" i="12"/>
  <c r="EM23" i="12"/>
  <c r="EL23" i="12"/>
  <c r="EK23" i="12"/>
  <c r="EJ23" i="12"/>
  <c r="EI23" i="12"/>
  <c r="EH23" i="12"/>
  <c r="EG23" i="12"/>
  <c r="EF23" i="12"/>
  <c r="EE23" i="12"/>
  <c r="ED23" i="12"/>
  <c r="EC23" i="12"/>
  <c r="EB23" i="12"/>
  <c r="EA23" i="12"/>
  <c r="DZ23" i="12"/>
  <c r="DY23" i="12"/>
  <c r="DX23" i="12"/>
  <c r="DW23" i="12"/>
  <c r="DV23" i="12"/>
  <c r="DU23" i="12"/>
  <c r="DT23" i="12"/>
  <c r="DS23" i="12"/>
  <c r="DR23" i="12"/>
  <c r="DQ23" i="12"/>
  <c r="DP23" i="12"/>
  <c r="DO23" i="12"/>
  <c r="DN23" i="12"/>
  <c r="DM23" i="12"/>
  <c r="DL23" i="12"/>
  <c r="DK23" i="12"/>
  <c r="DJ23" i="12"/>
  <c r="DI23" i="12"/>
  <c r="DH23" i="12"/>
  <c r="DG23" i="12"/>
  <c r="DF23" i="12"/>
  <c r="DE23" i="12"/>
  <c r="DD23" i="12"/>
  <c r="DC23" i="12"/>
  <c r="DB23" i="12"/>
  <c r="DA23" i="12"/>
  <c r="CZ23" i="12"/>
  <c r="CY23" i="12"/>
  <c r="CX23" i="12"/>
  <c r="CW23" i="12"/>
  <c r="CV23" i="12"/>
  <c r="CU23" i="12"/>
  <c r="CT23" i="12"/>
  <c r="CS23" i="12"/>
  <c r="CR23" i="12"/>
  <c r="CQ23" i="12"/>
  <c r="CP23" i="12"/>
  <c r="CO23" i="12"/>
  <c r="CN23" i="12"/>
  <c r="CM23" i="12"/>
  <c r="CL23" i="12"/>
  <c r="CK23" i="12"/>
  <c r="CJ23" i="12"/>
  <c r="CI23" i="12"/>
  <c r="CH23" i="12"/>
  <c r="CG23" i="12"/>
  <c r="CF23" i="12"/>
  <c r="CE23" i="12"/>
  <c r="CD23" i="12"/>
  <c r="CC23" i="12"/>
  <c r="CB23" i="12"/>
  <c r="CA23" i="12"/>
  <c r="BZ23" i="12"/>
  <c r="BY23" i="12"/>
  <c r="BX23" i="12"/>
  <c r="BW23" i="12"/>
  <c r="BV23" i="12"/>
  <c r="BU23" i="12"/>
  <c r="BT23" i="12"/>
  <c r="BS23" i="12"/>
  <c r="BR23" i="12"/>
  <c r="BQ23" i="12"/>
  <c r="BP23" i="12"/>
  <c r="BO23" i="12"/>
  <c r="BN23" i="12"/>
  <c r="BM23" i="12"/>
  <c r="BL23" i="12"/>
  <c r="BK23" i="12"/>
  <c r="BJ23" i="12"/>
  <c r="BI23" i="12"/>
  <c r="BH23" i="12"/>
  <c r="BG23" i="12"/>
  <c r="BF23" i="12"/>
  <c r="BE23" i="12"/>
  <c r="BD23" i="12"/>
  <c r="BC23" i="12"/>
  <c r="BB23" i="12"/>
  <c r="BA23" i="12"/>
  <c r="AZ23" i="12"/>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R23" i="12"/>
  <c r="Q23" i="12"/>
  <c r="P23" i="12"/>
  <c r="O23" i="12"/>
  <c r="N23" i="12"/>
  <c r="M23" i="12"/>
  <c r="L23" i="12"/>
  <c r="K23" i="12"/>
  <c r="J23" i="12"/>
  <c r="I23" i="12"/>
  <c r="H23" i="12"/>
  <c r="G23" i="12"/>
  <c r="F23" i="12"/>
  <c r="E23" i="12"/>
  <c r="D23" i="12"/>
  <c r="C23" i="12"/>
  <c r="B23" i="12"/>
  <c r="A23" i="12"/>
  <c r="HC22" i="12"/>
  <c r="HB22" i="12"/>
  <c r="HA22" i="12"/>
  <c r="GZ22" i="12"/>
  <c r="GY22" i="12"/>
  <c r="GX22" i="12"/>
  <c r="GW22" i="12"/>
  <c r="GV22" i="12"/>
  <c r="GU22" i="12"/>
  <c r="GT22" i="12"/>
  <c r="GS22" i="12"/>
  <c r="GR22" i="12"/>
  <c r="GQ22" i="12"/>
  <c r="GP22" i="12"/>
  <c r="GO22" i="12"/>
  <c r="GN22" i="12"/>
  <c r="GM22" i="12"/>
  <c r="GL22" i="12"/>
  <c r="GK22" i="12"/>
  <c r="GJ22" i="12"/>
  <c r="GI22" i="12"/>
  <c r="GH22" i="12"/>
  <c r="GG22" i="12"/>
  <c r="GF22" i="12"/>
  <c r="GE22" i="12"/>
  <c r="GD22" i="12"/>
  <c r="GC22" i="12"/>
  <c r="GB22" i="12"/>
  <c r="GA22" i="12"/>
  <c r="FZ22" i="12"/>
  <c r="FY22" i="12"/>
  <c r="FX22" i="12"/>
  <c r="FW22" i="12"/>
  <c r="FV22" i="12"/>
  <c r="FU22" i="12"/>
  <c r="FT22" i="12"/>
  <c r="FS22" i="12"/>
  <c r="FR22" i="12"/>
  <c r="FQ22" i="12"/>
  <c r="FP22" i="12"/>
  <c r="FO22" i="12"/>
  <c r="FN22" i="12"/>
  <c r="FM22" i="12"/>
  <c r="FL22" i="12"/>
  <c r="FK22" i="12"/>
  <c r="FJ22" i="12"/>
  <c r="FI22" i="12"/>
  <c r="FH22" i="12"/>
  <c r="FG22" i="12"/>
  <c r="FF22" i="12"/>
  <c r="FE22" i="12"/>
  <c r="FD22" i="12"/>
  <c r="FC22" i="12"/>
  <c r="FB22" i="12"/>
  <c r="FA22" i="12"/>
  <c r="EZ22" i="12"/>
  <c r="EY22" i="12"/>
  <c r="EX22" i="12"/>
  <c r="EW22" i="12"/>
  <c r="EV22" i="12"/>
  <c r="EU22" i="12"/>
  <c r="ET22" i="12"/>
  <c r="ES22" i="12"/>
  <c r="ER22" i="12"/>
  <c r="EQ22" i="12"/>
  <c r="EP22" i="12"/>
  <c r="EO22" i="12"/>
  <c r="EN22" i="12"/>
  <c r="EM22" i="12"/>
  <c r="EL22" i="12"/>
  <c r="EK22" i="12"/>
  <c r="EJ22" i="12"/>
  <c r="EI22" i="12"/>
  <c r="EH22" i="12"/>
  <c r="EG22" i="12"/>
  <c r="EF22" i="12"/>
  <c r="EE22" i="12"/>
  <c r="ED22" i="12"/>
  <c r="EC22" i="12"/>
  <c r="EB22" i="12"/>
  <c r="EA22" i="12"/>
  <c r="DZ22" i="12"/>
  <c r="DY22" i="12"/>
  <c r="DX22" i="12"/>
  <c r="DW22" i="12"/>
  <c r="DV22" i="12"/>
  <c r="DU22" i="12"/>
  <c r="DT22" i="12"/>
  <c r="DS22" i="12"/>
  <c r="DR22" i="12"/>
  <c r="DQ22" i="12"/>
  <c r="DP22" i="12"/>
  <c r="DO22" i="12"/>
  <c r="DN22" i="12"/>
  <c r="DM22" i="12"/>
  <c r="DL22" i="12"/>
  <c r="DK22" i="12"/>
  <c r="DJ22" i="12"/>
  <c r="DI22" i="12"/>
  <c r="DH22" i="12"/>
  <c r="DG22" i="12"/>
  <c r="DF22" i="12"/>
  <c r="DE22" i="12"/>
  <c r="DD22" i="12"/>
  <c r="DC22" i="12"/>
  <c r="DB22" i="12"/>
  <c r="DA22" i="12"/>
  <c r="CZ22" i="12"/>
  <c r="CY22" i="12"/>
  <c r="CX22" i="12"/>
  <c r="CW22" i="12"/>
  <c r="CV22" i="12"/>
  <c r="CU22" i="12"/>
  <c r="CT22" i="12"/>
  <c r="CS22" i="12"/>
  <c r="CR22" i="12"/>
  <c r="CQ22" i="12"/>
  <c r="CP22" i="12"/>
  <c r="CO22" i="12"/>
  <c r="CN22" i="12"/>
  <c r="CM22" i="12"/>
  <c r="CL22" i="12"/>
  <c r="CK22" i="12"/>
  <c r="CJ22" i="12"/>
  <c r="CI22" i="12"/>
  <c r="CH22" i="12"/>
  <c r="CG22" i="12"/>
  <c r="CF22" i="12"/>
  <c r="CE22" i="12"/>
  <c r="CD22" i="12"/>
  <c r="CC22" i="12"/>
  <c r="CB22" i="12"/>
  <c r="CA22" i="12"/>
  <c r="BZ22" i="12"/>
  <c r="BY22" i="12"/>
  <c r="BX22" i="12"/>
  <c r="BW22" i="12"/>
  <c r="BV22" i="12"/>
  <c r="BU22" i="12"/>
  <c r="BT22" i="12"/>
  <c r="BS22" i="12"/>
  <c r="BR22" i="12"/>
  <c r="BQ22" i="12"/>
  <c r="BP22" i="12"/>
  <c r="BO22" i="12"/>
  <c r="BN22" i="12"/>
  <c r="BM22" i="12"/>
  <c r="BL22" i="12"/>
  <c r="BK22" i="12"/>
  <c r="BJ22" i="12"/>
  <c r="BI22" i="12"/>
  <c r="BH22" i="12"/>
  <c r="BG22" i="12"/>
  <c r="BF22" i="12"/>
  <c r="BE22" i="12"/>
  <c r="BD22" i="12"/>
  <c r="BC22" i="12"/>
  <c r="BB22" i="12"/>
  <c r="BA22" i="12"/>
  <c r="AZ22"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T22" i="12"/>
  <c r="S22" i="12"/>
  <c r="R22" i="12"/>
  <c r="Q22" i="12"/>
  <c r="P22" i="12"/>
  <c r="O22" i="12"/>
  <c r="N22" i="12"/>
  <c r="M22" i="12"/>
  <c r="L22" i="12"/>
  <c r="K22" i="12"/>
  <c r="J22" i="12"/>
  <c r="I22" i="12"/>
  <c r="H22" i="12"/>
  <c r="G22" i="12"/>
  <c r="F22" i="12"/>
  <c r="E22" i="12"/>
  <c r="D22" i="12"/>
  <c r="C22" i="12"/>
  <c r="B22" i="12"/>
  <c r="A22" i="12"/>
  <c r="HC21" i="12"/>
  <c r="HB21" i="12"/>
  <c r="HA21" i="12"/>
  <c r="GZ21" i="12"/>
  <c r="GY21" i="12"/>
  <c r="GX21" i="12"/>
  <c r="GW21" i="12"/>
  <c r="GV21" i="12"/>
  <c r="GU21" i="12"/>
  <c r="GT21" i="12"/>
  <c r="GS21" i="12"/>
  <c r="GR21" i="12"/>
  <c r="GQ21" i="12"/>
  <c r="GP21" i="12"/>
  <c r="GO21" i="12"/>
  <c r="GN21" i="12"/>
  <c r="GM21" i="12"/>
  <c r="GL21" i="12"/>
  <c r="GK21" i="12"/>
  <c r="GJ21" i="12"/>
  <c r="GI21" i="12"/>
  <c r="GH21" i="12"/>
  <c r="GG21" i="12"/>
  <c r="GF21" i="12"/>
  <c r="GE21" i="12"/>
  <c r="GD21" i="12"/>
  <c r="GC21" i="12"/>
  <c r="GB21" i="12"/>
  <c r="GA21" i="12"/>
  <c r="FZ21" i="12"/>
  <c r="FY21" i="12"/>
  <c r="FX21" i="12"/>
  <c r="FW21" i="12"/>
  <c r="FV21" i="12"/>
  <c r="FU21" i="12"/>
  <c r="FT21" i="12"/>
  <c r="FS21" i="12"/>
  <c r="FR21" i="12"/>
  <c r="FQ21" i="12"/>
  <c r="FP21" i="12"/>
  <c r="FO21" i="12"/>
  <c r="FN21" i="12"/>
  <c r="FM21" i="12"/>
  <c r="FL21" i="12"/>
  <c r="FK21" i="12"/>
  <c r="FJ21" i="12"/>
  <c r="FI21" i="12"/>
  <c r="FH21" i="12"/>
  <c r="FG21" i="12"/>
  <c r="FF21" i="12"/>
  <c r="FE21" i="12"/>
  <c r="FD21" i="12"/>
  <c r="FC21" i="12"/>
  <c r="FB21" i="12"/>
  <c r="FA21" i="12"/>
  <c r="EZ21" i="12"/>
  <c r="EY21" i="12"/>
  <c r="EX21" i="12"/>
  <c r="EW21" i="12"/>
  <c r="EV21" i="12"/>
  <c r="EU21" i="12"/>
  <c r="ET21" i="12"/>
  <c r="ES21" i="12"/>
  <c r="ER21" i="12"/>
  <c r="EQ21" i="12"/>
  <c r="EP21" i="12"/>
  <c r="EO21" i="12"/>
  <c r="EN21" i="12"/>
  <c r="EM21" i="12"/>
  <c r="EL21" i="12"/>
  <c r="EK21" i="12"/>
  <c r="EJ21" i="12"/>
  <c r="EI21" i="12"/>
  <c r="EH21" i="12"/>
  <c r="EG21" i="12"/>
  <c r="EF21" i="12"/>
  <c r="EE21" i="12"/>
  <c r="ED21" i="12"/>
  <c r="EC21" i="12"/>
  <c r="EB21" i="12"/>
  <c r="EA21" i="12"/>
  <c r="DZ21" i="12"/>
  <c r="DY21" i="12"/>
  <c r="DX21" i="12"/>
  <c r="DW21" i="12"/>
  <c r="DV21" i="12"/>
  <c r="DU21" i="12"/>
  <c r="DT21" i="12"/>
  <c r="DS21" i="12"/>
  <c r="DR21" i="12"/>
  <c r="DQ21" i="12"/>
  <c r="DP21" i="12"/>
  <c r="DO21" i="12"/>
  <c r="DN21" i="12"/>
  <c r="DM21" i="12"/>
  <c r="DL21" i="12"/>
  <c r="DK21" i="12"/>
  <c r="DJ21" i="12"/>
  <c r="DI21" i="12"/>
  <c r="DH21" i="12"/>
  <c r="DG21" i="12"/>
  <c r="DF21" i="12"/>
  <c r="DE21" i="12"/>
  <c r="DD21" i="12"/>
  <c r="DC21" i="12"/>
  <c r="DB21" i="12"/>
  <c r="DA21" i="12"/>
  <c r="CZ21" i="12"/>
  <c r="CY21" i="12"/>
  <c r="CX21" i="12"/>
  <c r="CW21" i="12"/>
  <c r="CV21" i="12"/>
  <c r="CU21" i="12"/>
  <c r="CT21" i="12"/>
  <c r="CS21" i="12"/>
  <c r="CR21" i="12"/>
  <c r="CQ21" i="12"/>
  <c r="CP21" i="12"/>
  <c r="CO21" i="12"/>
  <c r="CN21" i="12"/>
  <c r="CM21" i="12"/>
  <c r="CL21" i="12"/>
  <c r="CK21" i="12"/>
  <c r="CJ21" i="12"/>
  <c r="CI21" i="12"/>
  <c r="CH21" i="12"/>
  <c r="CG21" i="12"/>
  <c r="CF21" i="12"/>
  <c r="CE21" i="12"/>
  <c r="CD21" i="12"/>
  <c r="CC21" i="12"/>
  <c r="CB21" i="12"/>
  <c r="CA21" i="12"/>
  <c r="BZ21" i="12"/>
  <c r="BY21" i="12"/>
  <c r="BX21" i="12"/>
  <c r="BW21" i="12"/>
  <c r="BV21" i="12"/>
  <c r="BU21" i="12"/>
  <c r="BT21" i="12"/>
  <c r="BS21" i="12"/>
  <c r="BR21" i="12"/>
  <c r="BQ21" i="12"/>
  <c r="BP21" i="12"/>
  <c r="BO21" i="12"/>
  <c r="BN21" i="12"/>
  <c r="BM21" i="12"/>
  <c r="BL21" i="12"/>
  <c r="BK21" i="12"/>
  <c r="BJ21" i="12"/>
  <c r="BI21" i="12"/>
  <c r="BH21" i="12"/>
  <c r="BG21" i="12"/>
  <c r="BF21" i="12"/>
  <c r="BE21" i="12"/>
  <c r="BD21" i="12"/>
  <c r="BC21" i="12"/>
  <c r="BB21" i="12"/>
  <c r="BA21" i="12"/>
  <c r="AZ21" i="12"/>
  <c r="AY21" i="12"/>
  <c r="AX21" i="12"/>
  <c r="AW21" i="12"/>
  <c r="AV21" i="12"/>
  <c r="AU21" i="12"/>
  <c r="AT21" i="12"/>
  <c r="AS21" i="12"/>
  <c r="AR21" i="12"/>
  <c r="AQ21" i="12"/>
  <c r="AP21" i="12"/>
  <c r="AO21" i="12"/>
  <c r="AN21" i="12"/>
  <c r="AM21" i="12"/>
  <c r="AL21" i="12"/>
  <c r="AK21" i="12"/>
  <c r="AJ21" i="12"/>
  <c r="AI21" i="12"/>
  <c r="AH21" i="12"/>
  <c r="AG21" i="12"/>
  <c r="AF21" i="12"/>
  <c r="AE21" i="12"/>
  <c r="AD21" i="12"/>
  <c r="AC21" i="12"/>
  <c r="AB21" i="12"/>
  <c r="AA21" i="12"/>
  <c r="Z21" i="12"/>
  <c r="Y21" i="12"/>
  <c r="X21" i="12"/>
  <c r="W21" i="12"/>
  <c r="V21" i="12"/>
  <c r="U21" i="12"/>
  <c r="T21" i="12"/>
  <c r="S21" i="12"/>
  <c r="R21" i="12"/>
  <c r="Q21" i="12"/>
  <c r="P21" i="12"/>
  <c r="O21" i="12"/>
  <c r="N21" i="12"/>
  <c r="M21" i="12"/>
  <c r="L21" i="12"/>
  <c r="K21" i="12"/>
  <c r="J21" i="12"/>
  <c r="I21" i="12"/>
  <c r="H21" i="12"/>
  <c r="G21" i="12"/>
  <c r="F21" i="12"/>
  <c r="E21" i="12"/>
  <c r="D21" i="12"/>
  <c r="C21" i="12"/>
  <c r="B21" i="12"/>
  <c r="A21" i="12"/>
  <c r="HC20" i="12"/>
  <c r="HB20" i="12"/>
  <c r="HA20" i="12"/>
  <c r="GZ20" i="12"/>
  <c r="GY20" i="12"/>
  <c r="GX20" i="12"/>
  <c r="GW20" i="12"/>
  <c r="GV20" i="12"/>
  <c r="GU20" i="12"/>
  <c r="GT20" i="12"/>
  <c r="GS20" i="12"/>
  <c r="GR20" i="12"/>
  <c r="GQ20" i="12"/>
  <c r="GP20" i="12"/>
  <c r="GO20" i="12"/>
  <c r="GN20" i="12"/>
  <c r="GM20" i="12"/>
  <c r="GL20" i="12"/>
  <c r="GK20" i="12"/>
  <c r="GJ20" i="12"/>
  <c r="GI20" i="12"/>
  <c r="GH20" i="12"/>
  <c r="GG20" i="12"/>
  <c r="GF20" i="12"/>
  <c r="GE20" i="12"/>
  <c r="GD20" i="12"/>
  <c r="GC20" i="12"/>
  <c r="GB20" i="12"/>
  <c r="GA20" i="12"/>
  <c r="FZ20" i="12"/>
  <c r="FY20" i="12"/>
  <c r="FX20" i="12"/>
  <c r="FW20" i="12"/>
  <c r="FV20" i="12"/>
  <c r="FU20" i="12"/>
  <c r="FT20" i="12"/>
  <c r="FS20" i="12"/>
  <c r="FR20" i="12"/>
  <c r="FQ20" i="12"/>
  <c r="FP20" i="12"/>
  <c r="FO20" i="12"/>
  <c r="FN20" i="12"/>
  <c r="FM20" i="12"/>
  <c r="FL20" i="12"/>
  <c r="FK20" i="12"/>
  <c r="FJ20" i="12"/>
  <c r="FI20" i="12"/>
  <c r="FH20" i="12"/>
  <c r="FG20" i="12"/>
  <c r="FF20" i="12"/>
  <c r="FE20" i="12"/>
  <c r="FD20" i="12"/>
  <c r="FC20" i="12"/>
  <c r="FB20" i="12"/>
  <c r="FA20" i="12"/>
  <c r="EZ20" i="12"/>
  <c r="EY20" i="12"/>
  <c r="EX20" i="12"/>
  <c r="EW20" i="12"/>
  <c r="EV20" i="12"/>
  <c r="EU20" i="12"/>
  <c r="ET20" i="12"/>
  <c r="ES20" i="12"/>
  <c r="ER20" i="12"/>
  <c r="EQ20" i="12"/>
  <c r="EP20" i="12"/>
  <c r="EO20" i="12"/>
  <c r="EN20" i="12"/>
  <c r="EM20" i="12"/>
  <c r="EL20" i="12"/>
  <c r="EK20" i="12"/>
  <c r="EJ20" i="12"/>
  <c r="EI20" i="12"/>
  <c r="EH20" i="12"/>
  <c r="EG20" i="12"/>
  <c r="EF20" i="12"/>
  <c r="EE20" i="12"/>
  <c r="ED20" i="12"/>
  <c r="EC20" i="12"/>
  <c r="EB20" i="12"/>
  <c r="EA20" i="12"/>
  <c r="DZ20" i="12"/>
  <c r="DY20" i="12"/>
  <c r="DX20" i="12"/>
  <c r="DW20" i="12"/>
  <c r="DV20" i="12"/>
  <c r="DU20" i="12"/>
  <c r="DT20" i="12"/>
  <c r="DS20" i="12"/>
  <c r="DR20" i="12"/>
  <c r="DQ20" i="12"/>
  <c r="DP20" i="12"/>
  <c r="DO20" i="12"/>
  <c r="DN20" i="12"/>
  <c r="DM20" i="12"/>
  <c r="DL20" i="12"/>
  <c r="DK20" i="12"/>
  <c r="DJ20" i="12"/>
  <c r="DI20" i="12"/>
  <c r="DH20" i="12"/>
  <c r="DG20" i="12"/>
  <c r="DF20" i="12"/>
  <c r="DE20" i="12"/>
  <c r="DD20" i="12"/>
  <c r="DC20" i="12"/>
  <c r="DB20" i="12"/>
  <c r="DA20" i="12"/>
  <c r="CZ20" i="12"/>
  <c r="CY20" i="12"/>
  <c r="CX20" i="12"/>
  <c r="CW20" i="12"/>
  <c r="CV20" i="12"/>
  <c r="CU20" i="12"/>
  <c r="CT20" i="12"/>
  <c r="CS20" i="12"/>
  <c r="CR20" i="12"/>
  <c r="CQ20" i="12"/>
  <c r="CP20" i="12"/>
  <c r="CO20" i="12"/>
  <c r="CN20" i="12"/>
  <c r="CM20" i="12"/>
  <c r="CL20" i="12"/>
  <c r="CK20" i="12"/>
  <c r="CJ20" i="12"/>
  <c r="CI20" i="12"/>
  <c r="CH20" i="12"/>
  <c r="CG20" i="12"/>
  <c r="CF20" i="12"/>
  <c r="CE20" i="12"/>
  <c r="CD20" i="12"/>
  <c r="CC20" i="12"/>
  <c r="CB20" i="12"/>
  <c r="CA20" i="12"/>
  <c r="BZ20" i="12"/>
  <c r="BY20" i="12"/>
  <c r="BX20" i="12"/>
  <c r="BW20" i="12"/>
  <c r="BV20" i="12"/>
  <c r="BU20" i="12"/>
  <c r="BT20" i="12"/>
  <c r="BS20" i="12"/>
  <c r="BR20" i="12"/>
  <c r="BQ20" i="12"/>
  <c r="BP20" i="12"/>
  <c r="BO20" i="12"/>
  <c r="BN20" i="12"/>
  <c r="BM20" i="12"/>
  <c r="BL20" i="12"/>
  <c r="BK20" i="12"/>
  <c r="BJ20" i="12"/>
  <c r="BI20" i="12"/>
  <c r="BH20" i="12"/>
  <c r="BG20" i="12"/>
  <c r="BF20" i="12"/>
  <c r="BE20" i="12"/>
  <c r="BD20" i="12"/>
  <c r="BC20" i="12"/>
  <c r="BB20" i="12"/>
  <c r="BA20" i="12"/>
  <c r="AZ20" i="12"/>
  <c r="AY20" i="12"/>
  <c r="AX20" i="12"/>
  <c r="AW20" i="12"/>
  <c r="AV20" i="12"/>
  <c r="AU20" i="12"/>
  <c r="AT20" i="12"/>
  <c r="AS20" i="12"/>
  <c r="AR20" i="12"/>
  <c r="AQ20" i="12"/>
  <c r="AP20" i="12"/>
  <c r="AO20" i="12"/>
  <c r="AN20" i="12"/>
  <c r="AM20" i="12"/>
  <c r="AL20" i="12"/>
  <c r="AK20" i="12"/>
  <c r="AJ20" i="12"/>
  <c r="AI20" i="12"/>
  <c r="AH20" i="12"/>
  <c r="AG20" i="12"/>
  <c r="AF20" i="12"/>
  <c r="AE20" i="12"/>
  <c r="AD20" i="12"/>
  <c r="AC20" i="12"/>
  <c r="AB20" i="12"/>
  <c r="AA20" i="12"/>
  <c r="Z20" i="12"/>
  <c r="Y20" i="12"/>
  <c r="X20" i="12"/>
  <c r="W20" i="12"/>
  <c r="V20" i="12"/>
  <c r="U20" i="12"/>
  <c r="T20" i="12"/>
  <c r="S20" i="12"/>
  <c r="R20" i="12"/>
  <c r="Q20" i="12"/>
  <c r="P20" i="12"/>
  <c r="O20" i="12"/>
  <c r="N20" i="12"/>
  <c r="M20" i="12"/>
  <c r="L20" i="12"/>
  <c r="K20" i="12"/>
  <c r="J20" i="12"/>
  <c r="I20" i="12"/>
  <c r="H20" i="12"/>
  <c r="G20" i="12"/>
  <c r="F20" i="12"/>
  <c r="E20" i="12"/>
  <c r="D20" i="12"/>
  <c r="C20" i="12"/>
  <c r="B20" i="12"/>
  <c r="HC17" i="12"/>
  <c r="HB17" i="12"/>
  <c r="HA17" i="12"/>
  <c r="GZ17" i="12"/>
  <c r="GY17" i="12"/>
  <c r="GX17" i="12"/>
  <c r="GW17" i="12"/>
  <c r="GV17" i="12"/>
  <c r="GU17" i="12"/>
  <c r="GT17" i="12"/>
  <c r="GS17" i="12"/>
  <c r="GR17" i="12"/>
  <c r="GQ17" i="12"/>
  <c r="GP17" i="12"/>
  <c r="GO17" i="12"/>
  <c r="GN17" i="12"/>
  <c r="GM17" i="12"/>
  <c r="GL17" i="12"/>
  <c r="GK17" i="12"/>
  <c r="GJ17" i="12"/>
  <c r="GI17" i="12"/>
  <c r="GH17" i="12"/>
  <c r="GG17" i="12"/>
  <c r="GF17" i="12"/>
  <c r="GE17" i="12"/>
  <c r="GD17" i="12"/>
  <c r="GC17" i="12"/>
  <c r="GB17" i="12"/>
  <c r="GA17" i="12"/>
  <c r="FZ17" i="12"/>
  <c r="FY17" i="12"/>
  <c r="FX17" i="12"/>
  <c r="FW17" i="12"/>
  <c r="FV17" i="12"/>
  <c r="FU17" i="12"/>
  <c r="FT17" i="12"/>
  <c r="FS17" i="12"/>
  <c r="FR17" i="12"/>
  <c r="FQ17" i="12"/>
  <c r="FP17" i="12"/>
  <c r="FO17" i="12"/>
  <c r="FN17" i="12"/>
  <c r="FM17" i="12"/>
  <c r="FL17" i="12"/>
  <c r="FK17" i="12"/>
  <c r="FJ17" i="12"/>
  <c r="FI17" i="12"/>
  <c r="FH17" i="12"/>
  <c r="FG17" i="12"/>
  <c r="FF17" i="12"/>
  <c r="FE17" i="12"/>
  <c r="FD17" i="12"/>
  <c r="FC17" i="12"/>
  <c r="FB17" i="12"/>
  <c r="FA17" i="12"/>
  <c r="EZ17" i="12"/>
  <c r="EY17" i="12"/>
  <c r="EX17" i="12"/>
  <c r="EW17" i="12"/>
  <c r="EV17" i="12"/>
  <c r="EU17" i="12"/>
  <c r="ET17" i="12"/>
  <c r="ES17" i="12"/>
  <c r="ER17" i="12"/>
  <c r="EQ17" i="12"/>
  <c r="EP17" i="12"/>
  <c r="EO17" i="12"/>
  <c r="EN17" i="12"/>
  <c r="EM17" i="12"/>
  <c r="EL17" i="12"/>
  <c r="EK17" i="12"/>
  <c r="EJ17" i="12"/>
  <c r="EI17" i="12"/>
  <c r="EH17" i="12"/>
  <c r="EG17" i="12"/>
  <c r="EF17" i="12"/>
  <c r="EE17" i="12"/>
  <c r="ED17" i="12"/>
  <c r="EC17" i="12"/>
  <c r="EB17" i="12"/>
  <c r="EA17" i="12"/>
  <c r="DZ17" i="12"/>
  <c r="DY17" i="12"/>
  <c r="DX17" i="12"/>
  <c r="DW17" i="12"/>
  <c r="DV17" i="12"/>
  <c r="DU17" i="12"/>
  <c r="DT17" i="12"/>
  <c r="DS17" i="12"/>
  <c r="DR17" i="12"/>
  <c r="DQ17" i="12"/>
  <c r="DP17" i="12"/>
  <c r="DO17" i="12"/>
  <c r="DN17" i="12"/>
  <c r="DM17" i="12"/>
  <c r="DL17" i="12"/>
  <c r="DK17" i="12"/>
  <c r="DJ17" i="12"/>
  <c r="DI17" i="12"/>
  <c r="DH17" i="12"/>
  <c r="DG17" i="12"/>
  <c r="DF17" i="12"/>
  <c r="DE17" i="12"/>
  <c r="DD17" i="12"/>
  <c r="DC17" i="12"/>
  <c r="DB17" i="12"/>
  <c r="DA17" i="12"/>
  <c r="CZ17" i="12"/>
  <c r="CY17" i="12"/>
  <c r="CX17" i="12"/>
  <c r="CW17" i="12"/>
  <c r="CV17" i="12"/>
  <c r="CU17" i="12"/>
  <c r="CT17" i="12"/>
  <c r="CS17" i="12"/>
  <c r="CR17" i="12"/>
  <c r="CQ17" i="12"/>
  <c r="CP17" i="12"/>
  <c r="CO17" i="12"/>
  <c r="CN17" i="12"/>
  <c r="CM17" i="12"/>
  <c r="CL17" i="12"/>
  <c r="CK17" i="12"/>
  <c r="CJ17" i="12"/>
  <c r="CI17" i="12"/>
  <c r="CH17" i="12"/>
  <c r="CG17" i="12"/>
  <c r="CF17" i="12"/>
  <c r="CE17" i="12"/>
  <c r="CD17" i="12"/>
  <c r="CC17" i="12"/>
  <c r="CB17" i="12"/>
  <c r="CA17" i="12"/>
  <c r="BZ17" i="12"/>
  <c r="BY17" i="12"/>
  <c r="BX17" i="12"/>
  <c r="BW17" i="12"/>
  <c r="BV17" i="12"/>
  <c r="BU17" i="12"/>
  <c r="BT17" i="12"/>
  <c r="BS17" i="12"/>
  <c r="BR17" i="12"/>
  <c r="BQ17" i="12"/>
  <c r="BP17" i="12"/>
  <c r="BO17" i="12"/>
  <c r="BN17" i="12"/>
  <c r="BM17" i="12"/>
  <c r="BL17" i="12"/>
  <c r="BK17" i="12"/>
  <c r="BJ17" i="12"/>
  <c r="BI17" i="12"/>
  <c r="BH17" i="12"/>
  <c r="BG17" i="12"/>
  <c r="BF17" i="12"/>
  <c r="BE17" i="12"/>
  <c r="BD17" i="12"/>
  <c r="BC17" i="12"/>
  <c r="BB17" i="12"/>
  <c r="BA17" i="12"/>
  <c r="AZ17" i="12"/>
  <c r="AY17" i="12"/>
  <c r="AX17" i="12"/>
  <c r="AW17" i="12"/>
  <c r="AV17" i="12"/>
  <c r="AU17" i="12"/>
  <c r="AT17" i="12"/>
  <c r="AS17" i="12"/>
  <c r="AR17" i="12"/>
  <c r="AQ17" i="12"/>
  <c r="AP17" i="12"/>
  <c r="AO17" i="12"/>
  <c r="AN17" i="12"/>
  <c r="AM17" i="12"/>
  <c r="AL17" i="12"/>
  <c r="AK17" i="12"/>
  <c r="AJ17" i="12"/>
  <c r="AI17" i="12"/>
  <c r="AH17" i="12"/>
  <c r="AG17" i="12"/>
  <c r="AF17" i="12"/>
  <c r="AE17" i="12"/>
  <c r="AD17" i="12"/>
  <c r="AC17" i="12"/>
  <c r="AB17" i="12"/>
  <c r="AA17" i="12"/>
  <c r="Z17" i="12"/>
  <c r="Y17" i="12"/>
  <c r="X17" i="12"/>
  <c r="W17" i="12"/>
  <c r="V17" i="12"/>
  <c r="U17" i="12"/>
  <c r="T17" i="12"/>
  <c r="S17" i="12"/>
  <c r="R17" i="12"/>
  <c r="Q17" i="12"/>
  <c r="P17" i="12"/>
  <c r="O17" i="12"/>
  <c r="N17" i="12"/>
  <c r="M17" i="12"/>
  <c r="L17" i="12"/>
  <c r="K17" i="12"/>
  <c r="J17" i="12"/>
  <c r="I17" i="12"/>
  <c r="H17" i="12"/>
  <c r="G17" i="12"/>
  <c r="F17" i="12"/>
  <c r="E17" i="12"/>
  <c r="D17" i="12"/>
  <c r="C17" i="12"/>
  <c r="B17" i="12"/>
  <c r="HC16" i="12"/>
  <c r="HB16" i="12"/>
  <c r="HA16" i="12"/>
  <c r="GZ16" i="12"/>
  <c r="GY16" i="12"/>
  <c r="GX16" i="12"/>
  <c r="GW16" i="12"/>
  <c r="GV16" i="12"/>
  <c r="GU16" i="12"/>
  <c r="GT16" i="12"/>
  <c r="GS16" i="12"/>
  <c r="GR16" i="12"/>
  <c r="GQ16" i="12"/>
  <c r="GP16" i="12"/>
  <c r="GO16" i="12"/>
  <c r="GN16" i="12"/>
  <c r="GM16" i="12"/>
  <c r="GL16" i="12"/>
  <c r="GK16" i="12"/>
  <c r="GJ16" i="12"/>
  <c r="GI16" i="12"/>
  <c r="GH16" i="12"/>
  <c r="GG16" i="12"/>
  <c r="GF16" i="12"/>
  <c r="GE16" i="12"/>
  <c r="GD16" i="12"/>
  <c r="GC16" i="12"/>
  <c r="GB16" i="12"/>
  <c r="GA16" i="12"/>
  <c r="FZ16" i="12"/>
  <c r="FY16" i="12"/>
  <c r="FX16" i="12"/>
  <c r="FW16" i="12"/>
  <c r="FV16" i="12"/>
  <c r="FU16" i="12"/>
  <c r="FT16" i="12"/>
  <c r="FS16" i="12"/>
  <c r="FR16" i="12"/>
  <c r="FQ16" i="12"/>
  <c r="FP16" i="12"/>
  <c r="FO16" i="12"/>
  <c r="FN16" i="12"/>
  <c r="FM16" i="12"/>
  <c r="FL16" i="12"/>
  <c r="FK16" i="12"/>
  <c r="FJ16" i="12"/>
  <c r="FI16" i="12"/>
  <c r="FH16" i="12"/>
  <c r="FG16" i="12"/>
  <c r="FF16" i="12"/>
  <c r="FE16" i="12"/>
  <c r="FD16" i="12"/>
  <c r="FC16" i="12"/>
  <c r="FB16" i="12"/>
  <c r="FA16" i="12"/>
  <c r="EZ16" i="12"/>
  <c r="EY16" i="12"/>
  <c r="EX16" i="12"/>
  <c r="EW16" i="12"/>
  <c r="EV16" i="12"/>
  <c r="EU16" i="12"/>
  <c r="ET16" i="12"/>
  <c r="ES16" i="12"/>
  <c r="ER16" i="12"/>
  <c r="EQ16" i="12"/>
  <c r="EP16" i="12"/>
  <c r="EO16" i="12"/>
  <c r="EN16" i="12"/>
  <c r="EM16" i="12"/>
  <c r="EL16" i="12"/>
  <c r="EK16" i="12"/>
  <c r="EJ16" i="12"/>
  <c r="EI16" i="12"/>
  <c r="EH16" i="12"/>
  <c r="EG16" i="12"/>
  <c r="EF16" i="12"/>
  <c r="EE16" i="12"/>
  <c r="ED16" i="12"/>
  <c r="EC16" i="12"/>
  <c r="EB16" i="12"/>
  <c r="EA16" i="12"/>
  <c r="DZ16" i="12"/>
  <c r="DY16" i="12"/>
  <c r="DX16" i="12"/>
  <c r="DW16" i="12"/>
  <c r="DV16" i="12"/>
  <c r="DU16" i="12"/>
  <c r="DT16" i="12"/>
  <c r="DS16" i="12"/>
  <c r="DR16" i="12"/>
  <c r="DQ16" i="12"/>
  <c r="DP16" i="12"/>
  <c r="DO16" i="12"/>
  <c r="DN16" i="12"/>
  <c r="DM16" i="12"/>
  <c r="DL16" i="12"/>
  <c r="DK16" i="12"/>
  <c r="DJ16" i="12"/>
  <c r="DI16" i="12"/>
  <c r="DH16" i="12"/>
  <c r="DG16" i="12"/>
  <c r="DF16" i="12"/>
  <c r="DE16" i="12"/>
  <c r="DD16" i="12"/>
  <c r="DC16" i="12"/>
  <c r="DB16" i="12"/>
  <c r="DA16" i="12"/>
  <c r="CZ16" i="12"/>
  <c r="CY16" i="12"/>
  <c r="CX16" i="12"/>
  <c r="CW16" i="12"/>
  <c r="CV16" i="12"/>
  <c r="CU16" i="12"/>
  <c r="CT16" i="12"/>
  <c r="CS16" i="12"/>
  <c r="CR16" i="12"/>
  <c r="CQ16" i="12"/>
  <c r="CP16" i="12"/>
  <c r="CO16" i="12"/>
  <c r="CN16" i="12"/>
  <c r="CM16" i="12"/>
  <c r="CL16" i="12"/>
  <c r="CK16" i="12"/>
  <c r="CJ16" i="12"/>
  <c r="CI16" i="12"/>
  <c r="CH16" i="12"/>
  <c r="CG16" i="12"/>
  <c r="CF16" i="12"/>
  <c r="CE16" i="12"/>
  <c r="CD16" i="12"/>
  <c r="CC16" i="12"/>
  <c r="CB16" i="12"/>
  <c r="CA16" i="12"/>
  <c r="BZ16" i="12"/>
  <c r="BY16" i="12"/>
  <c r="BX16" i="12"/>
  <c r="BW16" i="12"/>
  <c r="BV16" i="12"/>
  <c r="BU16" i="12"/>
  <c r="BT16" i="12"/>
  <c r="BS16" i="12"/>
  <c r="BR16" i="12"/>
  <c r="BQ16" i="12"/>
  <c r="BP16" i="12"/>
  <c r="BO16" i="12"/>
  <c r="BN16" i="12"/>
  <c r="BM16" i="12"/>
  <c r="BL16" i="12"/>
  <c r="BK16" i="12"/>
  <c r="BJ16" i="12"/>
  <c r="BI16" i="12"/>
  <c r="BH16" i="12"/>
  <c r="BG16" i="12"/>
  <c r="BF16" i="12"/>
  <c r="BE16" i="12"/>
  <c r="BD16" i="12"/>
  <c r="BC16" i="12"/>
  <c r="BB16" i="12"/>
  <c r="BA16" i="12"/>
  <c r="AZ16" i="12"/>
  <c r="AY16" i="12"/>
  <c r="AX16" i="12"/>
  <c r="AW16" i="12"/>
  <c r="AV16" i="12"/>
  <c r="AU16" i="12"/>
  <c r="AT16" i="12"/>
  <c r="AS16" i="12"/>
  <c r="AR16" i="12"/>
  <c r="AQ16" i="12"/>
  <c r="AP16" i="12"/>
  <c r="AO16" i="12"/>
  <c r="AN16" i="12"/>
  <c r="AM16" i="12"/>
  <c r="AL16" i="12"/>
  <c r="AK16" i="12"/>
  <c r="AJ16" i="12"/>
  <c r="AI16" i="12"/>
  <c r="AH16" i="12"/>
  <c r="AG16" i="12"/>
  <c r="AF16" i="12"/>
  <c r="AE16" i="12"/>
  <c r="AD16" i="12"/>
  <c r="AC16" i="12"/>
  <c r="AB16" i="12"/>
  <c r="AA16" i="12"/>
  <c r="Z16" i="12"/>
  <c r="Y16" i="12"/>
  <c r="X16" i="12"/>
  <c r="W16" i="12"/>
  <c r="V16" i="12"/>
  <c r="U16" i="12"/>
  <c r="T16" i="12"/>
  <c r="S16" i="12"/>
  <c r="R16" i="12"/>
  <c r="Q16" i="12"/>
  <c r="P16" i="12"/>
  <c r="O16" i="12"/>
  <c r="N16" i="12"/>
  <c r="M16" i="12"/>
  <c r="L16" i="12"/>
  <c r="K16" i="12"/>
  <c r="J16" i="12"/>
  <c r="I16" i="12"/>
  <c r="H16" i="12"/>
  <c r="G16" i="12"/>
  <c r="F16" i="12"/>
  <c r="E16" i="12"/>
  <c r="D16" i="12"/>
  <c r="C16" i="12"/>
  <c r="B16" i="12"/>
  <c r="HC15" i="12"/>
  <c r="HB15" i="12"/>
  <c r="HA15" i="12"/>
  <c r="GZ15" i="12"/>
  <c r="GY15" i="12"/>
  <c r="GX15" i="12"/>
  <c r="GW15" i="12"/>
  <c r="GV15" i="12"/>
  <c r="GU15" i="12"/>
  <c r="GT15" i="12"/>
  <c r="GS15" i="12"/>
  <c r="GR15" i="12"/>
  <c r="GQ15" i="12"/>
  <c r="GP15" i="12"/>
  <c r="GO15" i="12"/>
  <c r="GN15" i="12"/>
  <c r="GM15" i="12"/>
  <c r="GL15" i="12"/>
  <c r="GK15" i="12"/>
  <c r="GJ15" i="12"/>
  <c r="GI15" i="12"/>
  <c r="GH15" i="12"/>
  <c r="GG15" i="12"/>
  <c r="GF15" i="12"/>
  <c r="GE15" i="12"/>
  <c r="GD15" i="12"/>
  <c r="GC15" i="12"/>
  <c r="GB15" i="12"/>
  <c r="GA15" i="12"/>
  <c r="FZ15" i="12"/>
  <c r="FY15" i="12"/>
  <c r="FX15" i="12"/>
  <c r="FW15" i="12"/>
  <c r="FV15" i="12"/>
  <c r="FU15" i="12"/>
  <c r="FT15" i="12"/>
  <c r="FS15" i="12"/>
  <c r="FR15" i="12"/>
  <c r="FQ15" i="12"/>
  <c r="FP15" i="12"/>
  <c r="FO15" i="12"/>
  <c r="FN15" i="12"/>
  <c r="FM15" i="12"/>
  <c r="FL15" i="12"/>
  <c r="FK15" i="12"/>
  <c r="FJ15" i="12"/>
  <c r="FI15" i="12"/>
  <c r="FH15" i="12"/>
  <c r="FG15" i="12"/>
  <c r="FF15" i="12"/>
  <c r="FE15" i="12"/>
  <c r="FD15" i="12"/>
  <c r="FC15" i="12"/>
  <c r="FB15" i="12"/>
  <c r="FA15" i="12"/>
  <c r="EZ15" i="12"/>
  <c r="EY15" i="12"/>
  <c r="EX15" i="12"/>
  <c r="EW15" i="12"/>
  <c r="EV15" i="12"/>
  <c r="EU15" i="12"/>
  <c r="ET15" i="12"/>
  <c r="ES15" i="12"/>
  <c r="ER15" i="12"/>
  <c r="EQ15" i="12"/>
  <c r="EP15" i="12"/>
  <c r="EO15" i="12"/>
  <c r="EN15" i="12"/>
  <c r="EM15" i="12"/>
  <c r="EL15" i="12"/>
  <c r="EK15" i="12"/>
  <c r="EJ15" i="12"/>
  <c r="EI15" i="12"/>
  <c r="EH15" i="12"/>
  <c r="EG15" i="12"/>
  <c r="EF15" i="12"/>
  <c r="EE15" i="12"/>
  <c r="ED15" i="12"/>
  <c r="EC15" i="12"/>
  <c r="EB15" i="12"/>
  <c r="EA15" i="12"/>
  <c r="DZ15" i="12"/>
  <c r="DY15" i="12"/>
  <c r="DX15" i="12"/>
  <c r="DW15" i="12"/>
  <c r="DV15" i="12"/>
  <c r="DU15" i="12"/>
  <c r="DT15" i="12"/>
  <c r="DS15" i="12"/>
  <c r="DR15" i="12"/>
  <c r="DQ15" i="12"/>
  <c r="DP15" i="12"/>
  <c r="DO15" i="12"/>
  <c r="DN15" i="12"/>
  <c r="DM15" i="12"/>
  <c r="DL15" i="12"/>
  <c r="DK15" i="12"/>
  <c r="DJ15" i="12"/>
  <c r="DI15" i="12"/>
  <c r="DH15" i="12"/>
  <c r="DG15" i="12"/>
  <c r="DF15" i="12"/>
  <c r="DE15" i="12"/>
  <c r="DD15" i="12"/>
  <c r="DC15" i="12"/>
  <c r="DB15" i="12"/>
  <c r="DA15" i="12"/>
  <c r="CZ15" i="12"/>
  <c r="CY15" i="12"/>
  <c r="CX15" i="12"/>
  <c r="CW15" i="12"/>
  <c r="CV15" i="12"/>
  <c r="CU15" i="12"/>
  <c r="CT15" i="12"/>
  <c r="CS15" i="12"/>
  <c r="CR15" i="12"/>
  <c r="CQ15" i="12"/>
  <c r="CP15" i="12"/>
  <c r="CO15" i="12"/>
  <c r="CN15" i="12"/>
  <c r="CM15" i="12"/>
  <c r="CL15" i="12"/>
  <c r="CK15" i="12"/>
  <c r="CJ15" i="12"/>
  <c r="CI15" i="12"/>
  <c r="CH15" i="12"/>
  <c r="CG15" i="12"/>
  <c r="CF15" i="12"/>
  <c r="CE15" i="12"/>
  <c r="CD15" i="12"/>
  <c r="CC15" i="12"/>
  <c r="CB15" i="12"/>
  <c r="CA15" i="12"/>
  <c r="BZ15" i="12"/>
  <c r="BY15" i="12"/>
  <c r="BX15" i="12"/>
  <c r="BW15" i="12"/>
  <c r="BV15" i="12"/>
  <c r="BU15" i="12"/>
  <c r="BT15" i="12"/>
  <c r="BS15" i="12"/>
  <c r="BR15" i="12"/>
  <c r="BQ15" i="12"/>
  <c r="BP15" i="12"/>
  <c r="BO15" i="12"/>
  <c r="BN15" i="12"/>
  <c r="BM15" i="12"/>
  <c r="BL15" i="12"/>
  <c r="BK15" i="12"/>
  <c r="BJ15" i="12"/>
  <c r="BI15" i="12"/>
  <c r="BH15" i="12"/>
  <c r="BG15" i="12"/>
  <c r="BF15" i="12"/>
  <c r="BE15" i="12"/>
  <c r="BD15" i="12"/>
  <c r="BC15" i="12"/>
  <c r="BB15" i="12"/>
  <c r="BA15" i="12"/>
  <c r="AZ15" i="12"/>
  <c r="AY15" i="12"/>
  <c r="AX15" i="12"/>
  <c r="AW15" i="12"/>
  <c r="AV15" i="12"/>
  <c r="AU15" i="12"/>
  <c r="AT15" i="12"/>
  <c r="AS15" i="12"/>
  <c r="AR15" i="12"/>
  <c r="AQ15" i="12"/>
  <c r="AP15" i="12"/>
  <c r="AO15" i="12"/>
  <c r="AN15" i="12"/>
  <c r="AM15" i="12"/>
  <c r="AL15" i="12"/>
  <c r="AK15" i="12"/>
  <c r="AJ15" i="12"/>
  <c r="AI15" i="12"/>
  <c r="AH15" i="12"/>
  <c r="AG15" i="12"/>
  <c r="AF15" i="12"/>
  <c r="AE15" i="12"/>
  <c r="AD15" i="12"/>
  <c r="AC15" i="12"/>
  <c r="AB15" i="12"/>
  <c r="AA15" i="12"/>
  <c r="Z15" i="12"/>
  <c r="Y15" i="12"/>
  <c r="X15" i="12"/>
  <c r="W15" i="12"/>
  <c r="V15" i="12"/>
  <c r="U15" i="12"/>
  <c r="T15" i="12"/>
  <c r="S15" i="12"/>
  <c r="R15" i="12"/>
  <c r="Q15" i="12"/>
  <c r="P15" i="12"/>
  <c r="O15" i="12"/>
  <c r="N15" i="12"/>
  <c r="M15" i="12"/>
  <c r="L15" i="12"/>
  <c r="K15" i="12"/>
  <c r="J15" i="12"/>
  <c r="I15" i="12"/>
  <c r="H15" i="12"/>
  <c r="G15" i="12"/>
  <c r="F15" i="12"/>
  <c r="E15" i="12"/>
  <c r="D15" i="12"/>
  <c r="C15" i="12"/>
  <c r="B15" i="12"/>
  <c r="HC14" i="12"/>
  <c r="HB14" i="12"/>
  <c r="HA14" i="12"/>
  <c r="GZ14" i="12"/>
  <c r="GY14" i="12"/>
  <c r="GX14" i="12"/>
  <c r="GW14" i="12"/>
  <c r="GV14" i="12"/>
  <c r="GU14" i="12"/>
  <c r="GT14" i="12"/>
  <c r="GS14" i="12"/>
  <c r="GR14" i="12"/>
  <c r="GQ14" i="12"/>
  <c r="GP14" i="12"/>
  <c r="GO14" i="12"/>
  <c r="GN14" i="12"/>
  <c r="GM14" i="12"/>
  <c r="GL14" i="12"/>
  <c r="GK14" i="12"/>
  <c r="GJ14" i="12"/>
  <c r="GI14" i="12"/>
  <c r="GH14" i="12"/>
  <c r="GG14" i="12"/>
  <c r="GF14" i="12"/>
  <c r="GE14" i="12"/>
  <c r="GD14" i="12"/>
  <c r="GC14" i="12"/>
  <c r="GB14" i="12"/>
  <c r="GA14" i="12"/>
  <c r="FZ14" i="12"/>
  <c r="FY14" i="12"/>
  <c r="FX14" i="12"/>
  <c r="FW14" i="12"/>
  <c r="FV14" i="12"/>
  <c r="FU14" i="12"/>
  <c r="FT14" i="12"/>
  <c r="FS14" i="12"/>
  <c r="FR14" i="12"/>
  <c r="FQ14" i="12"/>
  <c r="FP14" i="12"/>
  <c r="FO14" i="12"/>
  <c r="FN14" i="12"/>
  <c r="FM14" i="12"/>
  <c r="FL14" i="12"/>
  <c r="FK14" i="12"/>
  <c r="FJ14" i="12"/>
  <c r="FI14" i="12"/>
  <c r="FH14" i="12"/>
  <c r="FG14" i="12"/>
  <c r="FF14" i="12"/>
  <c r="FE14" i="12"/>
  <c r="FD14" i="12"/>
  <c r="FC14" i="12"/>
  <c r="FB14" i="12"/>
  <c r="FA14" i="12"/>
  <c r="EZ14" i="12"/>
  <c r="EY14" i="12"/>
  <c r="EX14" i="12"/>
  <c r="EW14" i="12"/>
  <c r="EV14" i="12"/>
  <c r="EU14" i="12"/>
  <c r="ET14" i="12"/>
  <c r="ES14" i="12"/>
  <c r="ER14" i="12"/>
  <c r="EQ14" i="12"/>
  <c r="EP14" i="12"/>
  <c r="EO14" i="12"/>
  <c r="EN14" i="12"/>
  <c r="EM14" i="12"/>
  <c r="EL14" i="12"/>
  <c r="EK14" i="12"/>
  <c r="EJ14" i="12"/>
  <c r="EI14" i="12"/>
  <c r="EH14" i="12"/>
  <c r="EG14" i="12"/>
  <c r="EF14" i="12"/>
  <c r="EE14" i="12"/>
  <c r="ED14" i="12"/>
  <c r="EC14" i="12"/>
  <c r="EB14" i="12"/>
  <c r="EA14" i="12"/>
  <c r="DZ14" i="12"/>
  <c r="DY14" i="12"/>
  <c r="DX14" i="12"/>
  <c r="DW14" i="12"/>
  <c r="DV14" i="12"/>
  <c r="DU14" i="12"/>
  <c r="DT14" i="12"/>
  <c r="DS14" i="12"/>
  <c r="DR14" i="12"/>
  <c r="DQ14" i="12"/>
  <c r="DP14" i="12"/>
  <c r="DO14" i="12"/>
  <c r="DN14" i="12"/>
  <c r="DM14" i="12"/>
  <c r="DL14" i="12"/>
  <c r="DK14" i="12"/>
  <c r="DJ14" i="12"/>
  <c r="DI14" i="12"/>
  <c r="DH14" i="12"/>
  <c r="DG14" i="12"/>
  <c r="DF14" i="12"/>
  <c r="DE14" i="12"/>
  <c r="DD14" i="12"/>
  <c r="DC14" i="12"/>
  <c r="DB14" i="12"/>
  <c r="DA14" i="12"/>
  <c r="CZ14" i="12"/>
  <c r="CY14" i="12"/>
  <c r="CX14" i="12"/>
  <c r="CW14" i="12"/>
  <c r="CV14" i="12"/>
  <c r="CU14" i="12"/>
  <c r="CT14" i="12"/>
  <c r="CS14" i="12"/>
  <c r="CR14" i="12"/>
  <c r="CQ14" i="12"/>
  <c r="CP14" i="12"/>
  <c r="CO14" i="12"/>
  <c r="CN14" i="12"/>
  <c r="CM14" i="12"/>
  <c r="CL14" i="12"/>
  <c r="CK14" i="12"/>
  <c r="CJ14" i="12"/>
  <c r="CI14" i="12"/>
  <c r="CH14" i="12"/>
  <c r="CG14" i="12"/>
  <c r="CF14" i="12"/>
  <c r="CE14" i="12"/>
  <c r="CD14" i="12"/>
  <c r="CC14" i="12"/>
  <c r="CB14" i="12"/>
  <c r="CA14" i="12"/>
  <c r="BZ14" i="12"/>
  <c r="BY14" i="12"/>
  <c r="BX14" i="12"/>
  <c r="BW14" i="12"/>
  <c r="BV14" i="12"/>
  <c r="BU14" i="12"/>
  <c r="BT14" i="12"/>
  <c r="BS14" i="12"/>
  <c r="BR14" i="12"/>
  <c r="BQ14" i="12"/>
  <c r="BP14" i="12"/>
  <c r="BO14" i="12"/>
  <c r="BN14" i="12"/>
  <c r="BM14" i="12"/>
  <c r="BL14" i="12"/>
  <c r="BK14" i="12"/>
  <c r="BJ14" i="12"/>
  <c r="BI14" i="12"/>
  <c r="BH14" i="12"/>
  <c r="BG14" i="12"/>
  <c r="BF14" i="12"/>
  <c r="BE14" i="12"/>
  <c r="BD14" i="12"/>
  <c r="BC14" i="12"/>
  <c r="BB14" i="12"/>
  <c r="BA14" i="12"/>
  <c r="AZ14" i="12"/>
  <c r="AY14" i="12"/>
  <c r="AX14" i="12"/>
  <c r="AW14" i="12"/>
  <c r="AV14" i="12"/>
  <c r="AU14" i="12"/>
  <c r="AT14" i="12"/>
  <c r="AS14" i="12"/>
  <c r="AR14" i="12"/>
  <c r="AQ14" i="12"/>
  <c r="AP14" i="12"/>
  <c r="AO14" i="12"/>
  <c r="AN14" i="12"/>
  <c r="AM14" i="12"/>
  <c r="AL14" i="12"/>
  <c r="AK14" i="12"/>
  <c r="AJ14" i="12"/>
  <c r="AI14" i="12"/>
  <c r="AH14" i="12"/>
  <c r="AG14" i="12"/>
  <c r="AF14" i="12"/>
  <c r="AE14" i="12"/>
  <c r="AD14" i="12"/>
  <c r="AC14" i="12"/>
  <c r="AB14" i="12"/>
  <c r="AA14" i="12"/>
  <c r="Z14" i="12"/>
  <c r="Y14" i="12"/>
  <c r="X14" i="12"/>
  <c r="W14" i="12"/>
  <c r="V14" i="12"/>
  <c r="U14" i="12"/>
  <c r="T14" i="12"/>
  <c r="S14" i="12"/>
  <c r="R14" i="12"/>
  <c r="Q14" i="12"/>
  <c r="P14" i="12"/>
  <c r="O14" i="12"/>
  <c r="N14" i="12"/>
  <c r="M14" i="12"/>
  <c r="L14" i="12"/>
  <c r="K14" i="12"/>
  <c r="J14" i="12"/>
  <c r="I14" i="12"/>
  <c r="H14" i="12"/>
  <c r="G14" i="12"/>
  <c r="F14" i="12"/>
  <c r="E14" i="12"/>
  <c r="D14" i="12"/>
  <c r="C14" i="12"/>
  <c r="B14" i="12"/>
  <c r="HC13" i="12"/>
  <c r="HB13" i="12"/>
  <c r="HA13" i="12"/>
  <c r="GZ13" i="12"/>
  <c r="GY13" i="12"/>
  <c r="GX13" i="12"/>
  <c r="GW13" i="12"/>
  <c r="GV13" i="12"/>
  <c r="GU13" i="12"/>
  <c r="GT13" i="12"/>
  <c r="GS13" i="12"/>
  <c r="GR13" i="12"/>
  <c r="GQ13" i="12"/>
  <c r="GP13" i="12"/>
  <c r="GO13" i="12"/>
  <c r="GN13" i="12"/>
  <c r="GM13" i="12"/>
  <c r="GL13" i="12"/>
  <c r="GK13" i="12"/>
  <c r="GJ13" i="12"/>
  <c r="GI13" i="12"/>
  <c r="GH13" i="12"/>
  <c r="GG13" i="12"/>
  <c r="GF13" i="12"/>
  <c r="GE13" i="12"/>
  <c r="GD13" i="12"/>
  <c r="GC13" i="12"/>
  <c r="GB13" i="12"/>
  <c r="GA13" i="12"/>
  <c r="FZ13" i="12"/>
  <c r="FY13" i="12"/>
  <c r="FX13" i="12"/>
  <c r="FW13" i="12"/>
  <c r="FV13" i="12"/>
  <c r="FU13" i="12"/>
  <c r="FT13" i="12"/>
  <c r="FS13" i="12"/>
  <c r="FR13" i="12"/>
  <c r="FQ13" i="12"/>
  <c r="FP13" i="12"/>
  <c r="FO13" i="12"/>
  <c r="FN13" i="12"/>
  <c r="FM13" i="12"/>
  <c r="FL13" i="12"/>
  <c r="FK13" i="12"/>
  <c r="FJ13" i="12"/>
  <c r="FI13" i="12"/>
  <c r="FH13" i="12"/>
  <c r="FG13" i="12"/>
  <c r="FF13" i="12"/>
  <c r="FE13" i="12"/>
  <c r="FD13" i="12"/>
  <c r="FC13" i="12"/>
  <c r="FB13" i="12"/>
  <c r="FA13" i="12"/>
  <c r="EZ13" i="12"/>
  <c r="EY13" i="12"/>
  <c r="EX13" i="12"/>
  <c r="EW13" i="12"/>
  <c r="EV13" i="12"/>
  <c r="EU13" i="12"/>
  <c r="ET13" i="12"/>
  <c r="ES13" i="12"/>
  <c r="ER13" i="12"/>
  <c r="EQ13" i="12"/>
  <c r="EP13" i="12"/>
  <c r="EO13" i="12"/>
  <c r="EN13" i="12"/>
  <c r="EM13" i="12"/>
  <c r="EL13" i="12"/>
  <c r="EK13" i="12"/>
  <c r="EJ13" i="12"/>
  <c r="EI13" i="12"/>
  <c r="EH13" i="12"/>
  <c r="EG13" i="12"/>
  <c r="EF13" i="12"/>
  <c r="EE13" i="12"/>
  <c r="ED13" i="12"/>
  <c r="EC13" i="12"/>
  <c r="EB13" i="12"/>
  <c r="EA13" i="12"/>
  <c r="DZ13" i="12"/>
  <c r="DY13" i="12"/>
  <c r="DX13" i="12"/>
  <c r="DW13" i="12"/>
  <c r="DV13" i="12"/>
  <c r="DU13" i="12"/>
  <c r="DT13" i="12"/>
  <c r="DS13" i="12"/>
  <c r="DR13" i="12"/>
  <c r="DQ13" i="12"/>
  <c r="DP13" i="12"/>
  <c r="DO13" i="12"/>
  <c r="DN13" i="12"/>
  <c r="DM13" i="12"/>
  <c r="DL13" i="12"/>
  <c r="DK13" i="12"/>
  <c r="DJ13" i="12"/>
  <c r="DI13" i="12"/>
  <c r="DH13" i="12"/>
  <c r="DG13" i="12"/>
  <c r="DF13" i="12"/>
  <c r="DE13" i="12"/>
  <c r="DD13" i="12"/>
  <c r="DC13" i="12"/>
  <c r="DB13" i="12"/>
  <c r="DA13" i="12"/>
  <c r="CZ13" i="12"/>
  <c r="CY13" i="12"/>
  <c r="CX13" i="12"/>
  <c r="CW13" i="12"/>
  <c r="CV13" i="12"/>
  <c r="CU13" i="12"/>
  <c r="CT13" i="12"/>
  <c r="CS13" i="12"/>
  <c r="CR13" i="12"/>
  <c r="CQ13" i="12"/>
  <c r="CP13" i="12"/>
  <c r="CO13" i="12"/>
  <c r="CN13" i="12"/>
  <c r="CM13" i="12"/>
  <c r="CL13" i="12"/>
  <c r="CK13" i="12"/>
  <c r="CJ13" i="12"/>
  <c r="CI13" i="12"/>
  <c r="CH13" i="12"/>
  <c r="CG13" i="12"/>
  <c r="CF13" i="12"/>
  <c r="CE13" i="12"/>
  <c r="CD13" i="12"/>
  <c r="CC13" i="12"/>
  <c r="CB13" i="12"/>
  <c r="CA13" i="12"/>
  <c r="BZ13" i="12"/>
  <c r="BY13" i="12"/>
  <c r="BX13" i="12"/>
  <c r="BW13" i="12"/>
  <c r="BV13" i="12"/>
  <c r="BU13" i="12"/>
  <c r="BT13" i="12"/>
  <c r="BS13" i="12"/>
  <c r="BR13" i="12"/>
  <c r="BQ13" i="12"/>
  <c r="BP13" i="12"/>
  <c r="BO13" i="12"/>
  <c r="BN13" i="12"/>
  <c r="BM13" i="12"/>
  <c r="BL13" i="12"/>
  <c r="BK13" i="12"/>
  <c r="BJ13" i="12"/>
  <c r="BI13" i="12"/>
  <c r="BH13" i="12"/>
  <c r="BG13" i="12"/>
  <c r="BF13" i="12"/>
  <c r="BE13" i="12"/>
  <c r="BD13" i="12"/>
  <c r="BC13" i="12"/>
  <c r="BB13" i="12"/>
  <c r="BA13" i="12"/>
  <c r="AZ13" i="12"/>
  <c r="AY13" i="12"/>
  <c r="AX13" i="12"/>
  <c r="AW13" i="12"/>
  <c r="AV13" i="12"/>
  <c r="AU13" i="12"/>
  <c r="AT13" i="12"/>
  <c r="AS13" i="12"/>
  <c r="AR13" i="12"/>
  <c r="AQ13" i="12"/>
  <c r="AP13" i="12"/>
  <c r="AO13" i="12"/>
  <c r="AN13" i="12"/>
  <c r="AM13" i="12"/>
  <c r="AL13" i="12"/>
  <c r="AK13" i="12"/>
  <c r="AJ13" i="12"/>
  <c r="AI13" i="12"/>
  <c r="AH13" i="12"/>
  <c r="AG13" i="12"/>
  <c r="AF13" i="12"/>
  <c r="AE13" i="12"/>
  <c r="AD13" i="12"/>
  <c r="AC13" i="12"/>
  <c r="AB13" i="12"/>
  <c r="AA13" i="12"/>
  <c r="Z13" i="12"/>
  <c r="Y13" i="12"/>
  <c r="X13" i="12"/>
  <c r="W13" i="12"/>
  <c r="V13" i="12"/>
  <c r="U13" i="12"/>
  <c r="T13" i="12"/>
  <c r="S13" i="12"/>
  <c r="R13" i="12"/>
  <c r="Q13" i="12"/>
  <c r="P13" i="12"/>
  <c r="O13" i="12"/>
  <c r="N13" i="12"/>
  <c r="M13" i="12"/>
  <c r="L13" i="12"/>
  <c r="K13" i="12"/>
  <c r="J13" i="12"/>
  <c r="I13" i="12"/>
  <c r="H13" i="12"/>
  <c r="G13" i="12"/>
  <c r="F13" i="12"/>
  <c r="E13" i="12"/>
  <c r="D13" i="12"/>
  <c r="C13" i="12"/>
  <c r="B13" i="12"/>
  <c r="HC12" i="12"/>
  <c r="HB12" i="12"/>
  <c r="HA12" i="12"/>
  <c r="GZ12" i="12"/>
  <c r="GY12" i="12"/>
  <c r="GX12" i="12"/>
  <c r="GW12" i="12"/>
  <c r="GV12" i="12"/>
  <c r="GU12" i="12"/>
  <c r="GT12" i="12"/>
  <c r="GS12" i="12"/>
  <c r="GR12" i="12"/>
  <c r="GQ12" i="12"/>
  <c r="GP12" i="12"/>
  <c r="GO12" i="12"/>
  <c r="GN12" i="12"/>
  <c r="GM12" i="12"/>
  <c r="GL12" i="12"/>
  <c r="GK12" i="12"/>
  <c r="GJ12" i="12"/>
  <c r="GI12" i="12"/>
  <c r="GH12" i="12"/>
  <c r="GG12" i="12"/>
  <c r="GF12" i="12"/>
  <c r="GE12" i="12"/>
  <c r="GD12" i="12"/>
  <c r="GC12" i="12"/>
  <c r="GB12" i="12"/>
  <c r="GA12" i="12"/>
  <c r="FZ12" i="12"/>
  <c r="FY12" i="12"/>
  <c r="FX12" i="12"/>
  <c r="FW12" i="12"/>
  <c r="FV12" i="12"/>
  <c r="FU12" i="12"/>
  <c r="FT12" i="12"/>
  <c r="FS12" i="12"/>
  <c r="FR12" i="12"/>
  <c r="FQ12" i="12"/>
  <c r="FP12" i="12"/>
  <c r="FO12" i="12"/>
  <c r="FN12" i="12"/>
  <c r="FM12" i="12"/>
  <c r="FL12" i="12"/>
  <c r="FK12" i="12"/>
  <c r="FJ12" i="12"/>
  <c r="FI12" i="12"/>
  <c r="FH12" i="12"/>
  <c r="FG12" i="12"/>
  <c r="FF12" i="12"/>
  <c r="FE12" i="12"/>
  <c r="FD12" i="12"/>
  <c r="FC12" i="12"/>
  <c r="FB12" i="12"/>
  <c r="FA12" i="12"/>
  <c r="EZ12" i="12"/>
  <c r="EY12" i="12"/>
  <c r="EX12" i="12"/>
  <c r="EW12" i="12"/>
  <c r="EV12" i="12"/>
  <c r="EU12" i="12"/>
  <c r="ET12" i="12"/>
  <c r="ES12" i="12"/>
  <c r="ER12" i="12"/>
  <c r="EQ12" i="12"/>
  <c r="EP12" i="12"/>
  <c r="EO12" i="12"/>
  <c r="EN12" i="12"/>
  <c r="EM12" i="12"/>
  <c r="EL12" i="12"/>
  <c r="EK12" i="12"/>
  <c r="EJ12" i="12"/>
  <c r="EI12" i="12"/>
  <c r="EH12" i="12"/>
  <c r="EG12" i="12"/>
  <c r="EF12" i="12"/>
  <c r="EE12" i="12"/>
  <c r="ED12" i="12"/>
  <c r="EC12" i="12"/>
  <c r="EB12" i="12"/>
  <c r="EA12" i="12"/>
  <c r="DZ12" i="12"/>
  <c r="DY12" i="12"/>
  <c r="DX12" i="12"/>
  <c r="DW12" i="12"/>
  <c r="DV12" i="12"/>
  <c r="DU12" i="12"/>
  <c r="DT12" i="12"/>
  <c r="DS12" i="12"/>
  <c r="DR12" i="12"/>
  <c r="DQ12" i="12"/>
  <c r="DP12" i="12"/>
  <c r="DO12" i="12"/>
  <c r="DN12" i="12"/>
  <c r="DM12" i="12"/>
  <c r="DL12" i="12"/>
  <c r="DK12" i="12"/>
  <c r="DJ12" i="12"/>
  <c r="DI12" i="12"/>
  <c r="DH12" i="12"/>
  <c r="DG12" i="12"/>
  <c r="DF12" i="12"/>
  <c r="DE12" i="12"/>
  <c r="DD12" i="12"/>
  <c r="DC12" i="12"/>
  <c r="DB12" i="12"/>
  <c r="DA12" i="12"/>
  <c r="CZ12" i="12"/>
  <c r="CY12" i="12"/>
  <c r="CX12" i="12"/>
  <c r="CW12" i="12"/>
  <c r="CV12" i="12"/>
  <c r="CU12" i="12"/>
  <c r="CT12" i="12"/>
  <c r="CS12" i="12"/>
  <c r="CR12" i="12"/>
  <c r="CQ12" i="12"/>
  <c r="CP12" i="12"/>
  <c r="CO12" i="12"/>
  <c r="CN12" i="12"/>
  <c r="CM12" i="12"/>
  <c r="CL12" i="12"/>
  <c r="CK12" i="12"/>
  <c r="CJ12" i="12"/>
  <c r="CI12" i="12"/>
  <c r="CH12" i="12"/>
  <c r="CG12" i="12"/>
  <c r="CF12" i="12"/>
  <c r="CE12" i="12"/>
  <c r="CD12" i="12"/>
  <c r="CC12" i="12"/>
  <c r="CB12" i="12"/>
  <c r="CA12" i="12"/>
  <c r="BZ12" i="12"/>
  <c r="BY12" i="12"/>
  <c r="BX12" i="12"/>
  <c r="BW12" i="12"/>
  <c r="BV12" i="12"/>
  <c r="BU12" i="12"/>
  <c r="BT12" i="12"/>
  <c r="BS12" i="12"/>
  <c r="BR12" i="12"/>
  <c r="BQ12" i="12"/>
  <c r="BP12" i="12"/>
  <c r="BO12" i="12"/>
  <c r="BN12" i="12"/>
  <c r="BM12" i="12"/>
  <c r="BL12" i="12"/>
  <c r="BK12" i="12"/>
  <c r="BJ12" i="12"/>
  <c r="BI12" i="12"/>
  <c r="BH12" i="12"/>
  <c r="BG12" i="12"/>
  <c r="BF12" i="12"/>
  <c r="BE12" i="12"/>
  <c r="BD12" i="12"/>
  <c r="BC12" i="12"/>
  <c r="BB12" i="12"/>
  <c r="BA12" i="12"/>
  <c r="AZ12" i="12"/>
  <c r="AY12" i="12"/>
  <c r="AX12" i="12"/>
  <c r="AW12" i="12"/>
  <c r="AV12" i="12"/>
  <c r="AU12" i="12"/>
  <c r="AT12" i="12"/>
  <c r="AS12" i="12"/>
  <c r="AR12" i="12"/>
  <c r="AQ12" i="12"/>
  <c r="AP12" i="12"/>
  <c r="AO12" i="12"/>
  <c r="AN12" i="12"/>
  <c r="AM12" i="12"/>
  <c r="AL12" i="12"/>
  <c r="AK12" i="12"/>
  <c r="AJ12" i="12"/>
  <c r="AI12" i="12"/>
  <c r="AH12" i="12"/>
  <c r="AG12" i="12"/>
  <c r="AF12" i="12"/>
  <c r="AE12" i="12"/>
  <c r="AD12" i="12"/>
  <c r="AC12" i="12"/>
  <c r="AB12" i="12"/>
  <c r="AA12" i="12"/>
  <c r="Z12" i="12"/>
  <c r="Y12" i="12"/>
  <c r="X12" i="12"/>
  <c r="W12" i="12"/>
  <c r="V12" i="12"/>
  <c r="U12" i="12"/>
  <c r="T12" i="12"/>
  <c r="S12" i="12"/>
  <c r="R12" i="12"/>
  <c r="Q12" i="12"/>
  <c r="P12" i="12"/>
  <c r="O12" i="12"/>
  <c r="N12" i="12"/>
  <c r="M12" i="12"/>
  <c r="L12" i="12"/>
  <c r="K12" i="12"/>
  <c r="J12" i="12"/>
  <c r="I12" i="12"/>
  <c r="H12" i="12"/>
  <c r="G12" i="12"/>
  <c r="F12" i="12"/>
  <c r="E12" i="12"/>
  <c r="D12" i="12"/>
  <c r="C12" i="12"/>
  <c r="B12" i="12"/>
  <c r="HC11" i="12"/>
  <c r="HB11" i="12"/>
  <c r="HA11" i="12"/>
  <c r="GZ11" i="12"/>
  <c r="GY11" i="12"/>
  <c r="GX11" i="12"/>
  <c r="GW11" i="12"/>
  <c r="GV11" i="12"/>
  <c r="GU11" i="12"/>
  <c r="GT11" i="12"/>
  <c r="GS11" i="12"/>
  <c r="GR11" i="12"/>
  <c r="GQ11" i="12"/>
  <c r="GP11" i="12"/>
  <c r="GO11" i="12"/>
  <c r="GN11" i="12"/>
  <c r="GM11" i="12"/>
  <c r="GL11" i="12"/>
  <c r="GK11" i="12"/>
  <c r="GJ11" i="12"/>
  <c r="GI11" i="12"/>
  <c r="GH11" i="12"/>
  <c r="GG11" i="12"/>
  <c r="GF11" i="12"/>
  <c r="GE11" i="12"/>
  <c r="GD11" i="12"/>
  <c r="GC11" i="12"/>
  <c r="GB11" i="12"/>
  <c r="GA11" i="12"/>
  <c r="FZ11" i="12"/>
  <c r="FY11" i="12"/>
  <c r="FX11" i="12"/>
  <c r="FW11" i="12"/>
  <c r="FV11" i="12"/>
  <c r="FU11" i="12"/>
  <c r="FT11" i="12"/>
  <c r="FS11" i="12"/>
  <c r="FR11" i="12"/>
  <c r="FQ11" i="12"/>
  <c r="FP11" i="12"/>
  <c r="FO11" i="12"/>
  <c r="FN11" i="12"/>
  <c r="FM11" i="12"/>
  <c r="FL11" i="12"/>
  <c r="FK11" i="12"/>
  <c r="FJ11" i="12"/>
  <c r="FI11" i="12"/>
  <c r="FH11" i="12"/>
  <c r="FG11" i="12"/>
  <c r="FF11" i="12"/>
  <c r="FE11" i="12"/>
  <c r="FD11" i="12"/>
  <c r="FC11" i="12"/>
  <c r="FB11" i="12"/>
  <c r="FA11" i="12"/>
  <c r="EZ11" i="12"/>
  <c r="EY11" i="12"/>
  <c r="EX11" i="12"/>
  <c r="EW11" i="12"/>
  <c r="EV11" i="12"/>
  <c r="EU11" i="12"/>
  <c r="ET11" i="12"/>
  <c r="ES11" i="12"/>
  <c r="ER11" i="12"/>
  <c r="EQ11" i="12"/>
  <c r="EP11" i="12"/>
  <c r="EO11" i="12"/>
  <c r="EN11" i="12"/>
  <c r="EM11" i="12"/>
  <c r="EL11" i="12"/>
  <c r="EK11" i="12"/>
  <c r="EJ11" i="12"/>
  <c r="EI11" i="12"/>
  <c r="EH11" i="12"/>
  <c r="EG11" i="12"/>
  <c r="EF11" i="12"/>
  <c r="EE11" i="12"/>
  <c r="ED11" i="12"/>
  <c r="EC11" i="12"/>
  <c r="EB11" i="12"/>
  <c r="EA11" i="12"/>
  <c r="DZ11" i="12"/>
  <c r="DY11" i="12"/>
  <c r="DX11" i="12"/>
  <c r="DW11" i="12"/>
  <c r="DV11" i="12"/>
  <c r="DU11" i="12"/>
  <c r="DT11" i="12"/>
  <c r="DS11" i="12"/>
  <c r="DR11" i="12"/>
  <c r="DQ11" i="12"/>
  <c r="DP11" i="12"/>
  <c r="DO11" i="12"/>
  <c r="DN11" i="12"/>
  <c r="DM11" i="12"/>
  <c r="DL11" i="12"/>
  <c r="DK11" i="12"/>
  <c r="DJ11" i="12"/>
  <c r="DI11" i="12"/>
  <c r="DH11" i="12"/>
  <c r="DG11" i="12"/>
  <c r="DF11" i="12"/>
  <c r="DE11" i="12"/>
  <c r="DD11" i="12"/>
  <c r="DC11" i="12"/>
  <c r="DB11" i="12"/>
  <c r="DA11" i="12"/>
  <c r="CZ11" i="12"/>
  <c r="CY11" i="12"/>
  <c r="CX11" i="12"/>
  <c r="CW11" i="12"/>
  <c r="CV11" i="12"/>
  <c r="CU11" i="12"/>
  <c r="CT11" i="12"/>
  <c r="CS11" i="12"/>
  <c r="CR11" i="12"/>
  <c r="CQ11" i="12"/>
  <c r="CP11" i="12"/>
  <c r="CO11" i="12"/>
  <c r="CN11" i="12"/>
  <c r="CM11" i="12"/>
  <c r="CL11" i="12"/>
  <c r="CK11" i="12"/>
  <c r="CJ11" i="12"/>
  <c r="CI11" i="12"/>
  <c r="CH11" i="12"/>
  <c r="CG11" i="12"/>
  <c r="CF11" i="12"/>
  <c r="CE11" i="12"/>
  <c r="CD11" i="12"/>
  <c r="CC11" i="12"/>
  <c r="CB11" i="12"/>
  <c r="CA11" i="12"/>
  <c r="BZ11" i="12"/>
  <c r="BY11" i="12"/>
  <c r="BX11" i="12"/>
  <c r="BW11" i="12"/>
  <c r="BV11" i="12"/>
  <c r="BU11" i="12"/>
  <c r="BT11" i="12"/>
  <c r="BS11" i="12"/>
  <c r="BR11" i="12"/>
  <c r="BQ11" i="12"/>
  <c r="BP11" i="12"/>
  <c r="BO11" i="12"/>
  <c r="BN11" i="12"/>
  <c r="BM11" i="12"/>
  <c r="BL11" i="12"/>
  <c r="BK11" i="12"/>
  <c r="BJ11" i="12"/>
  <c r="BI11" i="12"/>
  <c r="BH11" i="12"/>
  <c r="BG11" i="12"/>
  <c r="BF11" i="12"/>
  <c r="BE11" i="12"/>
  <c r="BD11" i="12"/>
  <c r="BC11" i="12"/>
  <c r="BB11" i="12"/>
  <c r="BA11" i="12"/>
  <c r="AZ11" i="12"/>
  <c r="AY11" i="12"/>
  <c r="AX11" i="12"/>
  <c r="AW11" i="12"/>
  <c r="AV11" i="12"/>
  <c r="AU11" i="12"/>
  <c r="AT11" i="12"/>
  <c r="AS11" i="12"/>
  <c r="AR11" i="12"/>
  <c r="AQ11" i="12"/>
  <c r="AP11" i="12"/>
  <c r="AO11" i="12"/>
  <c r="AN11" i="12"/>
  <c r="AM11" i="12"/>
  <c r="AL11" i="12"/>
  <c r="AK11" i="12"/>
  <c r="AJ11" i="12"/>
  <c r="AI11" i="12"/>
  <c r="AH11" i="12"/>
  <c r="AG11" i="12"/>
  <c r="AF11" i="12"/>
  <c r="AE11" i="12"/>
  <c r="AD11" i="12"/>
  <c r="AC11" i="12"/>
  <c r="AB11" i="12"/>
  <c r="AA11" i="12"/>
  <c r="Z11" i="12"/>
  <c r="Y11" i="12"/>
  <c r="X11" i="12"/>
  <c r="W11" i="12"/>
  <c r="V11" i="12"/>
  <c r="U11" i="12"/>
  <c r="T11" i="12"/>
  <c r="S11" i="12"/>
  <c r="R11" i="12"/>
  <c r="Q11" i="12"/>
  <c r="P11" i="12"/>
  <c r="O11" i="12"/>
  <c r="N11" i="12"/>
  <c r="M11" i="12"/>
  <c r="L11" i="12"/>
  <c r="K11" i="12"/>
  <c r="J11" i="12"/>
  <c r="I11" i="12"/>
  <c r="H11" i="12"/>
  <c r="G11" i="12"/>
  <c r="F11" i="12"/>
  <c r="E11" i="12"/>
  <c r="D11" i="12"/>
  <c r="C11" i="12"/>
  <c r="B11" i="12"/>
  <c r="HC10" i="12"/>
  <c r="HB10" i="12"/>
  <c r="HA10" i="12"/>
  <c r="GZ10" i="12"/>
  <c r="GY10" i="12"/>
  <c r="GX10" i="12"/>
  <c r="GW10" i="12"/>
  <c r="GV10" i="12"/>
  <c r="GU10" i="12"/>
  <c r="GT10" i="12"/>
  <c r="GS10" i="12"/>
  <c r="GR10" i="12"/>
  <c r="GQ10" i="12"/>
  <c r="GP10" i="12"/>
  <c r="GO10" i="12"/>
  <c r="GN10" i="12"/>
  <c r="GM10" i="12"/>
  <c r="GL10" i="12"/>
  <c r="GK10" i="12"/>
  <c r="GJ10" i="12"/>
  <c r="GI10" i="12"/>
  <c r="GH10" i="12"/>
  <c r="GG10" i="12"/>
  <c r="GF10" i="12"/>
  <c r="GE10" i="12"/>
  <c r="GD10" i="12"/>
  <c r="GC10" i="12"/>
  <c r="GB10" i="12"/>
  <c r="GA10" i="12"/>
  <c r="FZ10" i="12"/>
  <c r="FY10" i="12"/>
  <c r="FX10" i="12"/>
  <c r="FW10" i="12"/>
  <c r="FV10" i="12"/>
  <c r="FU10" i="12"/>
  <c r="FT10" i="12"/>
  <c r="FS10" i="12"/>
  <c r="FR10" i="12"/>
  <c r="FQ10" i="12"/>
  <c r="FP10" i="12"/>
  <c r="FO10" i="12"/>
  <c r="FN10" i="12"/>
  <c r="FM10" i="12"/>
  <c r="FL10" i="12"/>
  <c r="FK10" i="12"/>
  <c r="FJ10" i="12"/>
  <c r="FI10" i="12"/>
  <c r="FH10" i="12"/>
  <c r="FG10" i="12"/>
  <c r="FF10" i="12"/>
  <c r="FE10" i="12"/>
  <c r="FD10" i="12"/>
  <c r="FC10" i="12"/>
  <c r="FB10" i="12"/>
  <c r="FA10" i="12"/>
  <c r="EZ10" i="12"/>
  <c r="EY10" i="12"/>
  <c r="EX10" i="12"/>
  <c r="EW10" i="12"/>
  <c r="EV10" i="12"/>
  <c r="EU10" i="12"/>
  <c r="ET10" i="12"/>
  <c r="ES10" i="12"/>
  <c r="ER10" i="12"/>
  <c r="EQ10" i="12"/>
  <c r="EP10" i="12"/>
  <c r="EO10" i="12"/>
  <c r="EN10" i="12"/>
  <c r="EM10" i="12"/>
  <c r="EL10" i="12"/>
  <c r="EK10" i="12"/>
  <c r="EJ10" i="12"/>
  <c r="EI10" i="12"/>
  <c r="EH10" i="12"/>
  <c r="EG10" i="12"/>
  <c r="EF10" i="12"/>
  <c r="EE10" i="12"/>
  <c r="ED10" i="12"/>
  <c r="EC10" i="12"/>
  <c r="EB10" i="12"/>
  <c r="EA10" i="12"/>
  <c r="DZ10" i="12"/>
  <c r="DY10" i="12"/>
  <c r="DX10" i="12"/>
  <c r="DW10" i="12"/>
  <c r="DV10" i="12"/>
  <c r="DU10" i="12"/>
  <c r="DT10" i="12"/>
  <c r="DS10" i="12"/>
  <c r="DR10" i="12"/>
  <c r="DQ10" i="12"/>
  <c r="DP10" i="12"/>
  <c r="DO10" i="12"/>
  <c r="DN10" i="12"/>
  <c r="DM10" i="12"/>
  <c r="DL10" i="12"/>
  <c r="DK10" i="12"/>
  <c r="DJ10" i="12"/>
  <c r="DI10" i="12"/>
  <c r="DH10" i="12"/>
  <c r="DG10" i="12"/>
  <c r="DF10" i="12"/>
  <c r="DE10" i="12"/>
  <c r="DD10" i="12"/>
  <c r="DC10" i="12"/>
  <c r="DB10" i="12"/>
  <c r="DA10" i="12"/>
  <c r="CZ10" i="12"/>
  <c r="CY10" i="12"/>
  <c r="CX10" i="12"/>
  <c r="CW10" i="12"/>
  <c r="CV10" i="12"/>
  <c r="CU10" i="12"/>
  <c r="CT10" i="12"/>
  <c r="CS10" i="12"/>
  <c r="CR10" i="12"/>
  <c r="CQ10" i="12"/>
  <c r="CP10" i="12"/>
  <c r="CO10" i="12"/>
  <c r="CN10" i="12"/>
  <c r="CM10" i="12"/>
  <c r="CL10" i="12"/>
  <c r="CK10" i="12"/>
  <c r="CJ10" i="12"/>
  <c r="CI10" i="12"/>
  <c r="CH10" i="12"/>
  <c r="CG10" i="12"/>
  <c r="CF10" i="12"/>
  <c r="CE10" i="12"/>
  <c r="CD10" i="12"/>
  <c r="CC10" i="12"/>
  <c r="CB10" i="12"/>
  <c r="CA10" i="12"/>
  <c r="BZ10" i="12"/>
  <c r="BY10" i="12"/>
  <c r="BX10" i="12"/>
  <c r="BW10" i="12"/>
  <c r="BV10" i="12"/>
  <c r="BU10" i="12"/>
  <c r="BT10" i="12"/>
  <c r="BS10" i="12"/>
  <c r="BR10" i="12"/>
  <c r="BQ10" i="12"/>
  <c r="BP10" i="12"/>
  <c r="BO10" i="12"/>
  <c r="BN10" i="12"/>
  <c r="BM10" i="12"/>
  <c r="BL10" i="12"/>
  <c r="BK10" i="12"/>
  <c r="BJ10" i="12"/>
  <c r="BI10" i="12"/>
  <c r="BH10" i="12"/>
  <c r="BG10" i="12"/>
  <c r="BF10" i="12"/>
  <c r="BE10" i="12"/>
  <c r="BD10" i="12"/>
  <c r="BC10" i="12"/>
  <c r="BB10" i="12"/>
  <c r="BA10" i="12"/>
  <c r="AZ10" i="12"/>
  <c r="AY10" i="12"/>
  <c r="AX10" i="12"/>
  <c r="AW10" i="12"/>
  <c r="AV10" i="12"/>
  <c r="AU10" i="12"/>
  <c r="AT10" i="12"/>
  <c r="AS10" i="12"/>
  <c r="AR10" i="12"/>
  <c r="AQ10" i="12"/>
  <c r="AP10" i="12"/>
  <c r="AO10" i="12"/>
  <c r="AN10" i="12"/>
  <c r="AM10" i="12"/>
  <c r="AL10" i="12"/>
  <c r="AK10" i="12"/>
  <c r="AJ10" i="12"/>
  <c r="AI10" i="12"/>
  <c r="AH10" i="12"/>
  <c r="AG10" i="12"/>
  <c r="AF10" i="12"/>
  <c r="AE10" i="12"/>
  <c r="AD10" i="12"/>
  <c r="AC10" i="12"/>
  <c r="AB10" i="12"/>
  <c r="AA10" i="12"/>
  <c r="Z10" i="12"/>
  <c r="Y10" i="12"/>
  <c r="X10" i="12"/>
  <c r="W10" i="12"/>
  <c r="V10" i="12"/>
  <c r="U10" i="12"/>
  <c r="T10" i="12"/>
  <c r="S10" i="12"/>
  <c r="R10" i="12"/>
  <c r="Q10" i="12"/>
  <c r="P10" i="12"/>
  <c r="O10" i="12"/>
  <c r="N10" i="12"/>
  <c r="M10" i="12"/>
  <c r="L10" i="12"/>
  <c r="K10" i="12"/>
  <c r="J10" i="12"/>
  <c r="I10" i="12"/>
  <c r="H10" i="12"/>
  <c r="G10" i="12"/>
  <c r="F10" i="12"/>
  <c r="E10" i="12"/>
  <c r="D10" i="12"/>
  <c r="C10" i="12"/>
  <c r="B10" i="12"/>
  <c r="HC9" i="12"/>
  <c r="HB9" i="12"/>
  <c r="HA9" i="12"/>
  <c r="GZ9" i="12"/>
  <c r="GY9" i="12"/>
  <c r="GX9" i="12"/>
  <c r="GW9" i="12"/>
  <c r="GV9" i="12"/>
  <c r="GU9" i="12"/>
  <c r="GT9" i="12"/>
  <c r="GS9" i="12"/>
  <c r="GR9" i="12"/>
  <c r="GQ9" i="12"/>
  <c r="GP9" i="12"/>
  <c r="GO9" i="12"/>
  <c r="GN9" i="12"/>
  <c r="GM9" i="12"/>
  <c r="GL9" i="12"/>
  <c r="GK9" i="12"/>
  <c r="GJ9" i="12"/>
  <c r="GI9" i="12"/>
  <c r="GH9" i="12"/>
  <c r="GG9" i="12"/>
  <c r="GF9" i="12"/>
  <c r="GE9" i="12"/>
  <c r="GD9" i="12"/>
  <c r="GC9" i="12"/>
  <c r="GB9" i="12"/>
  <c r="GA9" i="12"/>
  <c r="FZ9" i="12"/>
  <c r="FY9" i="12"/>
  <c r="FX9" i="12"/>
  <c r="FW9" i="12"/>
  <c r="FV9" i="12"/>
  <c r="FU9" i="12"/>
  <c r="FT9" i="12"/>
  <c r="FS9" i="12"/>
  <c r="FR9" i="12"/>
  <c r="FQ9" i="12"/>
  <c r="FP9" i="12"/>
  <c r="FO9" i="12"/>
  <c r="FN9" i="12"/>
  <c r="FM9" i="12"/>
  <c r="FL9" i="12"/>
  <c r="FK9" i="12"/>
  <c r="FJ9" i="12"/>
  <c r="FI9" i="12"/>
  <c r="FH9" i="12"/>
  <c r="FG9" i="12"/>
  <c r="FF9" i="12"/>
  <c r="FE9" i="12"/>
  <c r="FD9" i="12"/>
  <c r="FC9" i="12"/>
  <c r="FB9" i="12"/>
  <c r="FA9" i="12"/>
  <c r="EZ9" i="12"/>
  <c r="EY9" i="12"/>
  <c r="EX9" i="12"/>
  <c r="EW9" i="12"/>
  <c r="EV9" i="12"/>
  <c r="EU9" i="12"/>
  <c r="ET9" i="12"/>
  <c r="ES9" i="12"/>
  <c r="ER9" i="12"/>
  <c r="EQ9" i="12"/>
  <c r="EP9" i="12"/>
  <c r="EO9" i="12"/>
  <c r="EN9" i="12"/>
  <c r="EM9" i="12"/>
  <c r="EL9" i="12"/>
  <c r="EK9" i="12"/>
  <c r="EJ9" i="12"/>
  <c r="EI9" i="12"/>
  <c r="EH9" i="12"/>
  <c r="EG9" i="12"/>
  <c r="EF9" i="12"/>
  <c r="EE9" i="12"/>
  <c r="ED9" i="12"/>
  <c r="EC9" i="12"/>
  <c r="EB9" i="12"/>
  <c r="EA9" i="12"/>
  <c r="DZ9" i="12"/>
  <c r="DY9" i="12"/>
  <c r="DX9" i="12"/>
  <c r="DW9" i="12"/>
  <c r="DV9" i="12"/>
  <c r="DU9" i="12"/>
  <c r="DT9" i="12"/>
  <c r="DS9" i="12"/>
  <c r="DR9" i="12"/>
  <c r="DQ9" i="12"/>
  <c r="DP9" i="12"/>
  <c r="DO9" i="12"/>
  <c r="DN9" i="12"/>
  <c r="DM9" i="12"/>
  <c r="DL9" i="12"/>
  <c r="DK9" i="12"/>
  <c r="DJ9" i="12"/>
  <c r="DI9" i="12"/>
  <c r="DH9" i="12"/>
  <c r="DG9" i="12"/>
  <c r="DF9" i="12"/>
  <c r="DE9" i="12"/>
  <c r="DD9" i="12"/>
  <c r="DC9" i="12"/>
  <c r="DB9" i="12"/>
  <c r="DA9" i="12"/>
  <c r="CZ9" i="12"/>
  <c r="CY9" i="12"/>
  <c r="CX9" i="12"/>
  <c r="CW9" i="12"/>
  <c r="CV9" i="12"/>
  <c r="CU9" i="12"/>
  <c r="CT9" i="12"/>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c r="BQ9" i="12"/>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c r="AM9" i="12"/>
  <c r="AL9" i="12"/>
  <c r="AK9" i="12"/>
  <c r="AJ9" i="12"/>
  <c r="AI9" i="12"/>
  <c r="AH9" i="12"/>
  <c r="AG9" i="12"/>
  <c r="AF9" i="12"/>
  <c r="AE9" i="12"/>
  <c r="AD9" i="12"/>
  <c r="AC9" i="12"/>
  <c r="AB9" i="12"/>
  <c r="AA9" i="12"/>
  <c r="Z9" i="12"/>
  <c r="Y9" i="12"/>
  <c r="X9" i="12"/>
  <c r="W9" i="12"/>
  <c r="V9" i="12"/>
  <c r="U9" i="12"/>
  <c r="T9" i="12"/>
  <c r="S9" i="12"/>
  <c r="R9" i="12"/>
  <c r="Q9" i="12"/>
  <c r="P9" i="12"/>
  <c r="O9" i="12"/>
  <c r="N9" i="12"/>
  <c r="M9" i="12"/>
  <c r="L9" i="12"/>
  <c r="K9" i="12"/>
  <c r="J9" i="12"/>
  <c r="I9" i="12"/>
  <c r="H9" i="12"/>
  <c r="G9" i="12"/>
  <c r="F9" i="12"/>
  <c r="E9" i="12"/>
  <c r="D9" i="12"/>
  <c r="C9" i="12"/>
  <c r="B9" i="12"/>
  <c r="HC8" i="12"/>
  <c r="HB8" i="12"/>
  <c r="HA8" i="12"/>
  <c r="GZ8" i="12"/>
  <c r="GY8" i="12"/>
  <c r="GX8" i="12"/>
  <c r="GW8" i="12"/>
  <c r="GV8" i="12"/>
  <c r="GU8" i="12"/>
  <c r="GT8" i="12"/>
  <c r="GS8" i="12"/>
  <c r="GR8" i="12"/>
  <c r="GQ8" i="12"/>
  <c r="GP8" i="12"/>
  <c r="GO8" i="12"/>
  <c r="GN8" i="12"/>
  <c r="GM8" i="12"/>
  <c r="GL8" i="12"/>
  <c r="GK8" i="12"/>
  <c r="GJ8" i="12"/>
  <c r="GI8" i="12"/>
  <c r="GH8" i="12"/>
  <c r="GG8" i="12"/>
  <c r="GF8" i="12"/>
  <c r="GE8" i="12"/>
  <c r="GD8" i="12"/>
  <c r="GC8" i="12"/>
  <c r="GB8" i="12"/>
  <c r="GA8" i="12"/>
  <c r="FZ8" i="12"/>
  <c r="FY8" i="12"/>
  <c r="FX8" i="12"/>
  <c r="FW8" i="12"/>
  <c r="FV8" i="12"/>
  <c r="FU8" i="12"/>
  <c r="FT8" i="12"/>
  <c r="FS8" i="12"/>
  <c r="FR8" i="12"/>
  <c r="FQ8" i="12"/>
  <c r="FP8" i="12"/>
  <c r="FO8" i="12"/>
  <c r="FN8" i="12"/>
  <c r="FM8" i="12"/>
  <c r="FL8" i="12"/>
  <c r="FK8" i="12"/>
  <c r="FJ8" i="12"/>
  <c r="FI8" i="12"/>
  <c r="FH8" i="12"/>
  <c r="FG8" i="12"/>
  <c r="FF8" i="12"/>
  <c r="FE8" i="12"/>
  <c r="FD8" i="12"/>
  <c r="FC8" i="12"/>
  <c r="FB8" i="12"/>
  <c r="FA8" i="12"/>
  <c r="EZ8" i="12"/>
  <c r="EY8" i="12"/>
  <c r="EX8" i="12"/>
  <c r="EW8" i="12"/>
  <c r="EV8" i="12"/>
  <c r="EU8" i="12"/>
  <c r="ET8" i="12"/>
  <c r="ES8" i="12"/>
  <c r="ER8" i="12"/>
  <c r="EQ8" i="12"/>
  <c r="EP8" i="12"/>
  <c r="EO8" i="12"/>
  <c r="EN8" i="12"/>
  <c r="EM8" i="12"/>
  <c r="EL8" i="12"/>
  <c r="EK8" i="12"/>
  <c r="EJ8" i="12"/>
  <c r="EI8" i="12"/>
  <c r="EH8" i="12"/>
  <c r="EG8" i="12"/>
  <c r="EF8" i="12"/>
  <c r="EE8" i="12"/>
  <c r="ED8" i="12"/>
  <c r="EC8" i="12"/>
  <c r="EB8" i="12"/>
  <c r="EA8" i="12"/>
  <c r="DZ8" i="12"/>
  <c r="DY8" i="12"/>
  <c r="DX8" i="12"/>
  <c r="DW8" i="12"/>
  <c r="DV8" i="12"/>
  <c r="DU8" i="12"/>
  <c r="DT8" i="12"/>
  <c r="DS8" i="12"/>
  <c r="DR8" i="12"/>
  <c r="DQ8" i="12"/>
  <c r="DP8" i="12"/>
  <c r="DO8" i="12"/>
  <c r="DN8" i="12"/>
  <c r="DM8" i="12"/>
  <c r="DL8" i="12"/>
  <c r="DK8" i="12"/>
  <c r="DJ8" i="12"/>
  <c r="DI8" i="12"/>
  <c r="DH8" i="12"/>
  <c r="DG8" i="12"/>
  <c r="DF8" i="12"/>
  <c r="DE8" i="12"/>
  <c r="DD8" i="12"/>
  <c r="DC8" i="12"/>
  <c r="DB8" i="12"/>
  <c r="DA8" i="12"/>
  <c r="CZ8" i="12"/>
  <c r="CY8" i="12"/>
  <c r="CX8" i="12"/>
  <c r="CW8" i="12"/>
  <c r="CV8" i="12"/>
  <c r="CU8" i="12"/>
  <c r="CT8" i="12"/>
  <c r="CS8" i="12"/>
  <c r="CR8" i="12"/>
  <c r="CQ8" i="12"/>
  <c r="CP8" i="12"/>
  <c r="CO8" i="12"/>
  <c r="CN8" i="12"/>
  <c r="CM8" i="12"/>
  <c r="CL8" i="12"/>
  <c r="CK8" i="12"/>
  <c r="CJ8" i="12"/>
  <c r="CI8" i="12"/>
  <c r="CH8" i="12"/>
  <c r="CG8" i="12"/>
  <c r="CF8" i="12"/>
  <c r="CE8" i="12"/>
  <c r="CD8" i="12"/>
  <c r="CC8" i="12"/>
  <c r="CB8" i="12"/>
  <c r="CA8" i="12"/>
  <c r="BZ8" i="12"/>
  <c r="BY8" i="12"/>
  <c r="BX8" i="12"/>
  <c r="BW8" i="12"/>
  <c r="BV8" i="12"/>
  <c r="BU8" i="12"/>
  <c r="BT8" i="12"/>
  <c r="BS8" i="12"/>
  <c r="BR8" i="12"/>
  <c r="BQ8" i="12"/>
  <c r="BP8" i="12"/>
  <c r="BO8" i="12"/>
  <c r="BN8" i="12"/>
  <c r="BM8" i="12"/>
  <c r="BL8" i="12"/>
  <c r="BK8" i="12"/>
  <c r="BJ8" i="12"/>
  <c r="BI8" i="12"/>
  <c r="BH8" i="12"/>
  <c r="BG8" i="12"/>
  <c r="BF8" i="12"/>
  <c r="BE8" i="12"/>
  <c r="BD8" i="12"/>
  <c r="BC8" i="12"/>
  <c r="BB8" i="12"/>
  <c r="BA8" i="12"/>
  <c r="AZ8" i="12"/>
  <c r="AY8" i="12"/>
  <c r="AX8" i="12"/>
  <c r="AW8" i="12"/>
  <c r="AV8" i="12"/>
  <c r="AU8" i="12"/>
  <c r="AT8" i="12"/>
  <c r="AS8" i="12"/>
  <c r="AR8" i="12"/>
  <c r="AQ8" i="12"/>
  <c r="AP8" i="12"/>
  <c r="AO8" i="12"/>
  <c r="AN8" i="12"/>
  <c r="AM8" i="12"/>
  <c r="AL8" i="12"/>
  <c r="AK8" i="12"/>
  <c r="AJ8" i="12"/>
  <c r="AI8" i="12"/>
  <c r="AH8" i="12"/>
  <c r="AG8" i="12"/>
  <c r="AF8" i="12"/>
  <c r="AE8" i="12"/>
  <c r="AD8" i="12"/>
  <c r="AC8" i="12"/>
  <c r="AB8" i="12"/>
  <c r="AA8" i="12"/>
  <c r="Z8" i="12"/>
  <c r="Y8" i="12"/>
  <c r="X8" i="12"/>
  <c r="W8" i="12"/>
  <c r="V8" i="12"/>
  <c r="U8" i="12"/>
  <c r="T8" i="12"/>
  <c r="S8" i="12"/>
  <c r="R8" i="12"/>
  <c r="Q8" i="12"/>
  <c r="P8" i="12"/>
  <c r="O8" i="12"/>
  <c r="N8" i="12"/>
  <c r="M8" i="12"/>
  <c r="L8" i="12"/>
  <c r="K8" i="12"/>
  <c r="J8" i="12"/>
  <c r="I8" i="12"/>
  <c r="H8" i="12"/>
  <c r="G8" i="12"/>
  <c r="F8" i="12"/>
  <c r="E8" i="12"/>
  <c r="D8" i="12"/>
  <c r="C8" i="12"/>
  <c r="B8" i="12"/>
  <c r="HC7" i="12"/>
  <c r="HB7" i="12"/>
  <c r="HA7" i="12"/>
  <c r="GZ7" i="12"/>
  <c r="GY7" i="12"/>
  <c r="GX7" i="12"/>
  <c r="GW7" i="12"/>
  <c r="GV7" i="12"/>
  <c r="GU7" i="12"/>
  <c r="GT7" i="12"/>
  <c r="GS7" i="12"/>
  <c r="GR7" i="12"/>
  <c r="GQ7" i="12"/>
  <c r="GP7" i="12"/>
  <c r="GO7" i="12"/>
  <c r="GN7" i="12"/>
  <c r="GM7" i="12"/>
  <c r="GL7" i="12"/>
  <c r="GK7" i="12"/>
  <c r="GJ7" i="12"/>
  <c r="GI7" i="12"/>
  <c r="GH7" i="12"/>
  <c r="GG7" i="12"/>
  <c r="GF7" i="12"/>
  <c r="GE7" i="12"/>
  <c r="GD7" i="12"/>
  <c r="GC7" i="12"/>
  <c r="GB7" i="12"/>
  <c r="GA7" i="12"/>
  <c r="FZ7" i="12"/>
  <c r="FY7" i="12"/>
  <c r="FX7" i="12"/>
  <c r="FW7" i="12"/>
  <c r="FV7" i="12"/>
  <c r="FU7" i="12"/>
  <c r="FT7" i="12"/>
  <c r="FS7" i="12"/>
  <c r="FR7" i="12"/>
  <c r="FQ7" i="12"/>
  <c r="FP7" i="12"/>
  <c r="FO7" i="12"/>
  <c r="FN7" i="12"/>
  <c r="FM7" i="12"/>
  <c r="FL7" i="12"/>
  <c r="FK7" i="12"/>
  <c r="FJ7" i="12"/>
  <c r="FI7" i="12"/>
  <c r="FH7" i="12"/>
  <c r="FG7" i="12"/>
  <c r="FF7" i="12"/>
  <c r="FE7" i="12"/>
  <c r="FD7" i="12"/>
  <c r="FC7" i="12"/>
  <c r="FB7" i="12"/>
  <c r="FA7" i="12"/>
  <c r="EZ7" i="12"/>
  <c r="EY7" i="12"/>
  <c r="EX7" i="12"/>
  <c r="EW7" i="12"/>
  <c r="EV7" i="12"/>
  <c r="EU7" i="12"/>
  <c r="ET7" i="12"/>
  <c r="ES7" i="12"/>
  <c r="ER7" i="12"/>
  <c r="EQ7" i="12"/>
  <c r="EP7" i="12"/>
  <c r="EO7" i="12"/>
  <c r="EN7" i="12"/>
  <c r="EM7" i="12"/>
  <c r="EL7" i="12"/>
  <c r="EK7" i="12"/>
  <c r="EJ7" i="12"/>
  <c r="EI7" i="12"/>
  <c r="EH7" i="12"/>
  <c r="EG7" i="12"/>
  <c r="EF7" i="12"/>
  <c r="EE7" i="12"/>
  <c r="ED7" i="12"/>
  <c r="EC7" i="12"/>
  <c r="EB7" i="12"/>
  <c r="EA7" i="12"/>
  <c r="DZ7" i="12"/>
  <c r="DY7" i="12"/>
  <c r="DX7" i="12"/>
  <c r="DW7" i="12"/>
  <c r="DV7" i="12"/>
  <c r="DU7" i="12"/>
  <c r="DT7" i="12"/>
  <c r="DS7" i="12"/>
  <c r="DR7" i="12"/>
  <c r="DQ7" i="12"/>
  <c r="DP7" i="12"/>
  <c r="DO7" i="12"/>
  <c r="DN7" i="12"/>
  <c r="DM7" i="12"/>
  <c r="DL7" i="12"/>
  <c r="DK7" i="12"/>
  <c r="DJ7" i="12"/>
  <c r="DI7" i="12"/>
  <c r="DH7" i="12"/>
  <c r="DG7" i="12"/>
  <c r="DF7" i="12"/>
  <c r="DE7" i="12"/>
  <c r="DD7" i="12"/>
  <c r="DC7" i="12"/>
  <c r="DB7" i="12"/>
  <c r="DA7" i="12"/>
  <c r="CZ7" i="12"/>
  <c r="CY7" i="12"/>
  <c r="CX7" i="12"/>
  <c r="CW7" i="12"/>
  <c r="CV7" i="12"/>
  <c r="CU7" i="12"/>
  <c r="CT7"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N7" i="12"/>
  <c r="AM7" i="12"/>
  <c r="AL7" i="12"/>
  <c r="AK7" i="12"/>
  <c r="AJ7" i="12"/>
  <c r="AI7" i="12"/>
  <c r="AH7" i="12"/>
  <c r="AG7" i="12"/>
  <c r="AF7" i="12"/>
  <c r="AE7" i="12"/>
  <c r="AD7" i="12"/>
  <c r="AC7" i="12"/>
  <c r="AB7" i="12"/>
  <c r="AA7" i="12"/>
  <c r="Z7" i="12"/>
  <c r="Y7" i="12"/>
  <c r="X7" i="12"/>
  <c r="W7" i="12"/>
  <c r="V7" i="12"/>
  <c r="U7" i="12"/>
  <c r="T7" i="12"/>
  <c r="S7" i="12"/>
  <c r="R7" i="12"/>
  <c r="Q7" i="12"/>
  <c r="P7" i="12"/>
  <c r="O7" i="12"/>
  <c r="N7" i="12"/>
  <c r="M7" i="12"/>
  <c r="L7" i="12"/>
  <c r="K7" i="12"/>
  <c r="J7" i="12"/>
  <c r="I7" i="12"/>
  <c r="H7" i="12"/>
  <c r="G7" i="12"/>
  <c r="F7" i="12"/>
  <c r="E7" i="12"/>
  <c r="D7" i="12"/>
  <c r="C7" i="12"/>
  <c r="B7" i="12"/>
  <c r="HC6" i="12"/>
  <c r="HB6" i="12"/>
  <c r="HA6" i="12"/>
  <c r="GZ6" i="12"/>
  <c r="GY6" i="12"/>
  <c r="GX6" i="12"/>
  <c r="GW6" i="12"/>
  <c r="GV6" i="12"/>
  <c r="GU6" i="12"/>
  <c r="GT6" i="12"/>
  <c r="GS6" i="12"/>
  <c r="GR6" i="12"/>
  <c r="GQ6" i="12"/>
  <c r="GP6" i="12"/>
  <c r="GO6" i="12"/>
  <c r="GN6" i="12"/>
  <c r="GM6" i="12"/>
  <c r="GL6" i="12"/>
  <c r="GK6" i="12"/>
  <c r="GJ6" i="12"/>
  <c r="GI6" i="12"/>
  <c r="GH6" i="12"/>
  <c r="GG6" i="12"/>
  <c r="GF6" i="12"/>
  <c r="GE6" i="12"/>
  <c r="GD6" i="12"/>
  <c r="GC6" i="12"/>
  <c r="GB6" i="12"/>
  <c r="GA6" i="12"/>
  <c r="FZ6" i="12"/>
  <c r="FY6" i="12"/>
  <c r="FX6" i="12"/>
  <c r="FW6" i="12"/>
  <c r="FV6" i="12"/>
  <c r="FU6" i="12"/>
  <c r="FT6" i="12"/>
  <c r="FS6" i="12"/>
  <c r="FR6" i="12"/>
  <c r="FQ6" i="12"/>
  <c r="FP6" i="12"/>
  <c r="FO6" i="12"/>
  <c r="FN6" i="12"/>
  <c r="FM6" i="12"/>
  <c r="FL6" i="12"/>
  <c r="FK6" i="12"/>
  <c r="FJ6" i="12"/>
  <c r="FI6" i="12"/>
  <c r="FH6" i="12"/>
  <c r="FG6" i="12"/>
  <c r="FF6" i="12"/>
  <c r="FE6" i="12"/>
  <c r="FD6" i="12"/>
  <c r="FC6" i="12"/>
  <c r="FB6" i="12"/>
  <c r="FA6" i="12"/>
  <c r="EZ6" i="12"/>
  <c r="EY6" i="12"/>
  <c r="EX6" i="12"/>
  <c r="EW6" i="12"/>
  <c r="EV6" i="12"/>
  <c r="EU6" i="12"/>
  <c r="ET6" i="12"/>
  <c r="ES6" i="12"/>
  <c r="ER6" i="12"/>
  <c r="EQ6" i="12"/>
  <c r="EP6" i="12"/>
  <c r="EO6" i="12"/>
  <c r="EN6" i="12"/>
  <c r="EM6" i="12"/>
  <c r="EL6" i="12"/>
  <c r="EK6" i="12"/>
  <c r="EJ6" i="12"/>
  <c r="EI6" i="12"/>
  <c r="EH6" i="12"/>
  <c r="EG6" i="12"/>
  <c r="EF6" i="12"/>
  <c r="EE6" i="12"/>
  <c r="ED6" i="12"/>
  <c r="EC6" i="12"/>
  <c r="EB6" i="12"/>
  <c r="EA6" i="12"/>
  <c r="DZ6" i="12"/>
  <c r="DY6" i="12"/>
  <c r="DX6" i="12"/>
  <c r="DW6" i="12"/>
  <c r="DV6" i="12"/>
  <c r="DU6" i="12"/>
  <c r="DT6" i="12"/>
  <c r="DS6" i="12"/>
  <c r="DR6" i="12"/>
  <c r="DQ6" i="12"/>
  <c r="DP6" i="12"/>
  <c r="DO6" i="12"/>
  <c r="DN6" i="12"/>
  <c r="DM6" i="12"/>
  <c r="DL6" i="12"/>
  <c r="DK6" i="12"/>
  <c r="DJ6" i="12"/>
  <c r="DI6" i="12"/>
  <c r="DH6" i="12"/>
  <c r="DG6" i="12"/>
  <c r="DF6" i="12"/>
  <c r="DE6" i="12"/>
  <c r="DD6" i="12"/>
  <c r="DC6" i="12"/>
  <c r="DB6" i="12"/>
  <c r="DA6" i="12"/>
  <c r="CZ6" i="12"/>
  <c r="CY6" i="12"/>
  <c r="CX6" i="12"/>
  <c r="CW6" i="12"/>
  <c r="CV6" i="12"/>
  <c r="CU6" i="12"/>
  <c r="CT6"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c r="BQ6" i="12"/>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c r="AM6" i="12"/>
  <c r="AL6" i="12"/>
  <c r="AK6" i="12"/>
  <c r="AJ6" i="12"/>
  <c r="AI6" i="12"/>
  <c r="AH6" i="12"/>
  <c r="AG6" i="12"/>
  <c r="AF6" i="12"/>
  <c r="AE6" i="12"/>
  <c r="AD6" i="12"/>
  <c r="AC6" i="12"/>
  <c r="AB6" i="12"/>
  <c r="AA6" i="12"/>
  <c r="Z6" i="12"/>
  <c r="Y6" i="12"/>
  <c r="X6" i="12"/>
  <c r="W6" i="12"/>
  <c r="V6" i="12"/>
  <c r="U6" i="12"/>
  <c r="T6" i="12"/>
  <c r="S6" i="12"/>
  <c r="R6" i="12"/>
  <c r="Q6" i="12"/>
  <c r="P6" i="12"/>
  <c r="O6" i="12"/>
  <c r="N6" i="12"/>
  <c r="M6" i="12"/>
  <c r="L6" i="12"/>
  <c r="K6" i="12"/>
  <c r="J6" i="12"/>
  <c r="I6" i="12"/>
  <c r="H6" i="12"/>
  <c r="G6" i="12"/>
  <c r="F6" i="12"/>
  <c r="E6" i="12"/>
  <c r="D6" i="12"/>
  <c r="C6" i="12"/>
  <c r="B6" i="12"/>
  <c r="F48" i="10" l="1"/>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F5" i="10"/>
  <c r="F4" i="10"/>
  <c r="F3" i="10"/>
  <c r="F2" i="10"/>
  <c r="D8" i="9"/>
  <c r="C8" i="9"/>
  <c r="D7" i="9"/>
  <c r="C7" i="9"/>
  <c r="D6" i="9"/>
  <c r="C6" i="9"/>
  <c r="D5" i="9"/>
  <c r="C5" i="9"/>
  <c r="D4" i="9"/>
  <c r="C4" i="9"/>
  <c r="D3" i="9"/>
  <c r="C3" i="9"/>
  <c r="F314" i="7"/>
  <c r="D314" i="7"/>
  <c r="J15" i="6"/>
  <c r="I15" i="6"/>
  <c r="H15" i="6"/>
  <c r="G15" i="6"/>
  <c r="F15" i="6"/>
  <c r="E15" i="6"/>
  <c r="D15" i="6"/>
  <c r="C15" i="6"/>
  <c r="B15" i="6"/>
  <c r="J14" i="6"/>
  <c r="I14" i="6"/>
  <c r="H14" i="6"/>
  <c r="G14" i="6"/>
  <c r="F14" i="6"/>
  <c r="E14" i="6"/>
  <c r="D14" i="6"/>
  <c r="C14" i="6"/>
  <c r="B14" i="6"/>
  <c r="J13" i="6"/>
  <c r="I13" i="6"/>
  <c r="H13" i="6"/>
  <c r="G13" i="6"/>
  <c r="F13" i="6"/>
  <c r="E13" i="6"/>
  <c r="D13" i="6"/>
  <c r="C13" i="6"/>
  <c r="B13" i="6"/>
  <c r="J12" i="6"/>
  <c r="I12" i="6"/>
  <c r="H12" i="6"/>
  <c r="G12" i="6"/>
  <c r="F12" i="6"/>
  <c r="E12" i="6"/>
  <c r="D12" i="6"/>
  <c r="C12" i="6"/>
  <c r="B12" i="6"/>
  <c r="J11" i="6"/>
  <c r="I11" i="6"/>
  <c r="H11" i="6"/>
  <c r="G11" i="6"/>
  <c r="F11" i="6"/>
  <c r="E11" i="6"/>
  <c r="D11" i="6"/>
  <c r="C11" i="6"/>
  <c r="B11" i="6"/>
  <c r="J15" i="5"/>
  <c r="I15" i="5"/>
  <c r="H15" i="5"/>
  <c r="G15" i="5"/>
  <c r="F15" i="5"/>
  <c r="E15" i="5"/>
  <c r="D15" i="5"/>
  <c r="C15" i="5"/>
  <c r="B15" i="5"/>
  <c r="J14" i="5"/>
  <c r="I14" i="5"/>
  <c r="H14" i="5"/>
  <c r="G14" i="5"/>
  <c r="F14" i="5"/>
  <c r="E14" i="5"/>
  <c r="D14" i="5"/>
  <c r="C14" i="5"/>
  <c r="B14" i="5"/>
  <c r="J13" i="5"/>
  <c r="I13" i="5"/>
  <c r="H13" i="5"/>
  <c r="G13" i="5"/>
  <c r="F13" i="5"/>
  <c r="E13" i="5"/>
  <c r="D13" i="5"/>
  <c r="C13" i="5"/>
  <c r="B13" i="5"/>
  <c r="J12" i="5"/>
  <c r="I12" i="5"/>
  <c r="H12" i="5"/>
  <c r="G12" i="5"/>
  <c r="F12" i="5"/>
  <c r="E12" i="5"/>
  <c r="D12" i="5"/>
  <c r="C12" i="5"/>
  <c r="B12" i="5"/>
  <c r="J11" i="5"/>
  <c r="I11" i="5"/>
  <c r="H11" i="5"/>
  <c r="G11" i="5"/>
  <c r="F11" i="5"/>
  <c r="E11" i="5"/>
  <c r="D11" i="5"/>
  <c r="C11" i="5"/>
  <c r="B11" i="5"/>
  <c r="P8" i="2"/>
  <c r="O8" i="2"/>
  <c r="N8" i="2"/>
  <c r="M8" i="2"/>
  <c r="L8" i="2"/>
  <c r="K8" i="2"/>
  <c r="J8" i="2"/>
  <c r="I8" i="2"/>
  <c r="H8" i="2"/>
  <c r="G8" i="2"/>
  <c r="F8" i="2"/>
  <c r="E8" i="2"/>
  <c r="D8" i="2"/>
  <c r="C8" i="2"/>
  <c r="B8"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alcChain>
</file>

<file path=xl/sharedStrings.xml><?xml version="1.0" encoding="utf-8"?>
<sst xmlns="http://schemas.openxmlformats.org/spreadsheetml/2006/main" count="1215" uniqueCount="151">
  <si>
    <t>PESOS</t>
  </si>
  <si>
    <t>UVR</t>
  </si>
  <si>
    <t>1 mes</t>
  </si>
  <si>
    <t>3 meses</t>
  </si>
  <si>
    <t>6 meses</t>
  </si>
  <si>
    <t>9 meses</t>
  </si>
  <si>
    <t>1 año</t>
  </si>
  <si>
    <t>2 años</t>
  </si>
  <si>
    <t>3 años</t>
  </si>
  <si>
    <t>4 años</t>
  </si>
  <si>
    <t>5 años</t>
  </si>
  <si>
    <t>6 años</t>
  </si>
  <si>
    <t>7 años</t>
  </si>
  <si>
    <t>8 años</t>
  </si>
  <si>
    <t>9 años</t>
  </si>
  <si>
    <t>10 años</t>
  </si>
  <si>
    <t>25 años</t>
  </si>
  <si>
    <t>Observada dic-23</t>
  </si>
  <si>
    <t>Curva simulada dic-24</t>
  </si>
  <si>
    <t>Curva simulada dic-25</t>
  </si>
  <si>
    <t>delta total</t>
  </si>
  <si>
    <t>Gráfico 3.1. Curva de TES en pesos en el escenario hipotético adverso</t>
  </si>
  <si>
    <t>Fuente: DCV y Precia, cálculos del Banco de la República</t>
  </si>
  <si>
    <t>Fecha</t>
  </si>
  <si>
    <t>ICR</t>
  </si>
  <si>
    <t>Central</t>
  </si>
  <si>
    <t>Adverso 1</t>
  </si>
  <si>
    <t>REF-R1</t>
  </si>
  <si>
    <t>Adverso 2</t>
  </si>
  <si>
    <t>Sombra</t>
  </si>
  <si>
    <t>Gráfico 3.2. Indicador de calidad por riesgo agregado (ICR)</t>
  </si>
  <si>
    <t>Fuente: Superintendencia Financiera de Colombia (hasta diciembre de 2023); cálculos del Banco de la República (marzo de 2024 a diciembre de 2025).</t>
  </si>
  <si>
    <t>ROA</t>
  </si>
  <si>
    <t>Sombra (+)</t>
  </si>
  <si>
    <t>Sombra (-)</t>
  </si>
  <si>
    <t>Gráfico 3.3. Rentabilidad sobre activo (ROA)</t>
  </si>
  <si>
    <t>Ingreso Neto Intereses</t>
  </si>
  <si>
    <t>Gasto por Provisiones</t>
  </si>
  <si>
    <t>Valoración de Inversiones</t>
  </si>
  <si>
    <t>Valoración por Tasa de Cambio</t>
  </si>
  <si>
    <t>Contagio</t>
  </si>
  <si>
    <t>GAL</t>
  </si>
  <si>
    <t>Impuestos</t>
  </si>
  <si>
    <t>Otros</t>
  </si>
  <si>
    <t>Utilidad</t>
  </si>
  <si>
    <t>Promedio</t>
  </si>
  <si>
    <t>Delta Total</t>
  </si>
  <si>
    <t>Delta 1Y</t>
  </si>
  <si>
    <t>Delta 2Y</t>
  </si>
  <si>
    <t>Suma</t>
  </si>
  <si>
    <t>Gráfico 3.4. Descomposición del ROA</t>
  </si>
  <si>
    <t>Panel A. Adverso 1</t>
  </si>
  <si>
    <t>Nota: GAL se refiere a gastos administrativos y laborales.</t>
  </si>
  <si>
    <t>Panel B. Adverso 2</t>
  </si>
  <si>
    <t>Solvencia</t>
  </si>
  <si>
    <t>REF-R0</t>
  </si>
  <si>
    <t>REF-R2</t>
  </si>
  <si>
    <t>Límite regulatorio</t>
  </si>
  <si>
    <t>Solvencia total</t>
  </si>
  <si>
    <t>Gráfico 3.5. Relaciones de solvencia a nivel agregado</t>
  </si>
  <si>
    <t>Panel A. Solvencia total</t>
  </si>
  <si>
    <t>Panel B. Solvencia básica</t>
  </si>
  <si>
    <t>Bucket</t>
  </si>
  <si>
    <t>&lt; 9,0%</t>
  </si>
  <si>
    <t>9,0% - 10,0%</t>
  </si>
  <si>
    <t>10,0% - 12,0%</t>
  </si>
  <si>
    <t>12,0% - 15,0%</t>
  </si>
  <si>
    <t>15,0% - 20,0%</t>
  </si>
  <si>
    <t>&gt; 20,0%</t>
  </si>
  <si>
    <t>Gráfico 3.6. Distribución de la solvencia individual por participación de cartera</t>
  </si>
  <si>
    <t>Nota: Para construir el gráfico, las entidades se organizaron de acuerdo con los rangos de nivel de solvencia presentados en la leyenda. Las barras indican la participación en la cartera de crédito a diciembre de 2023 de las entidades por grupo de solvencia para el periodo inicial (diciembre de 2023) y los escenarios simulados (adverso 1 y adverso 2).</t>
  </si>
  <si>
    <t>Fuente: Superintendencia Financiera de Colombia (diciembre de 2023); cálculos del Banco de la República (diciembre de 2025).</t>
  </si>
  <si>
    <t>Nit</t>
  </si>
  <si>
    <t>Nombre</t>
  </si>
  <si>
    <t>Solvencia inicial</t>
  </si>
  <si>
    <t>Solvencia final</t>
  </si>
  <si>
    <t>IRIS</t>
  </si>
  <si>
    <t>Gráfico 3.7.  Distribución de la solvencia total inicial de los EC</t>
  </si>
  <si>
    <t>Resilientes</t>
  </si>
  <si>
    <t>BANCO UNION</t>
  </si>
  <si>
    <t>Insolvencia</t>
  </si>
  <si>
    <t>BANCO POPULAR</t>
  </si>
  <si>
    <t>SCOTIABANK COLPATRIA</t>
  </si>
  <si>
    <t>BANCO AV VILLAS</t>
  </si>
  <si>
    <t>BANCO PICHINCHA</t>
  </si>
  <si>
    <t>BANCO DE OCCIDENTE</t>
  </si>
  <si>
    <t>COLTEFINANCIERA</t>
  </si>
  <si>
    <t>BANCO FALABELLA</t>
  </si>
  <si>
    <t>BAN100</t>
  </si>
  <si>
    <t>BANCAMIA</t>
  </si>
  <si>
    <t>BANCO W</t>
  </si>
  <si>
    <t>BANCOOMEVA</t>
  </si>
  <si>
    <t>BANCO SANTANDER</t>
  </si>
  <si>
    <t>LA HIPOTECARIA</t>
  </si>
  <si>
    <t>FINANCIERA JURISCOOP</t>
  </si>
  <si>
    <t>BANCOLOMBIA</t>
  </si>
  <si>
    <t>DAVIVIENDA</t>
  </si>
  <si>
    <t>Nota: En el gráfico, el límite inferior y superior de cada caja denota el percentil 25 y 75, en su orden, de la distribución la distribución de la solvencia total de los EC insolventes y resilientes al inicio del ejercicio (diciembre de 2023). La línea horizontal dentro de la caja y la equis corresponden a la mediana y a la media, respectivamente.</t>
  </si>
  <si>
    <t>BANCO DE BOGOTA</t>
  </si>
  <si>
    <t>Fuente: Superintendencia Financiera de Colombia; cálculos del Banco de la República.</t>
  </si>
  <si>
    <t>BBVA COLOMBIA</t>
  </si>
  <si>
    <t>BANCO GNB SUDAMERIS</t>
  </si>
  <si>
    <t>BANAGRARIO</t>
  </si>
  <si>
    <t>ITAU CORPBANCA COLOMBIA</t>
  </si>
  <si>
    <t>CORFICOLOMBIANA</t>
  </si>
  <si>
    <t>BANCO CAJA SOCIAL</t>
  </si>
  <si>
    <t>CITIBANK COLOMBIA</t>
  </si>
  <si>
    <t>BANCO J.P. MORGAN COLOMBIA</t>
  </si>
  <si>
    <t>RCI COLOMBIA</t>
  </si>
  <si>
    <t>FINANDINA</t>
  </si>
  <si>
    <t>TUYA</t>
  </si>
  <si>
    <t>BANCO MUNDO MUJER</t>
  </si>
  <si>
    <t>BANCO SERFINANZA</t>
  </si>
  <si>
    <t>GM FINANCIAL COLOMBIA</t>
  </si>
  <si>
    <t>MIBANCO</t>
  </si>
  <si>
    <t>BTG PACTUAL</t>
  </si>
  <si>
    <t>BANCA DE INVERSION BANCOLOMBIA</t>
  </si>
  <si>
    <t>JFK COOPERATIVA FINANCIERA</t>
  </si>
  <si>
    <t>CONFIAR</t>
  </si>
  <si>
    <t>COOPCENTRAL</t>
  </si>
  <si>
    <t>CORPORACION GNB SUDAMERIS</t>
  </si>
  <si>
    <t>COTRAFA</t>
  </si>
  <si>
    <t>CREDIFAMILIA</t>
  </si>
  <si>
    <t>BNP PARIBAS</t>
  </si>
  <si>
    <t>COOPERATIVA FINANCIERA DE ANTIOQUIA</t>
  </si>
  <si>
    <t>LULO BANK</t>
  </si>
  <si>
    <t>CREZCAMOS</t>
  </si>
  <si>
    <t>CORPORACIÓN FINANCIERA DAVIVIENDA</t>
  </si>
  <si>
    <t>Escenario0-Cart_BMA-ChoqueRC_VAR-R0</t>
  </si>
  <si>
    <t>Escenario0-Cart_BMA-ChoqueRC_VAR-R2</t>
  </si>
  <si>
    <t>Horizonte</t>
  </si>
  <si>
    <t>Gráfico 3.8.  Relación de solvencia total consolidada ante escenarios de desvalorización de los activos en el exterior</t>
  </si>
  <si>
    <t>Limites</t>
  </si>
  <si>
    <t>Limite Medio</t>
  </si>
  <si>
    <t>Limite Alto</t>
  </si>
  <si>
    <t>Desvalorizacion</t>
  </si>
  <si>
    <t>0%-5%</t>
  </si>
  <si>
    <t>5%-10%</t>
  </si>
  <si>
    <t>10%-20%</t>
  </si>
  <si>
    <t>20%-30%</t>
  </si>
  <si>
    <t>30%-40%</t>
  </si>
  <si>
    <t>40%-50%</t>
  </si>
  <si>
    <t>50%-60%</t>
  </si>
  <si>
    <t>60%-70%</t>
  </si>
  <si>
    <t>70%-80%</t>
  </si>
  <si>
    <t>80%-90%</t>
  </si>
  <si>
    <t>90%-100%</t>
  </si>
  <si>
    <t>Retiros</t>
  </si>
  <si>
    <t>Gráfico 3.9. Resultados del ejercicio de sensibilidad sobre los FICASPP</t>
  </si>
  <si>
    <t>Nota: Las tonalidades del gráfico corresponden a la participación en el activo total de los FICASPP que incumplen el límite regulatorio del IRL ante diferentes choques de retiros como proporción del activo (eje vertical). Así, el rojo más oscuro indica que los fondos que incumplen representan entre el 90% y 100% del total del activo.</t>
  </si>
  <si>
    <t>Fuente: Superintendencia Financiera de Colombia; Cálculos: Banco de la República.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</si>
</sst>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_(* #,##0.00_);_(* \(#,##0.00\);_(* &quot;-&quot;??_);_(@_)"/>
    <numFmt numFmtId="167" formatCode="0.0000"/>
    <numFmt numFmtId="168" formatCode="0.0%"/>
  </numFmts>
  <fonts count="14">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2"/>
      <color theme="1"/>
      <name val="Times New Roman"/>
      <family val="1"/>
    </font>
    <font>
      <sz val="14"/>
      <color rgb="FF000000"/>
      <name val="Calibri"/>
      <family val="2"/>
      <scheme val="minor"/>
    </font>
    <font>
      <sz val="8"/>
      <color theme="1"/>
      <name val="Times New Roman"/>
      <family val="1"/>
    </font>
    <font>
      <sz val="11"/>
      <color theme="1"/>
      <name val="Arial Narrow"/>
      <family val="2"/>
    </font>
    <font>
      <b/>
      <sz val="10"/>
      <name val="ZapfHumnst BT"/>
      <family val="2"/>
    </font>
    <font>
      <b/>
      <sz val="11"/>
      <name val="ZapfHumnst BT"/>
      <family val="2"/>
    </font>
    <font>
      <sz val="11"/>
      <color theme="1"/>
      <name val="ZapfHumnst BT"/>
      <family val="2"/>
    </font>
    <font>
      <b/>
      <sz val="18"/>
      <color rgb="FF000000"/>
      <name val="ZapfHumnst BT"/>
      <family val="2"/>
    </font>
    <font>
      <sz val="11"/>
      <name val="ZapfHumnst BT"/>
      <family val="2"/>
    </font>
    <font>
      <sz val="10"/>
      <color theme="1"/>
      <name val="Times New Roman"/>
      <family val="1"/>
    </font>
  </fonts>
  <fills count="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s>
  <cellStyleXfs count="8">
    <xf numFmtId="0" fontId="0" fillId="0" borderId="0"/>
    <xf numFmtId="9" fontId="1" fillId="0" borderId="0" applyFont="0" applyFill="0" applyBorder="0" applyAlignment="0" applyProtection="0"/>
    <xf numFmtId="0" fontId="7" fillId="0" borderId="0"/>
    <xf numFmtId="0" fontId="7" fillId="0" borderId="0"/>
    <xf numFmtId="0" fontId="7" fillId="0" borderId="0"/>
    <xf numFmtId="166" fontId="1" fillId="0" borderId="0" applyFont="0" applyFill="0" applyBorder="0" applyAlignment="0" applyProtection="0"/>
    <xf numFmtId="0" fontId="7" fillId="0" borderId="0"/>
    <xf numFmtId="9" fontId="1" fillId="0" borderId="0" applyFont="0" applyFill="0" applyBorder="0" applyAlignment="0" applyProtection="0"/>
  </cellStyleXfs>
  <cellXfs count="87">
    <xf numFmtId="0" fontId="0" fillId="0" borderId="0" xfId="0"/>
    <xf numFmtId="0" fontId="0" fillId="0" borderId="0" xfId="0" applyAlignment="1">
      <alignment horizontal="center"/>
    </xf>
    <xf numFmtId="164" fontId="3" fillId="0" borderId="0" xfId="0" applyNumberFormat="1" applyFont="1"/>
    <xf numFmtId="0" fontId="3" fillId="0" borderId="0" xfId="0" applyFont="1"/>
    <xf numFmtId="2" fontId="0" fillId="0" borderId="0" xfId="0" applyNumberFormat="1"/>
    <xf numFmtId="164" fontId="0" fillId="0" borderId="0" xfId="0" applyNumberFormat="1"/>
    <xf numFmtId="0" fontId="4" fillId="0" borderId="0" xfId="0" applyFont="1" applyAlignment="1">
      <alignment horizontal="center" vertical="center"/>
    </xf>
    <xf numFmtId="0" fontId="5" fillId="0" borderId="0" xfId="0" applyFont="1" applyAlignment="1">
      <alignment horizontal="center" vertical="center" readingOrder="1"/>
    </xf>
    <xf numFmtId="0" fontId="6" fillId="0" borderId="0" xfId="0" applyFont="1"/>
    <xf numFmtId="0" fontId="8" fillId="0" borderId="1" xfId="2" applyFont="1" applyBorder="1" applyAlignment="1">
      <alignment horizontal="center" vertical="center"/>
    </xf>
    <xf numFmtId="0" fontId="8" fillId="2" borderId="2" xfId="3" applyFont="1" applyFill="1" applyBorder="1" applyAlignment="1">
      <alignment horizontal="center"/>
    </xf>
    <xf numFmtId="0" fontId="9" fillId="2" borderId="2" xfId="3" applyFont="1" applyFill="1" applyBorder="1" applyAlignment="1">
      <alignment horizontal="center"/>
    </xf>
    <xf numFmtId="0" fontId="8" fillId="0" borderId="2" xfId="2" applyFont="1" applyBorder="1" applyAlignment="1">
      <alignment horizontal="center"/>
    </xf>
    <xf numFmtId="17" fontId="10" fillId="0" borderId="0" xfId="2" applyNumberFormat="1" applyFont="1" applyAlignment="1">
      <alignment horizontal="center"/>
    </xf>
    <xf numFmtId="2" fontId="10" fillId="0" borderId="0" xfId="4" applyNumberFormat="1" applyFont="1" applyAlignment="1">
      <alignment horizontal="center"/>
    </xf>
    <xf numFmtId="165" fontId="10" fillId="0" borderId="0" xfId="4" applyNumberFormat="1" applyFont="1" applyAlignment="1">
      <alignment horizontal="center"/>
    </xf>
    <xf numFmtId="0" fontId="10" fillId="0" borderId="0" xfId="0" applyFont="1"/>
    <xf numFmtId="0" fontId="11" fillId="0" borderId="0" xfId="0" applyFont="1" applyAlignment="1">
      <alignment horizontal="left" vertical="center" readingOrder="1"/>
    </xf>
    <xf numFmtId="166" fontId="10" fillId="0" borderId="0" xfId="5" applyFont="1"/>
    <xf numFmtId="2" fontId="10" fillId="0" borderId="0" xfId="0" applyNumberFormat="1" applyFont="1"/>
    <xf numFmtId="2" fontId="10" fillId="0" borderId="0" xfId="0" applyNumberFormat="1" applyFont="1" applyAlignment="1">
      <alignment horizontal="center"/>
    </xf>
    <xf numFmtId="2" fontId="10" fillId="3" borderId="0" xfId="6" applyNumberFormat="1" applyFont="1" applyFill="1" applyAlignment="1">
      <alignment horizontal="center"/>
    </xf>
    <xf numFmtId="164" fontId="10" fillId="0" borderId="0" xfId="0" applyNumberFormat="1" applyFont="1" applyAlignment="1">
      <alignment horizontal="center"/>
    </xf>
    <xf numFmtId="2" fontId="10" fillId="3" borderId="0" xfId="6" applyNumberFormat="1" applyFont="1" applyFill="1"/>
    <xf numFmtId="165" fontId="10" fillId="0" borderId="0" xfId="0" applyNumberFormat="1" applyFont="1"/>
    <xf numFmtId="165" fontId="10" fillId="0" borderId="0" xfId="0" applyNumberFormat="1" applyFont="1" applyAlignment="1">
      <alignment horizontal="center"/>
    </xf>
    <xf numFmtId="2" fontId="10" fillId="0" borderId="0" xfId="0" applyNumberFormat="1" applyFont="1" applyAlignment="1">
      <alignment horizontal="center" vertical="center"/>
    </xf>
    <xf numFmtId="165" fontId="10" fillId="0" borderId="0" xfId="0" applyNumberFormat="1" applyFont="1" applyAlignment="1">
      <alignment horizontal="center" vertical="center"/>
    </xf>
    <xf numFmtId="167" fontId="10" fillId="0" borderId="0" xfId="0" applyNumberFormat="1" applyFont="1" applyAlignment="1">
      <alignment horizontal="center" vertical="center"/>
    </xf>
    <xf numFmtId="0" fontId="6" fillId="0" borderId="0" xfId="0" applyFont="1" applyAlignment="1">
      <alignment horizontal="left" vertical="center"/>
    </xf>
    <xf numFmtId="165" fontId="10" fillId="0" borderId="0" xfId="5" applyNumberFormat="1" applyFont="1" applyAlignment="1">
      <alignment horizontal="center" vertical="center"/>
    </xf>
    <xf numFmtId="0" fontId="8" fillId="0" borderId="2" xfId="3" applyFont="1" applyBorder="1" applyAlignment="1">
      <alignment horizontal="center"/>
    </xf>
    <xf numFmtId="17" fontId="10" fillId="0" borderId="3" xfId="2" applyNumberFormat="1" applyFont="1" applyBorder="1" applyAlignment="1">
      <alignment horizontal="center"/>
    </xf>
    <xf numFmtId="165" fontId="10" fillId="0" borderId="4" xfId="3" applyNumberFormat="1" applyFont="1" applyBorder="1" applyAlignment="1">
      <alignment horizontal="center"/>
    </xf>
    <xf numFmtId="165" fontId="10" fillId="0" borderId="0" xfId="3" applyNumberFormat="1" applyFont="1" applyAlignment="1">
      <alignment horizontal="center"/>
    </xf>
    <xf numFmtId="17" fontId="10" fillId="0" borderId="5" xfId="2" applyNumberFormat="1" applyFont="1" applyBorder="1" applyAlignment="1">
      <alignment horizontal="center"/>
    </xf>
    <xf numFmtId="165" fontId="10" fillId="0" borderId="6" xfId="3" applyNumberFormat="1" applyFont="1" applyBorder="1" applyAlignment="1">
      <alignment horizontal="center"/>
    </xf>
    <xf numFmtId="167" fontId="10" fillId="0" borderId="0" xfId="3" applyNumberFormat="1" applyFont="1" applyAlignment="1">
      <alignment horizontal="center"/>
    </xf>
    <xf numFmtId="17" fontId="12" fillId="4" borderId="0" xfId="2" applyNumberFormat="1" applyFont="1" applyFill="1" applyAlignment="1">
      <alignment horizontal="center"/>
    </xf>
    <xf numFmtId="2" fontId="10" fillId="0" borderId="0" xfId="3" applyNumberFormat="1" applyFont="1" applyAlignment="1">
      <alignment horizontal="center"/>
    </xf>
    <xf numFmtId="2" fontId="10" fillId="0" borderId="0" xfId="6" applyNumberFormat="1" applyFont="1" applyAlignment="1">
      <alignment horizontal="center"/>
    </xf>
    <xf numFmtId="1" fontId="10" fillId="0" borderId="0" xfId="3" applyNumberFormat="1" applyFont="1" applyAlignment="1">
      <alignment horizontal="center"/>
    </xf>
    <xf numFmtId="0" fontId="4" fillId="0" borderId="0" xfId="0" applyFont="1" applyAlignment="1">
      <alignment horizontal="left"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17" fontId="0" fillId="5" borderId="3" xfId="0" applyNumberFormat="1" applyFill="1" applyBorder="1" applyAlignment="1">
      <alignment horizontal="center" vertical="center"/>
    </xf>
    <xf numFmtId="2" fontId="0" fillId="0" borderId="10" xfId="0" applyNumberFormat="1" applyBorder="1"/>
    <xf numFmtId="2" fontId="0" fillId="0" borderId="11" xfId="0" applyNumberFormat="1" applyBorder="1"/>
    <xf numFmtId="2" fontId="0" fillId="0" borderId="12" xfId="0" applyNumberFormat="1" applyBorder="1"/>
    <xf numFmtId="0" fontId="0" fillId="0" borderId="13" xfId="0" applyBorder="1"/>
    <xf numFmtId="2" fontId="0" fillId="0" borderId="14" xfId="0" applyNumberFormat="1" applyBorder="1"/>
    <xf numFmtId="2" fontId="0" fillId="0" borderId="15" xfId="0" applyNumberFormat="1" applyBorder="1"/>
    <xf numFmtId="0" fontId="0" fillId="0" borderId="3" xfId="0" applyBorder="1"/>
    <xf numFmtId="0" fontId="0" fillId="0" borderId="5" xfId="0" applyBorder="1"/>
    <xf numFmtId="165" fontId="0" fillId="0" borderId="11" xfId="0" applyNumberFormat="1" applyBorder="1"/>
    <xf numFmtId="168" fontId="0" fillId="0" borderId="0" xfId="1" applyNumberFormat="1" applyFont="1"/>
    <xf numFmtId="0" fontId="4" fillId="0" borderId="0" xfId="0" applyFont="1"/>
    <xf numFmtId="0" fontId="0" fillId="0" borderId="0" xfId="0" applyAlignment="1">
      <alignment wrapText="1"/>
    </xf>
    <xf numFmtId="165" fontId="0" fillId="0" borderId="0" xfId="0" applyNumberFormat="1"/>
    <xf numFmtId="0" fontId="8" fillId="0" borderId="1" xfId="3" applyFont="1" applyBorder="1" applyAlignment="1">
      <alignment horizontal="center"/>
    </xf>
    <xf numFmtId="0" fontId="8" fillId="2" borderId="16" xfId="3" applyFont="1" applyFill="1" applyBorder="1" applyAlignment="1">
      <alignment horizontal="center"/>
    </xf>
    <xf numFmtId="0" fontId="8" fillId="0" borderId="0" xfId="3" applyFont="1" applyAlignment="1">
      <alignment horizontal="center"/>
    </xf>
    <xf numFmtId="0" fontId="2" fillId="0" borderId="7" xfId="0" applyFont="1" applyBorder="1" applyAlignment="1">
      <alignment horizontal="center" vertical="center"/>
    </xf>
    <xf numFmtId="17" fontId="2" fillId="0" borderId="8" xfId="0" applyNumberFormat="1" applyFont="1" applyBorder="1" applyAlignment="1">
      <alignment horizontal="center" vertical="center"/>
    </xf>
    <xf numFmtId="17" fontId="2" fillId="0" borderId="9" xfId="0" applyNumberFormat="1" applyFont="1" applyBorder="1" applyAlignment="1">
      <alignment horizontal="center" vertical="center"/>
    </xf>
    <xf numFmtId="17" fontId="0" fillId="0" borderId="0" xfId="0" applyNumberFormat="1"/>
    <xf numFmtId="49" fontId="0" fillId="0" borderId="0" xfId="0" applyNumberFormat="1"/>
    <xf numFmtId="0" fontId="0" fillId="0" borderId="3" xfId="0" quotePrefix="1"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5" xfId="0" quotePrefix="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 fillId="0" borderId="0" xfId="0" applyFont="1"/>
    <xf numFmtId="0" fontId="2" fillId="0" borderId="0" xfId="0" applyFont="1" applyAlignment="1">
      <alignment horizontal="center" vertical="center"/>
    </xf>
    <xf numFmtId="0" fontId="4" fillId="0" borderId="0" xfId="0" applyFont="1" applyAlignment="1">
      <alignment vertical="center"/>
    </xf>
    <xf numFmtId="0" fontId="0" fillId="6" borderId="0" xfId="0" applyFill="1"/>
    <xf numFmtId="10" fontId="0" fillId="6" borderId="0" xfId="7" applyNumberFormat="1" applyFont="1" applyFill="1" applyAlignment="1">
      <alignment horizontal="center"/>
    </xf>
    <xf numFmtId="10" fontId="0" fillId="6" borderId="0" xfId="1" applyNumberFormat="1" applyFont="1" applyFill="1" applyAlignment="1">
      <alignment horizontal="center"/>
    </xf>
    <xf numFmtId="10" fontId="0" fillId="0" borderId="0" xfId="0" applyNumberFormat="1"/>
    <xf numFmtId="10" fontId="0" fillId="0" borderId="0" xfId="7" applyNumberFormat="1" applyFont="1" applyFill="1" applyAlignment="1">
      <alignment horizontal="center"/>
    </xf>
    <xf numFmtId="10" fontId="0" fillId="0" borderId="0" xfId="1" applyNumberFormat="1" applyFont="1" applyFill="1" applyAlignment="1">
      <alignment horizontal="center"/>
    </xf>
    <xf numFmtId="9" fontId="0" fillId="0" borderId="0" xfId="0" applyNumberFormat="1"/>
    <xf numFmtId="14" fontId="0" fillId="0" borderId="0" xfId="0" applyNumberFormat="1"/>
    <xf numFmtId="0" fontId="0" fillId="0" borderId="0" xfId="0" applyAlignment="1">
      <alignment horizontal="right"/>
    </xf>
    <xf numFmtId="0" fontId="13" fillId="0" borderId="0" xfId="0" applyFont="1" applyAlignment="1">
      <alignment horizontal="left" vertical="center" wrapText="1"/>
    </xf>
  </cellXfs>
  <cellStyles count="8">
    <cellStyle name="Millares 2" xfId="5" xr:uid="{0E6E5790-A105-4EC6-9787-711FAF3C8524}"/>
    <cellStyle name="Normal" xfId="0" builtinId="0"/>
    <cellStyle name="Normal 65" xfId="2" xr:uid="{555AE20C-42BA-471A-8F70-BC166DC3951E}"/>
    <cellStyle name="Normal 66" xfId="3" xr:uid="{46645445-D019-4260-B54D-601167877166}"/>
    <cellStyle name="Normal 67" xfId="4" xr:uid="{58A7C32F-3985-4DD1-B6D7-FCCABA8393E8}"/>
    <cellStyle name="Normal 68" xfId="6" xr:uid="{B3A08252-95A2-468B-8172-E301655F8838}"/>
    <cellStyle name="Porcentaje" xfId="1" builtinId="5"/>
    <cellStyle name="Porcentaje 2 5" xfId="7" xr:uid="{95C57C52-432A-46E6-8E88-31C2B90D2B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007855030779386E-2"/>
          <c:y val="9.9291040386002061E-2"/>
          <c:w val="0.89235109059643403"/>
          <c:h val="0.71909280894085925"/>
        </c:manualLayout>
      </c:layout>
      <c:lineChart>
        <c:grouping val="standard"/>
        <c:varyColors val="0"/>
        <c:ser>
          <c:idx val="0"/>
          <c:order val="0"/>
          <c:tx>
            <c:strRef>
              <c:f>'G3.1'!$A$3</c:f>
              <c:strCache>
                <c:ptCount val="1"/>
                <c:pt idx="0">
                  <c:v>Observada dic-23</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'G3.1'!$B$2:$P$2</c15:sqref>
                  </c15:fullRef>
                </c:ext>
              </c:extLst>
              <c:f>'G3.1'!$F$2:$O$2</c:f>
              <c:strCache>
                <c:ptCount val="10"/>
                <c:pt idx="0">
                  <c:v>1 año</c:v>
                </c:pt>
                <c:pt idx="1">
                  <c:v>2 años</c:v>
                </c:pt>
                <c:pt idx="2">
                  <c:v>3 años</c:v>
                </c:pt>
                <c:pt idx="3">
                  <c:v>4 años</c:v>
                </c:pt>
                <c:pt idx="4">
                  <c:v>5 años</c:v>
                </c:pt>
                <c:pt idx="5">
                  <c:v>6 años</c:v>
                </c:pt>
                <c:pt idx="6">
                  <c:v>7 años</c:v>
                </c:pt>
                <c:pt idx="7">
                  <c:v>8 años</c:v>
                </c:pt>
                <c:pt idx="8">
                  <c:v>9 años</c:v>
                </c:pt>
                <c:pt idx="9">
                  <c:v>10 años</c:v>
                </c:pt>
              </c:strCache>
            </c:strRef>
          </c:cat>
          <c:val>
            <c:numRef>
              <c:extLst>
                <c:ext xmlns:c15="http://schemas.microsoft.com/office/drawing/2012/chart" uri="{02D57815-91ED-43cb-92C2-25804820EDAC}">
                  <c15:fullRef>
                    <c15:sqref>'G3.1'!$B$3:$P$3</c15:sqref>
                  </c15:fullRef>
                </c:ext>
              </c:extLst>
              <c:f>'G3.1'!$F$3:$O$3</c:f>
              <c:numCache>
                <c:formatCode>General</c:formatCode>
                <c:ptCount val="10"/>
                <c:pt idx="0">
                  <c:v>9.2385481057191292</c:v>
                </c:pt>
                <c:pt idx="1">
                  <c:v>9.3384944402982502</c:v>
                </c:pt>
                <c:pt idx="2">
                  <c:v>9.4420999999999999</c:v>
                </c:pt>
                <c:pt idx="3">
                  <c:v>9.5401187647695807</c:v>
                </c:pt>
                <c:pt idx="4">
                  <c:v>9.6278166272141394</c:v>
                </c:pt>
                <c:pt idx="5">
                  <c:v>9.7024000000000008</c:v>
                </c:pt>
                <c:pt idx="6">
                  <c:v>9.7620609400341092</c:v>
                </c:pt>
                <c:pt idx="7">
                  <c:v>9.8056552106902899</c:v>
                </c:pt>
                <c:pt idx="8">
                  <c:v>9.8325533410122894</c:v>
                </c:pt>
                <c:pt idx="9">
                  <c:v>9.8425281014352706</c:v>
                </c:pt>
              </c:numCache>
            </c:numRef>
          </c:val>
          <c:smooth val="0"/>
          <c:extLst>
            <c:ext xmlns:c16="http://schemas.microsoft.com/office/drawing/2014/chart" uri="{C3380CC4-5D6E-409C-BE32-E72D297353CC}">
              <c16:uniqueId val="{00000000-9871-4F3D-84E1-463A13B878B9}"/>
            </c:ext>
          </c:extLst>
        </c:ser>
        <c:ser>
          <c:idx val="2"/>
          <c:order val="1"/>
          <c:tx>
            <c:strRef>
              <c:f>'G3.1'!$A$4</c:f>
              <c:strCache>
                <c:ptCount val="1"/>
                <c:pt idx="0">
                  <c:v>Curva simulada dic-24</c:v>
                </c:pt>
              </c:strCache>
            </c:strRef>
          </c:tx>
          <c:spPr>
            <a:ln w="28575" cap="rnd">
              <a:solidFill>
                <a:schemeClr val="accent2"/>
              </a:solidFill>
              <a:prstDash val="sysDash"/>
              <a:round/>
            </a:ln>
            <a:effectLst/>
          </c:spPr>
          <c:marker>
            <c:symbol val="none"/>
          </c:marker>
          <c:cat>
            <c:strRef>
              <c:extLst>
                <c:ext xmlns:c15="http://schemas.microsoft.com/office/drawing/2012/chart" uri="{02D57815-91ED-43cb-92C2-25804820EDAC}">
                  <c15:fullRef>
                    <c15:sqref>'G3.1'!$B$2:$P$2</c15:sqref>
                  </c15:fullRef>
                </c:ext>
              </c:extLst>
              <c:f>'G3.1'!$F$2:$O$2</c:f>
              <c:strCache>
                <c:ptCount val="10"/>
                <c:pt idx="0">
                  <c:v>1 año</c:v>
                </c:pt>
                <c:pt idx="1">
                  <c:v>2 años</c:v>
                </c:pt>
                <c:pt idx="2">
                  <c:v>3 años</c:v>
                </c:pt>
                <c:pt idx="3">
                  <c:v>4 años</c:v>
                </c:pt>
                <c:pt idx="4">
                  <c:v>5 años</c:v>
                </c:pt>
                <c:pt idx="5">
                  <c:v>6 años</c:v>
                </c:pt>
                <c:pt idx="6">
                  <c:v>7 años</c:v>
                </c:pt>
                <c:pt idx="7">
                  <c:v>8 años</c:v>
                </c:pt>
                <c:pt idx="8">
                  <c:v>9 años</c:v>
                </c:pt>
                <c:pt idx="9">
                  <c:v>10 años</c:v>
                </c:pt>
              </c:strCache>
            </c:strRef>
          </c:cat>
          <c:val>
            <c:numRef>
              <c:extLst>
                <c:ext xmlns:c15="http://schemas.microsoft.com/office/drawing/2012/chart" uri="{02D57815-91ED-43cb-92C2-25804820EDAC}">
                  <c15:fullRef>
                    <c15:sqref>'G3.1'!$B$4:$P$4</c15:sqref>
                  </c15:fullRef>
                </c:ext>
              </c:extLst>
              <c:f>'G3.1'!$F$4:$O$4</c:f>
              <c:numCache>
                <c:formatCode>General</c:formatCode>
                <c:ptCount val="10"/>
                <c:pt idx="0">
                  <c:v>10.405108492883004</c:v>
                </c:pt>
                <c:pt idx="1">
                  <c:v>10.703913117084326</c:v>
                </c:pt>
                <c:pt idx="2">
                  <c:v>11.079725701539003</c:v>
                </c:pt>
                <c:pt idx="3">
                  <c:v>11.279607807451175</c:v>
                </c:pt>
                <c:pt idx="4">
                  <c:v>11.450394601687103</c:v>
                </c:pt>
                <c:pt idx="5">
                  <c:v>11.600193468622706</c:v>
                </c:pt>
                <c:pt idx="6">
                  <c:v>11.793286093625895</c:v>
                </c:pt>
                <c:pt idx="7">
                  <c:v>11.8870023045057</c:v>
                </c:pt>
                <c:pt idx="8">
                  <c:v>11.891000985760215</c:v>
                </c:pt>
                <c:pt idx="9">
                  <c:v>12.026673408790293</c:v>
                </c:pt>
              </c:numCache>
            </c:numRef>
          </c:val>
          <c:smooth val="0"/>
          <c:extLst>
            <c:ext xmlns:c16="http://schemas.microsoft.com/office/drawing/2014/chart" uri="{C3380CC4-5D6E-409C-BE32-E72D297353CC}">
              <c16:uniqueId val="{00000001-9871-4F3D-84E1-463A13B878B9}"/>
            </c:ext>
          </c:extLst>
        </c:ser>
        <c:ser>
          <c:idx val="1"/>
          <c:order val="2"/>
          <c:tx>
            <c:strRef>
              <c:f>'G3.1'!$A$5</c:f>
              <c:strCache>
                <c:ptCount val="1"/>
                <c:pt idx="0">
                  <c:v>Curva simulada dic-25</c:v>
                </c:pt>
              </c:strCache>
            </c:strRef>
          </c:tx>
          <c:spPr>
            <a:ln w="28575" cap="rnd">
              <a:solidFill>
                <a:schemeClr val="accent2"/>
              </a:solidFill>
              <a:prstDash val="solid"/>
              <a:round/>
            </a:ln>
            <a:effectLst/>
          </c:spPr>
          <c:marker>
            <c:symbol val="none"/>
          </c:marker>
          <c:cat>
            <c:strRef>
              <c:extLst>
                <c:ext xmlns:c15="http://schemas.microsoft.com/office/drawing/2012/chart" uri="{02D57815-91ED-43cb-92C2-25804820EDAC}">
                  <c15:fullRef>
                    <c15:sqref>'G3.1'!$B$2:$P$2</c15:sqref>
                  </c15:fullRef>
                </c:ext>
              </c:extLst>
              <c:f>'G3.1'!$F$2:$O$2</c:f>
              <c:strCache>
                <c:ptCount val="10"/>
                <c:pt idx="0">
                  <c:v>1 año</c:v>
                </c:pt>
                <c:pt idx="1">
                  <c:v>2 años</c:v>
                </c:pt>
                <c:pt idx="2">
                  <c:v>3 años</c:v>
                </c:pt>
                <c:pt idx="3">
                  <c:v>4 años</c:v>
                </c:pt>
                <c:pt idx="4">
                  <c:v>5 años</c:v>
                </c:pt>
                <c:pt idx="5">
                  <c:v>6 años</c:v>
                </c:pt>
                <c:pt idx="6">
                  <c:v>7 años</c:v>
                </c:pt>
                <c:pt idx="7">
                  <c:v>8 años</c:v>
                </c:pt>
                <c:pt idx="8">
                  <c:v>9 años</c:v>
                </c:pt>
                <c:pt idx="9">
                  <c:v>10 años</c:v>
                </c:pt>
              </c:strCache>
            </c:strRef>
          </c:cat>
          <c:val>
            <c:numRef>
              <c:extLst>
                <c:ext xmlns:c15="http://schemas.microsoft.com/office/drawing/2012/chart" uri="{02D57815-91ED-43cb-92C2-25804820EDAC}">
                  <c15:fullRef>
                    <c15:sqref>'G3.1'!$B$5:$P$5</c15:sqref>
                  </c15:fullRef>
                </c:ext>
              </c:extLst>
              <c:f>'G3.1'!$F$5:$O$5</c:f>
              <c:numCache>
                <c:formatCode>General</c:formatCode>
                <c:ptCount val="10"/>
                <c:pt idx="0">
                  <c:v>9.6860383737999367</c:v>
                </c:pt>
                <c:pt idx="1">
                  <c:v>9.958703160947735</c:v>
                </c:pt>
                <c:pt idx="2">
                  <c:v>10.152247208348101</c:v>
                </c:pt>
                <c:pt idx="3">
                  <c:v>10.252989867839569</c:v>
                </c:pt>
                <c:pt idx="4">
                  <c:v>10.321821954103326</c:v>
                </c:pt>
                <c:pt idx="5">
                  <c:v>10.371815308347475</c:v>
                </c:pt>
                <c:pt idx="6">
                  <c:v>10.4235084496695</c:v>
                </c:pt>
                <c:pt idx="7">
                  <c:v>10.442607297817151</c:v>
                </c:pt>
                <c:pt idx="8">
                  <c:v>10.431585282225479</c:v>
                </c:pt>
                <c:pt idx="9">
                  <c:v>10.445398304305874</c:v>
                </c:pt>
              </c:numCache>
            </c:numRef>
          </c:val>
          <c:smooth val="0"/>
          <c:extLst>
            <c:ext xmlns:c16="http://schemas.microsoft.com/office/drawing/2014/chart" uri="{C3380CC4-5D6E-409C-BE32-E72D297353CC}">
              <c16:uniqueId val="{00000002-9871-4F3D-84E1-463A13B878B9}"/>
            </c:ext>
          </c:extLst>
        </c:ser>
        <c:dLbls>
          <c:showLegendKey val="0"/>
          <c:showVal val="0"/>
          <c:showCatName val="0"/>
          <c:showSerName val="0"/>
          <c:showPercent val="0"/>
          <c:showBubbleSize val="0"/>
        </c:dLbls>
        <c:smooth val="0"/>
        <c:axId val="1499804976"/>
        <c:axId val="1499805808"/>
      </c:lineChart>
      <c:catAx>
        <c:axId val="1499804976"/>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crossAx val="1499805808"/>
        <c:crosses val="autoZero"/>
        <c:auto val="1"/>
        <c:lblAlgn val="ctr"/>
        <c:lblOffset val="100"/>
        <c:noMultiLvlLbl val="0"/>
      </c:catAx>
      <c:valAx>
        <c:axId val="1499805808"/>
        <c:scaling>
          <c:orientation val="minMax"/>
          <c:min val="9"/>
        </c:scaling>
        <c:delete val="0"/>
        <c:axPos val="l"/>
        <c:title>
          <c:tx>
            <c:rich>
              <a:bodyPr rot="0" spcFirstLastPara="1" vertOverflow="ellipsis" wrap="square" anchor="ctr" anchorCtr="1"/>
              <a:lstStyle/>
              <a:p>
                <a:pPr>
                  <a:defRPr sz="1000" b="1" i="0" u="none" strike="noStrike" kern="1200" baseline="0">
                    <a:solidFill>
                      <a:sysClr val="windowText" lastClr="000000"/>
                    </a:solidFill>
                    <a:latin typeface="Times" panose="02020603050405020304" pitchFamily="18" charset="0"/>
                    <a:ea typeface="+mn-ea"/>
                    <a:cs typeface="Times" panose="02020603050405020304" pitchFamily="18" charset="0"/>
                  </a:defRPr>
                </a:pPr>
                <a:r>
                  <a:rPr lang="es-CO" b="1"/>
                  <a:t>(porcentaje)</a:t>
                </a:r>
              </a:p>
            </c:rich>
          </c:tx>
          <c:layout>
            <c:manualLayout>
              <c:xMode val="edge"/>
              <c:yMode val="edge"/>
              <c:x val="3.9241930201762724E-3"/>
              <c:y val="1.20969292007255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title>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crossAx val="1499804976"/>
        <c:crosses val="autoZero"/>
        <c:crossBetween val="between"/>
      </c:valAx>
      <c:spPr>
        <a:noFill/>
        <a:ln>
          <a:noFill/>
        </a:ln>
        <a:effectLst/>
      </c:spPr>
    </c:plotArea>
    <c:legend>
      <c:legendPos val="b"/>
      <c:layout>
        <c:manualLayout>
          <c:xMode val="edge"/>
          <c:yMode val="edge"/>
          <c:x val="3.5194334885354514E-3"/>
          <c:y val="0.91964736073882769"/>
          <c:w val="0.8999999050751567"/>
          <c:h val="6.149323090922286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Times" panose="02020603050405020304" pitchFamily="18" charset="0"/>
          <a:cs typeface="Times" panose="02020603050405020304" pitchFamily="18"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'G3.9'!$A$6</c:f>
              <c:strCache>
                <c:ptCount val="1"/>
                <c:pt idx="0">
                  <c:v>0%</c:v>
                </c:pt>
              </c:strCache>
            </c:strRef>
          </c:tx>
          <c:spPr>
            <a:solidFill>
              <a:schemeClr val="accent2">
                <a:lumMod val="75000"/>
              </a:schemeClr>
            </a:solidFill>
            <a:ln>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'G3.9'!$F$6:$HC$6</c:f>
              <c:numCache>
                <c:formatCode>General</c:formatCode>
                <c:ptCount val="206"/>
                <c:pt idx="0">
                  <c:v>3</c:v>
                </c:pt>
                <c:pt idx="1">
                  <c:v>2</c:v>
                </c:pt>
                <c:pt idx="2">
                  <c:v>3</c:v>
                </c:pt>
                <c:pt idx="3">
                  <c:v>3</c:v>
                </c:pt>
                <c:pt idx="4">
                  <c:v>3</c:v>
                </c:pt>
                <c:pt idx="5">
                  <c:v>3</c:v>
                </c:pt>
                <c:pt idx="6">
                  <c:v>0</c:v>
                </c:pt>
                <c:pt idx="7">
                  <c:v>1</c:v>
                </c:pt>
                <c:pt idx="8">
                  <c:v>1</c:v>
                </c:pt>
                <c:pt idx="9">
                  <c:v>1</c:v>
                </c:pt>
                <c:pt idx="10">
                  <c:v>3</c:v>
                </c:pt>
                <c:pt idx="11">
                  <c:v>2</c:v>
                </c:pt>
                <c:pt idx="12">
                  <c:v>3</c:v>
                </c:pt>
                <c:pt idx="13">
                  <c:v>3</c:v>
                </c:pt>
                <c:pt idx="14">
                  <c:v>3</c:v>
                </c:pt>
                <c:pt idx="15">
                  <c:v>4</c:v>
                </c:pt>
                <c:pt idx="16">
                  <c:v>5</c:v>
                </c:pt>
                <c:pt idx="17">
                  <c:v>6</c:v>
                </c:pt>
                <c:pt idx="18">
                  <c:v>5</c:v>
                </c:pt>
                <c:pt idx="19">
                  <c:v>4</c:v>
                </c:pt>
                <c:pt idx="20">
                  <c:v>4</c:v>
                </c:pt>
                <c:pt idx="21">
                  <c:v>4</c:v>
                </c:pt>
                <c:pt idx="22">
                  <c:v>4</c:v>
                </c:pt>
                <c:pt idx="23">
                  <c:v>4</c:v>
                </c:pt>
                <c:pt idx="24">
                  <c:v>4</c:v>
                </c:pt>
                <c:pt idx="25">
                  <c:v>2</c:v>
                </c:pt>
                <c:pt idx="26">
                  <c:v>5</c:v>
                </c:pt>
                <c:pt idx="27">
                  <c:v>6</c:v>
                </c:pt>
                <c:pt idx="28">
                  <c:v>6</c:v>
                </c:pt>
                <c:pt idx="29">
                  <c:v>5</c:v>
                </c:pt>
                <c:pt idx="30">
                  <c:v>6</c:v>
                </c:pt>
                <c:pt idx="31">
                  <c:v>6</c:v>
                </c:pt>
                <c:pt idx="32">
                  <c:v>5</c:v>
                </c:pt>
                <c:pt idx="33">
                  <c:v>2</c:v>
                </c:pt>
                <c:pt idx="34">
                  <c:v>6</c:v>
                </c:pt>
                <c:pt idx="35">
                  <c:v>5</c:v>
                </c:pt>
                <c:pt idx="36">
                  <c:v>5</c:v>
                </c:pt>
                <c:pt idx="37">
                  <c:v>4</c:v>
                </c:pt>
                <c:pt idx="38">
                  <c:v>4</c:v>
                </c:pt>
                <c:pt idx="39">
                  <c:v>4</c:v>
                </c:pt>
                <c:pt idx="40">
                  <c:v>5</c:v>
                </c:pt>
                <c:pt idx="41">
                  <c:v>4</c:v>
                </c:pt>
                <c:pt idx="42">
                  <c:v>5</c:v>
                </c:pt>
                <c:pt idx="43">
                  <c:v>5</c:v>
                </c:pt>
                <c:pt idx="44">
                  <c:v>6</c:v>
                </c:pt>
                <c:pt idx="45">
                  <c:v>5</c:v>
                </c:pt>
                <c:pt idx="46">
                  <c:v>5</c:v>
                </c:pt>
                <c:pt idx="47">
                  <c:v>4</c:v>
                </c:pt>
                <c:pt idx="48">
                  <c:v>3</c:v>
                </c:pt>
                <c:pt idx="49">
                  <c:v>4</c:v>
                </c:pt>
                <c:pt idx="50">
                  <c:v>3</c:v>
                </c:pt>
                <c:pt idx="51">
                  <c:v>4</c:v>
                </c:pt>
                <c:pt idx="52">
                  <c:v>3</c:v>
                </c:pt>
                <c:pt idx="53">
                  <c:v>3</c:v>
                </c:pt>
                <c:pt idx="54">
                  <c:v>3</c:v>
                </c:pt>
                <c:pt idx="55">
                  <c:v>2</c:v>
                </c:pt>
                <c:pt idx="56">
                  <c:v>4</c:v>
                </c:pt>
                <c:pt idx="57">
                  <c:v>4</c:v>
                </c:pt>
                <c:pt idx="58">
                  <c:v>4</c:v>
                </c:pt>
                <c:pt idx="59">
                  <c:v>3</c:v>
                </c:pt>
                <c:pt idx="60">
                  <c:v>3</c:v>
                </c:pt>
                <c:pt idx="61">
                  <c:v>3</c:v>
                </c:pt>
                <c:pt idx="62">
                  <c:v>3</c:v>
                </c:pt>
                <c:pt idx="63">
                  <c:v>3</c:v>
                </c:pt>
                <c:pt idx="64">
                  <c:v>3</c:v>
                </c:pt>
                <c:pt idx="65">
                  <c:v>3</c:v>
                </c:pt>
                <c:pt idx="66">
                  <c:v>3</c:v>
                </c:pt>
                <c:pt idx="67">
                  <c:v>2</c:v>
                </c:pt>
                <c:pt idx="68">
                  <c:v>3</c:v>
                </c:pt>
                <c:pt idx="69">
                  <c:v>3</c:v>
                </c:pt>
                <c:pt idx="70">
                  <c:v>3</c:v>
                </c:pt>
                <c:pt idx="71">
                  <c:v>3</c:v>
                </c:pt>
                <c:pt idx="72">
                  <c:v>3</c:v>
                </c:pt>
                <c:pt idx="73">
                  <c:v>3</c:v>
                </c:pt>
                <c:pt idx="74">
                  <c:v>3</c:v>
                </c:pt>
                <c:pt idx="75">
                  <c:v>3</c:v>
                </c:pt>
                <c:pt idx="76">
                  <c:v>4</c:v>
                </c:pt>
                <c:pt idx="77">
                  <c:v>3</c:v>
                </c:pt>
                <c:pt idx="78">
                  <c:v>3</c:v>
                </c:pt>
                <c:pt idx="79">
                  <c:v>3</c:v>
                </c:pt>
                <c:pt idx="80">
                  <c:v>3</c:v>
                </c:pt>
                <c:pt idx="81">
                  <c:v>3</c:v>
                </c:pt>
                <c:pt idx="82">
                  <c:v>3</c:v>
                </c:pt>
                <c:pt idx="83">
                  <c:v>3</c:v>
                </c:pt>
                <c:pt idx="84">
                  <c:v>3</c:v>
                </c:pt>
                <c:pt idx="85">
                  <c:v>2</c:v>
                </c:pt>
                <c:pt idx="86">
                  <c:v>2</c:v>
                </c:pt>
                <c:pt idx="87">
                  <c:v>2</c:v>
                </c:pt>
                <c:pt idx="88">
                  <c:v>3</c:v>
                </c:pt>
                <c:pt idx="89">
                  <c:v>3</c:v>
                </c:pt>
                <c:pt idx="90">
                  <c:v>3</c:v>
                </c:pt>
                <c:pt idx="91">
                  <c:v>3</c:v>
                </c:pt>
                <c:pt idx="92">
                  <c:v>3</c:v>
                </c:pt>
                <c:pt idx="93">
                  <c:v>3</c:v>
                </c:pt>
                <c:pt idx="94">
                  <c:v>2</c:v>
                </c:pt>
                <c:pt idx="95">
                  <c:v>3</c:v>
                </c:pt>
                <c:pt idx="96">
                  <c:v>2</c:v>
                </c:pt>
                <c:pt idx="97">
                  <c:v>3</c:v>
                </c:pt>
                <c:pt idx="98">
                  <c:v>3</c:v>
                </c:pt>
                <c:pt idx="99">
                  <c:v>3</c:v>
                </c:pt>
                <c:pt idx="100">
                  <c:v>3</c:v>
                </c:pt>
                <c:pt idx="101">
                  <c:v>3</c:v>
                </c:pt>
                <c:pt idx="102">
                  <c:v>3</c:v>
                </c:pt>
                <c:pt idx="103">
                  <c:v>3</c:v>
                </c:pt>
                <c:pt idx="104">
                  <c:v>4</c:v>
                </c:pt>
                <c:pt idx="105">
                  <c:v>3</c:v>
                </c:pt>
                <c:pt idx="106">
                  <c:v>4</c:v>
                </c:pt>
                <c:pt idx="107">
                  <c:v>4</c:v>
                </c:pt>
                <c:pt idx="108">
                  <c:v>4</c:v>
                </c:pt>
                <c:pt idx="109">
                  <c:v>2</c:v>
                </c:pt>
                <c:pt idx="110">
                  <c:v>2</c:v>
                </c:pt>
                <c:pt idx="111">
                  <c:v>3</c:v>
                </c:pt>
                <c:pt idx="112">
                  <c:v>1</c:v>
                </c:pt>
                <c:pt idx="113">
                  <c:v>4</c:v>
                </c:pt>
                <c:pt idx="114">
                  <c:v>4</c:v>
                </c:pt>
                <c:pt idx="115">
                  <c:v>4</c:v>
                </c:pt>
                <c:pt idx="116">
                  <c:v>4</c:v>
                </c:pt>
                <c:pt idx="117">
                  <c:v>5</c:v>
                </c:pt>
                <c:pt idx="118">
                  <c:v>5</c:v>
                </c:pt>
                <c:pt idx="119">
                  <c:v>6</c:v>
                </c:pt>
                <c:pt idx="120">
                  <c:v>6</c:v>
                </c:pt>
                <c:pt idx="121">
                  <c:v>5</c:v>
                </c:pt>
                <c:pt idx="122">
                  <c:v>5</c:v>
                </c:pt>
                <c:pt idx="123">
                  <c:v>4</c:v>
                </c:pt>
                <c:pt idx="124">
                  <c:v>5</c:v>
                </c:pt>
                <c:pt idx="125">
                  <c:v>4</c:v>
                </c:pt>
                <c:pt idx="126">
                  <c:v>5</c:v>
                </c:pt>
                <c:pt idx="127">
                  <c:v>5</c:v>
                </c:pt>
                <c:pt idx="128">
                  <c:v>5</c:v>
                </c:pt>
                <c:pt idx="129">
                  <c:v>4</c:v>
                </c:pt>
                <c:pt idx="130">
                  <c:v>4</c:v>
                </c:pt>
                <c:pt idx="131">
                  <c:v>5</c:v>
                </c:pt>
                <c:pt idx="132">
                  <c:v>6</c:v>
                </c:pt>
                <c:pt idx="133">
                  <c:v>6</c:v>
                </c:pt>
                <c:pt idx="134">
                  <c:v>5</c:v>
                </c:pt>
                <c:pt idx="135">
                  <c:v>4</c:v>
                </c:pt>
                <c:pt idx="136">
                  <c:v>5</c:v>
                </c:pt>
                <c:pt idx="137">
                  <c:v>4</c:v>
                </c:pt>
                <c:pt idx="138">
                  <c:v>5</c:v>
                </c:pt>
                <c:pt idx="139">
                  <c:v>6</c:v>
                </c:pt>
                <c:pt idx="140">
                  <c:v>7</c:v>
                </c:pt>
                <c:pt idx="141">
                  <c:v>6</c:v>
                </c:pt>
                <c:pt idx="142">
                  <c:v>4</c:v>
                </c:pt>
                <c:pt idx="143">
                  <c:v>5</c:v>
                </c:pt>
                <c:pt idx="144">
                  <c:v>6</c:v>
                </c:pt>
                <c:pt idx="145">
                  <c:v>3</c:v>
                </c:pt>
                <c:pt idx="146">
                  <c:v>4</c:v>
                </c:pt>
                <c:pt idx="147">
                  <c:v>4</c:v>
                </c:pt>
                <c:pt idx="148">
                  <c:v>4</c:v>
                </c:pt>
                <c:pt idx="149">
                  <c:v>5</c:v>
                </c:pt>
                <c:pt idx="150">
                  <c:v>4</c:v>
                </c:pt>
                <c:pt idx="151">
                  <c:v>3</c:v>
                </c:pt>
                <c:pt idx="152">
                  <c:v>4</c:v>
                </c:pt>
                <c:pt idx="153">
                  <c:v>5</c:v>
                </c:pt>
                <c:pt idx="154">
                  <c:v>4</c:v>
                </c:pt>
                <c:pt idx="155">
                  <c:v>2</c:v>
                </c:pt>
                <c:pt idx="156">
                  <c:v>3</c:v>
                </c:pt>
                <c:pt idx="157">
                  <c:v>4</c:v>
                </c:pt>
                <c:pt idx="158">
                  <c:v>3</c:v>
                </c:pt>
                <c:pt idx="159">
                  <c:v>2</c:v>
                </c:pt>
                <c:pt idx="160">
                  <c:v>4</c:v>
                </c:pt>
                <c:pt idx="161">
                  <c:v>4</c:v>
                </c:pt>
                <c:pt idx="162">
                  <c:v>3</c:v>
                </c:pt>
                <c:pt idx="163">
                  <c:v>3</c:v>
                </c:pt>
                <c:pt idx="164">
                  <c:v>4</c:v>
                </c:pt>
                <c:pt idx="165">
                  <c:v>4</c:v>
                </c:pt>
                <c:pt idx="166">
                  <c:v>4</c:v>
                </c:pt>
                <c:pt idx="167">
                  <c:v>3</c:v>
                </c:pt>
                <c:pt idx="168">
                  <c:v>3</c:v>
                </c:pt>
                <c:pt idx="169">
                  <c:v>4</c:v>
                </c:pt>
                <c:pt idx="170">
                  <c:v>3</c:v>
                </c:pt>
                <c:pt idx="171">
                  <c:v>3</c:v>
                </c:pt>
                <c:pt idx="172">
                  <c:v>3</c:v>
                </c:pt>
                <c:pt idx="173">
                  <c:v>4</c:v>
                </c:pt>
                <c:pt idx="174">
                  <c:v>4</c:v>
                </c:pt>
                <c:pt idx="175">
                  <c:v>3</c:v>
                </c:pt>
                <c:pt idx="176">
                  <c:v>4</c:v>
                </c:pt>
                <c:pt idx="177">
                  <c:v>4</c:v>
                </c:pt>
                <c:pt idx="178">
                  <c:v>4</c:v>
                </c:pt>
                <c:pt idx="179">
                  <c:v>4</c:v>
                </c:pt>
                <c:pt idx="180">
                  <c:v>3</c:v>
                </c:pt>
                <c:pt idx="181">
                  <c:v>1</c:v>
                </c:pt>
                <c:pt idx="182">
                  <c:v>3</c:v>
                </c:pt>
                <c:pt idx="183">
                  <c:v>4</c:v>
                </c:pt>
                <c:pt idx="184">
                  <c:v>5</c:v>
                </c:pt>
                <c:pt idx="185">
                  <c:v>4</c:v>
                </c:pt>
                <c:pt idx="186">
                  <c:v>5</c:v>
                </c:pt>
                <c:pt idx="187">
                  <c:v>5</c:v>
                </c:pt>
                <c:pt idx="188">
                  <c:v>4</c:v>
                </c:pt>
                <c:pt idx="189">
                  <c:v>4</c:v>
                </c:pt>
                <c:pt idx="190">
                  <c:v>4</c:v>
                </c:pt>
                <c:pt idx="191">
                  <c:v>4</c:v>
                </c:pt>
                <c:pt idx="192">
                  <c:v>4</c:v>
                </c:pt>
                <c:pt idx="193">
                  <c:v>4</c:v>
                </c:pt>
                <c:pt idx="194">
                  <c:v>5</c:v>
                </c:pt>
                <c:pt idx="195">
                  <c:v>4</c:v>
                </c:pt>
                <c:pt idx="196">
                  <c:v>4</c:v>
                </c:pt>
                <c:pt idx="197">
                  <c:v>4</c:v>
                </c:pt>
                <c:pt idx="198">
                  <c:v>4</c:v>
                </c:pt>
                <c:pt idx="199">
                  <c:v>4</c:v>
                </c:pt>
                <c:pt idx="200">
                  <c:v>4</c:v>
                </c:pt>
                <c:pt idx="201">
                  <c:v>4</c:v>
                </c:pt>
                <c:pt idx="202">
                  <c:v>3</c:v>
                </c:pt>
                <c:pt idx="203">
                  <c:v>4</c:v>
                </c:pt>
                <c:pt idx="204">
                  <c:v>4</c:v>
                </c:pt>
                <c:pt idx="205">
                  <c:v>3</c:v>
                </c:pt>
              </c:numCache>
            </c:numRef>
          </c:val>
          <c:extLst>
            <c:ext xmlns:c16="http://schemas.microsoft.com/office/drawing/2014/chart" uri="{C3380CC4-5D6E-409C-BE32-E72D297353CC}">
              <c16:uniqueId val="{00000000-7978-41D3-AD88-9B2FCD57E1B0}"/>
            </c:ext>
          </c:extLst>
        </c:ser>
        <c:ser>
          <c:idx val="1"/>
          <c:order val="1"/>
          <c:tx>
            <c:strRef>
              <c:f>'G3.9'!$A$7</c:f>
              <c:strCache>
                <c:ptCount val="1"/>
                <c:pt idx="0">
                  <c:v>0%-5%</c:v>
                </c:pt>
              </c:strCache>
            </c:strRef>
          </c:tx>
          <c:spPr>
            <a:solidFill>
              <a:schemeClr val="accent2">
                <a:lumMod val="60000"/>
                <a:lumOff val="40000"/>
              </a:schemeClr>
            </a:solidFill>
            <a:ln>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'G3.9'!$F$7:$HC$7</c:f>
              <c:numCache>
                <c:formatCode>General</c:formatCode>
                <c:ptCount val="206"/>
                <c:pt idx="0">
                  <c:v>1</c:v>
                </c:pt>
                <c:pt idx="1">
                  <c:v>3</c:v>
                </c:pt>
                <c:pt idx="2">
                  <c:v>1</c:v>
                </c:pt>
                <c:pt idx="3">
                  <c:v>2</c:v>
                </c:pt>
                <c:pt idx="4">
                  <c:v>1</c:v>
                </c:pt>
                <c:pt idx="5">
                  <c:v>2</c:v>
                </c:pt>
                <c:pt idx="6">
                  <c:v>1</c:v>
                </c:pt>
                <c:pt idx="7">
                  <c:v>2</c:v>
                </c:pt>
                <c:pt idx="8">
                  <c:v>4</c:v>
                </c:pt>
                <c:pt idx="9">
                  <c:v>5</c:v>
                </c:pt>
                <c:pt idx="10">
                  <c:v>2</c:v>
                </c:pt>
                <c:pt idx="11">
                  <c:v>5</c:v>
                </c:pt>
                <c:pt idx="12">
                  <c:v>5</c:v>
                </c:pt>
                <c:pt idx="13">
                  <c:v>5</c:v>
                </c:pt>
                <c:pt idx="14">
                  <c:v>6</c:v>
                </c:pt>
                <c:pt idx="15">
                  <c:v>5</c:v>
                </c:pt>
                <c:pt idx="16">
                  <c:v>4</c:v>
                </c:pt>
                <c:pt idx="17">
                  <c:v>2</c:v>
                </c:pt>
                <c:pt idx="18">
                  <c:v>3</c:v>
                </c:pt>
                <c:pt idx="19">
                  <c:v>4</c:v>
                </c:pt>
                <c:pt idx="20">
                  <c:v>4</c:v>
                </c:pt>
                <c:pt idx="21">
                  <c:v>5</c:v>
                </c:pt>
                <c:pt idx="22">
                  <c:v>3</c:v>
                </c:pt>
                <c:pt idx="23">
                  <c:v>4</c:v>
                </c:pt>
                <c:pt idx="24">
                  <c:v>4</c:v>
                </c:pt>
                <c:pt idx="25">
                  <c:v>5</c:v>
                </c:pt>
                <c:pt idx="26">
                  <c:v>3</c:v>
                </c:pt>
                <c:pt idx="27">
                  <c:v>2</c:v>
                </c:pt>
                <c:pt idx="28">
                  <c:v>3</c:v>
                </c:pt>
                <c:pt idx="29">
                  <c:v>3</c:v>
                </c:pt>
                <c:pt idx="30">
                  <c:v>2</c:v>
                </c:pt>
                <c:pt idx="31">
                  <c:v>1</c:v>
                </c:pt>
                <c:pt idx="32">
                  <c:v>3</c:v>
                </c:pt>
                <c:pt idx="33">
                  <c:v>5</c:v>
                </c:pt>
                <c:pt idx="34">
                  <c:v>2</c:v>
                </c:pt>
                <c:pt idx="35">
                  <c:v>3</c:v>
                </c:pt>
                <c:pt idx="36">
                  <c:v>2</c:v>
                </c:pt>
                <c:pt idx="37">
                  <c:v>3</c:v>
                </c:pt>
                <c:pt idx="38">
                  <c:v>3</c:v>
                </c:pt>
                <c:pt idx="39">
                  <c:v>3</c:v>
                </c:pt>
                <c:pt idx="40">
                  <c:v>2</c:v>
                </c:pt>
                <c:pt idx="41">
                  <c:v>3</c:v>
                </c:pt>
                <c:pt idx="42">
                  <c:v>2</c:v>
                </c:pt>
                <c:pt idx="43">
                  <c:v>1</c:v>
                </c:pt>
                <c:pt idx="44">
                  <c:v>2</c:v>
                </c:pt>
                <c:pt idx="45">
                  <c:v>2</c:v>
                </c:pt>
                <c:pt idx="46">
                  <c:v>2</c:v>
                </c:pt>
                <c:pt idx="47">
                  <c:v>3</c:v>
                </c:pt>
                <c:pt idx="48">
                  <c:v>5</c:v>
                </c:pt>
                <c:pt idx="49">
                  <c:v>4</c:v>
                </c:pt>
                <c:pt idx="50">
                  <c:v>4</c:v>
                </c:pt>
                <c:pt idx="51">
                  <c:v>2</c:v>
                </c:pt>
                <c:pt idx="52">
                  <c:v>3</c:v>
                </c:pt>
                <c:pt idx="53">
                  <c:v>4</c:v>
                </c:pt>
                <c:pt idx="54">
                  <c:v>3</c:v>
                </c:pt>
                <c:pt idx="55">
                  <c:v>5</c:v>
                </c:pt>
                <c:pt idx="56">
                  <c:v>3</c:v>
                </c:pt>
                <c:pt idx="57">
                  <c:v>3</c:v>
                </c:pt>
                <c:pt idx="58">
                  <c:v>3</c:v>
                </c:pt>
                <c:pt idx="59">
                  <c:v>4</c:v>
                </c:pt>
                <c:pt idx="60">
                  <c:v>3</c:v>
                </c:pt>
                <c:pt idx="61">
                  <c:v>2</c:v>
                </c:pt>
                <c:pt idx="62">
                  <c:v>3</c:v>
                </c:pt>
                <c:pt idx="63">
                  <c:v>3</c:v>
                </c:pt>
                <c:pt idx="64">
                  <c:v>4</c:v>
                </c:pt>
                <c:pt idx="65">
                  <c:v>4</c:v>
                </c:pt>
                <c:pt idx="66">
                  <c:v>3</c:v>
                </c:pt>
                <c:pt idx="67">
                  <c:v>4</c:v>
                </c:pt>
                <c:pt idx="68">
                  <c:v>3</c:v>
                </c:pt>
                <c:pt idx="69">
                  <c:v>3</c:v>
                </c:pt>
                <c:pt idx="70">
                  <c:v>4</c:v>
                </c:pt>
                <c:pt idx="71">
                  <c:v>4</c:v>
                </c:pt>
                <c:pt idx="72">
                  <c:v>5</c:v>
                </c:pt>
                <c:pt idx="73">
                  <c:v>5</c:v>
                </c:pt>
                <c:pt idx="74">
                  <c:v>5</c:v>
                </c:pt>
                <c:pt idx="75">
                  <c:v>5</c:v>
                </c:pt>
                <c:pt idx="76">
                  <c:v>4</c:v>
                </c:pt>
                <c:pt idx="77">
                  <c:v>5</c:v>
                </c:pt>
                <c:pt idx="78">
                  <c:v>5</c:v>
                </c:pt>
                <c:pt idx="79">
                  <c:v>5</c:v>
                </c:pt>
                <c:pt idx="80">
                  <c:v>5</c:v>
                </c:pt>
                <c:pt idx="81">
                  <c:v>6</c:v>
                </c:pt>
                <c:pt idx="82">
                  <c:v>4</c:v>
                </c:pt>
                <c:pt idx="83">
                  <c:v>4</c:v>
                </c:pt>
                <c:pt idx="84">
                  <c:v>4</c:v>
                </c:pt>
                <c:pt idx="85">
                  <c:v>5</c:v>
                </c:pt>
                <c:pt idx="86">
                  <c:v>5</c:v>
                </c:pt>
                <c:pt idx="87">
                  <c:v>4</c:v>
                </c:pt>
                <c:pt idx="88">
                  <c:v>3</c:v>
                </c:pt>
                <c:pt idx="89">
                  <c:v>5</c:v>
                </c:pt>
                <c:pt idx="90">
                  <c:v>5</c:v>
                </c:pt>
                <c:pt idx="91">
                  <c:v>5</c:v>
                </c:pt>
                <c:pt idx="92">
                  <c:v>5</c:v>
                </c:pt>
                <c:pt idx="93">
                  <c:v>7</c:v>
                </c:pt>
                <c:pt idx="94">
                  <c:v>7</c:v>
                </c:pt>
                <c:pt idx="95">
                  <c:v>7</c:v>
                </c:pt>
                <c:pt idx="96">
                  <c:v>7</c:v>
                </c:pt>
                <c:pt idx="97">
                  <c:v>7</c:v>
                </c:pt>
                <c:pt idx="98">
                  <c:v>5</c:v>
                </c:pt>
                <c:pt idx="99">
                  <c:v>6</c:v>
                </c:pt>
                <c:pt idx="100">
                  <c:v>5</c:v>
                </c:pt>
                <c:pt idx="101">
                  <c:v>6</c:v>
                </c:pt>
                <c:pt idx="102">
                  <c:v>6</c:v>
                </c:pt>
                <c:pt idx="103">
                  <c:v>7</c:v>
                </c:pt>
                <c:pt idx="104">
                  <c:v>5</c:v>
                </c:pt>
                <c:pt idx="105">
                  <c:v>7</c:v>
                </c:pt>
                <c:pt idx="106">
                  <c:v>6</c:v>
                </c:pt>
                <c:pt idx="107">
                  <c:v>6</c:v>
                </c:pt>
                <c:pt idx="108">
                  <c:v>5</c:v>
                </c:pt>
                <c:pt idx="109">
                  <c:v>8</c:v>
                </c:pt>
                <c:pt idx="110">
                  <c:v>8</c:v>
                </c:pt>
                <c:pt idx="111">
                  <c:v>7</c:v>
                </c:pt>
                <c:pt idx="112">
                  <c:v>7</c:v>
                </c:pt>
                <c:pt idx="113">
                  <c:v>5</c:v>
                </c:pt>
                <c:pt idx="114">
                  <c:v>5</c:v>
                </c:pt>
                <c:pt idx="115">
                  <c:v>6</c:v>
                </c:pt>
                <c:pt idx="116">
                  <c:v>6</c:v>
                </c:pt>
                <c:pt idx="117">
                  <c:v>5</c:v>
                </c:pt>
                <c:pt idx="118">
                  <c:v>5</c:v>
                </c:pt>
                <c:pt idx="119">
                  <c:v>5</c:v>
                </c:pt>
                <c:pt idx="120">
                  <c:v>5</c:v>
                </c:pt>
                <c:pt idx="121">
                  <c:v>5</c:v>
                </c:pt>
                <c:pt idx="122">
                  <c:v>5</c:v>
                </c:pt>
                <c:pt idx="123">
                  <c:v>7</c:v>
                </c:pt>
                <c:pt idx="124">
                  <c:v>5</c:v>
                </c:pt>
                <c:pt idx="125">
                  <c:v>6</c:v>
                </c:pt>
                <c:pt idx="126">
                  <c:v>5</c:v>
                </c:pt>
                <c:pt idx="127">
                  <c:v>5</c:v>
                </c:pt>
                <c:pt idx="128">
                  <c:v>5</c:v>
                </c:pt>
                <c:pt idx="129">
                  <c:v>6</c:v>
                </c:pt>
                <c:pt idx="130">
                  <c:v>5</c:v>
                </c:pt>
                <c:pt idx="131">
                  <c:v>4</c:v>
                </c:pt>
                <c:pt idx="132">
                  <c:v>5</c:v>
                </c:pt>
                <c:pt idx="133">
                  <c:v>5</c:v>
                </c:pt>
                <c:pt idx="134">
                  <c:v>5</c:v>
                </c:pt>
                <c:pt idx="135">
                  <c:v>7</c:v>
                </c:pt>
                <c:pt idx="136">
                  <c:v>5</c:v>
                </c:pt>
                <c:pt idx="137">
                  <c:v>6</c:v>
                </c:pt>
                <c:pt idx="138">
                  <c:v>5</c:v>
                </c:pt>
                <c:pt idx="139">
                  <c:v>4</c:v>
                </c:pt>
                <c:pt idx="140">
                  <c:v>4</c:v>
                </c:pt>
                <c:pt idx="141">
                  <c:v>4</c:v>
                </c:pt>
                <c:pt idx="142">
                  <c:v>6</c:v>
                </c:pt>
                <c:pt idx="143">
                  <c:v>4</c:v>
                </c:pt>
                <c:pt idx="144">
                  <c:v>4</c:v>
                </c:pt>
                <c:pt idx="145">
                  <c:v>7</c:v>
                </c:pt>
                <c:pt idx="146">
                  <c:v>5</c:v>
                </c:pt>
                <c:pt idx="147">
                  <c:v>5</c:v>
                </c:pt>
                <c:pt idx="148">
                  <c:v>5</c:v>
                </c:pt>
                <c:pt idx="149">
                  <c:v>4</c:v>
                </c:pt>
                <c:pt idx="150">
                  <c:v>3</c:v>
                </c:pt>
                <c:pt idx="151">
                  <c:v>4</c:v>
                </c:pt>
                <c:pt idx="152">
                  <c:v>4</c:v>
                </c:pt>
                <c:pt idx="153">
                  <c:v>2</c:v>
                </c:pt>
                <c:pt idx="154">
                  <c:v>2</c:v>
                </c:pt>
                <c:pt idx="155">
                  <c:v>3</c:v>
                </c:pt>
                <c:pt idx="156">
                  <c:v>1</c:v>
                </c:pt>
                <c:pt idx="157">
                  <c:v>1</c:v>
                </c:pt>
                <c:pt idx="158">
                  <c:v>1</c:v>
                </c:pt>
                <c:pt idx="159">
                  <c:v>2</c:v>
                </c:pt>
                <c:pt idx="160">
                  <c:v>0</c:v>
                </c:pt>
                <c:pt idx="161">
                  <c:v>1</c:v>
                </c:pt>
                <c:pt idx="162">
                  <c:v>2</c:v>
                </c:pt>
                <c:pt idx="163">
                  <c:v>2</c:v>
                </c:pt>
                <c:pt idx="164">
                  <c:v>1</c:v>
                </c:pt>
                <c:pt idx="165">
                  <c:v>1</c:v>
                </c:pt>
                <c:pt idx="166">
                  <c:v>0</c:v>
                </c:pt>
                <c:pt idx="167">
                  <c:v>1</c:v>
                </c:pt>
                <c:pt idx="168">
                  <c:v>1</c:v>
                </c:pt>
                <c:pt idx="169">
                  <c:v>1</c:v>
                </c:pt>
                <c:pt idx="170">
                  <c:v>1</c:v>
                </c:pt>
                <c:pt idx="171">
                  <c:v>1</c:v>
                </c:pt>
                <c:pt idx="172">
                  <c:v>1</c:v>
                </c:pt>
                <c:pt idx="173">
                  <c:v>0</c:v>
                </c:pt>
                <c:pt idx="174">
                  <c:v>1</c:v>
                </c:pt>
                <c:pt idx="175">
                  <c:v>3</c:v>
                </c:pt>
                <c:pt idx="176">
                  <c:v>1</c:v>
                </c:pt>
                <c:pt idx="177">
                  <c:v>1</c:v>
                </c:pt>
                <c:pt idx="178">
                  <c:v>2</c:v>
                </c:pt>
                <c:pt idx="179">
                  <c:v>0</c:v>
                </c:pt>
                <c:pt idx="180">
                  <c:v>1</c:v>
                </c:pt>
                <c:pt idx="181">
                  <c:v>2</c:v>
                </c:pt>
                <c:pt idx="182">
                  <c:v>1</c:v>
                </c:pt>
                <c:pt idx="183">
                  <c:v>2</c:v>
                </c:pt>
                <c:pt idx="184">
                  <c:v>1</c:v>
                </c:pt>
                <c:pt idx="185">
                  <c:v>4</c:v>
                </c:pt>
                <c:pt idx="186">
                  <c:v>3</c:v>
                </c:pt>
                <c:pt idx="187">
                  <c:v>1</c:v>
                </c:pt>
                <c:pt idx="188">
                  <c:v>1</c:v>
                </c:pt>
                <c:pt idx="189">
                  <c:v>1</c:v>
                </c:pt>
                <c:pt idx="190">
                  <c:v>2</c:v>
                </c:pt>
                <c:pt idx="191">
                  <c:v>2</c:v>
                </c:pt>
                <c:pt idx="192">
                  <c:v>2</c:v>
                </c:pt>
                <c:pt idx="193">
                  <c:v>1</c:v>
                </c:pt>
                <c:pt idx="194">
                  <c:v>2</c:v>
                </c:pt>
                <c:pt idx="195">
                  <c:v>1</c:v>
                </c:pt>
                <c:pt idx="196">
                  <c:v>1</c:v>
                </c:pt>
                <c:pt idx="197">
                  <c:v>1</c:v>
                </c:pt>
                <c:pt idx="198">
                  <c:v>1</c:v>
                </c:pt>
                <c:pt idx="199">
                  <c:v>2</c:v>
                </c:pt>
                <c:pt idx="200">
                  <c:v>1</c:v>
                </c:pt>
                <c:pt idx="201">
                  <c:v>1</c:v>
                </c:pt>
                <c:pt idx="202">
                  <c:v>2</c:v>
                </c:pt>
                <c:pt idx="203">
                  <c:v>1</c:v>
                </c:pt>
                <c:pt idx="204">
                  <c:v>0</c:v>
                </c:pt>
                <c:pt idx="205">
                  <c:v>1</c:v>
                </c:pt>
              </c:numCache>
            </c:numRef>
          </c:val>
          <c:extLst>
            <c:ext xmlns:c16="http://schemas.microsoft.com/office/drawing/2014/chart" uri="{C3380CC4-5D6E-409C-BE32-E72D297353CC}">
              <c16:uniqueId val="{00000001-7978-41D3-AD88-9B2FCD57E1B0}"/>
            </c:ext>
          </c:extLst>
        </c:ser>
        <c:ser>
          <c:idx val="2"/>
          <c:order val="2"/>
          <c:tx>
            <c:strRef>
              <c:f>'G3.9'!$A$8</c:f>
              <c:strCache>
                <c:ptCount val="1"/>
                <c:pt idx="0">
                  <c:v>5%-10%</c:v>
                </c:pt>
              </c:strCache>
            </c:strRef>
          </c:tx>
          <c:spPr>
            <a:solidFill>
              <a:schemeClr val="accent2">
                <a:lumMod val="40000"/>
                <a:lumOff val="60000"/>
              </a:schemeClr>
            </a:solidFill>
            <a:ln>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'G3.9'!$F$8:$HC$8</c:f>
              <c:numCache>
                <c:formatCode>General</c:formatCode>
                <c:ptCount val="206"/>
                <c:pt idx="0">
                  <c:v>1</c:v>
                </c:pt>
                <c:pt idx="1">
                  <c:v>1</c:v>
                </c:pt>
                <c:pt idx="2">
                  <c:v>1</c:v>
                </c:pt>
                <c:pt idx="3">
                  <c:v>0</c:v>
                </c:pt>
                <c:pt idx="4">
                  <c:v>1</c:v>
                </c:pt>
                <c:pt idx="5">
                  <c:v>1</c:v>
                </c:pt>
                <c:pt idx="6">
                  <c:v>1</c:v>
                </c:pt>
                <c:pt idx="7">
                  <c:v>0</c:v>
                </c:pt>
                <c:pt idx="8">
                  <c:v>0</c:v>
                </c:pt>
                <c:pt idx="9">
                  <c:v>0</c:v>
                </c:pt>
                <c:pt idx="10">
                  <c:v>1</c:v>
                </c:pt>
                <c:pt idx="11">
                  <c:v>0</c:v>
                </c:pt>
                <c:pt idx="12">
                  <c:v>1</c:v>
                </c:pt>
                <c:pt idx="13">
                  <c:v>2</c:v>
                </c:pt>
                <c:pt idx="14">
                  <c:v>0</c:v>
                </c:pt>
                <c:pt idx="15">
                  <c:v>0</c:v>
                </c:pt>
                <c:pt idx="16">
                  <c:v>0</c:v>
                </c:pt>
                <c:pt idx="17">
                  <c:v>2</c:v>
                </c:pt>
                <c:pt idx="18">
                  <c:v>1</c:v>
                </c:pt>
                <c:pt idx="19">
                  <c:v>1</c:v>
                </c:pt>
                <c:pt idx="20">
                  <c:v>1</c:v>
                </c:pt>
                <c:pt idx="21">
                  <c:v>0</c:v>
                </c:pt>
                <c:pt idx="22">
                  <c:v>1</c:v>
                </c:pt>
                <c:pt idx="23">
                  <c:v>1</c:v>
                </c:pt>
                <c:pt idx="24">
                  <c:v>0</c:v>
                </c:pt>
                <c:pt idx="25">
                  <c:v>1</c:v>
                </c:pt>
                <c:pt idx="26">
                  <c:v>1</c:v>
                </c:pt>
                <c:pt idx="27">
                  <c:v>1</c:v>
                </c:pt>
                <c:pt idx="28">
                  <c:v>1</c:v>
                </c:pt>
                <c:pt idx="29">
                  <c:v>1</c:v>
                </c:pt>
                <c:pt idx="30">
                  <c:v>1</c:v>
                </c:pt>
                <c:pt idx="31">
                  <c:v>2</c:v>
                </c:pt>
                <c:pt idx="32">
                  <c:v>0</c:v>
                </c:pt>
                <c:pt idx="33">
                  <c:v>1</c:v>
                </c:pt>
                <c:pt idx="34">
                  <c:v>1</c:v>
                </c:pt>
                <c:pt idx="35">
                  <c:v>1</c:v>
                </c:pt>
                <c:pt idx="36">
                  <c:v>1</c:v>
                </c:pt>
                <c:pt idx="37">
                  <c:v>1</c:v>
                </c:pt>
                <c:pt idx="38">
                  <c:v>1</c:v>
                </c:pt>
                <c:pt idx="39">
                  <c:v>1</c:v>
                </c:pt>
                <c:pt idx="40">
                  <c:v>1</c:v>
                </c:pt>
                <c:pt idx="41">
                  <c:v>0</c:v>
                </c:pt>
                <c:pt idx="42">
                  <c:v>1</c:v>
                </c:pt>
                <c:pt idx="43">
                  <c:v>0</c:v>
                </c:pt>
                <c:pt idx="44">
                  <c:v>1</c:v>
                </c:pt>
                <c:pt idx="45">
                  <c:v>1</c:v>
                </c:pt>
                <c:pt idx="46">
                  <c:v>1</c:v>
                </c:pt>
                <c:pt idx="47">
                  <c:v>0</c:v>
                </c:pt>
                <c:pt idx="48">
                  <c:v>0</c:v>
                </c:pt>
                <c:pt idx="49">
                  <c:v>0</c:v>
                </c:pt>
                <c:pt idx="50">
                  <c:v>1</c:v>
                </c:pt>
                <c:pt idx="51">
                  <c:v>1</c:v>
                </c:pt>
                <c:pt idx="52">
                  <c:v>1</c:v>
                </c:pt>
                <c:pt idx="53">
                  <c:v>0</c:v>
                </c:pt>
                <c:pt idx="54">
                  <c:v>1</c:v>
                </c:pt>
                <c:pt idx="55">
                  <c:v>0</c:v>
                </c:pt>
                <c:pt idx="56">
                  <c:v>0</c:v>
                </c:pt>
                <c:pt idx="57">
                  <c:v>0</c:v>
                </c:pt>
                <c:pt idx="58">
                  <c:v>1</c:v>
                </c:pt>
                <c:pt idx="59">
                  <c:v>0</c:v>
                </c:pt>
                <c:pt idx="60">
                  <c:v>0</c:v>
                </c:pt>
                <c:pt idx="61">
                  <c:v>1</c:v>
                </c:pt>
                <c:pt idx="62">
                  <c:v>0</c:v>
                </c:pt>
                <c:pt idx="63">
                  <c:v>1</c:v>
                </c:pt>
                <c:pt idx="64">
                  <c:v>0</c:v>
                </c:pt>
                <c:pt idx="65">
                  <c:v>0</c:v>
                </c:pt>
                <c:pt idx="66">
                  <c:v>1</c:v>
                </c:pt>
                <c:pt idx="67">
                  <c:v>2</c:v>
                </c:pt>
                <c:pt idx="68">
                  <c:v>1</c:v>
                </c:pt>
                <c:pt idx="69">
                  <c:v>1</c:v>
                </c:pt>
                <c:pt idx="70">
                  <c:v>0</c:v>
                </c:pt>
                <c:pt idx="71">
                  <c:v>1</c:v>
                </c:pt>
                <c:pt idx="72">
                  <c:v>0</c:v>
                </c:pt>
                <c:pt idx="73">
                  <c:v>0</c:v>
                </c:pt>
                <c:pt idx="74">
                  <c:v>1</c:v>
                </c:pt>
                <c:pt idx="75">
                  <c:v>1</c:v>
                </c:pt>
                <c:pt idx="76">
                  <c:v>1</c:v>
                </c:pt>
                <c:pt idx="77">
                  <c:v>1</c:v>
                </c:pt>
                <c:pt idx="78">
                  <c:v>1</c:v>
                </c:pt>
                <c:pt idx="79">
                  <c:v>1</c:v>
                </c:pt>
                <c:pt idx="80">
                  <c:v>1</c:v>
                </c:pt>
                <c:pt idx="81">
                  <c:v>0</c:v>
                </c:pt>
                <c:pt idx="82">
                  <c:v>1</c:v>
                </c:pt>
                <c:pt idx="83">
                  <c:v>1</c:v>
                </c:pt>
                <c:pt idx="84">
                  <c:v>0</c:v>
                </c:pt>
                <c:pt idx="85">
                  <c:v>0</c:v>
                </c:pt>
                <c:pt idx="86">
                  <c:v>0</c:v>
                </c:pt>
                <c:pt idx="87">
                  <c:v>1</c:v>
                </c:pt>
                <c:pt idx="88">
                  <c:v>2</c:v>
                </c:pt>
                <c:pt idx="89">
                  <c:v>1</c:v>
                </c:pt>
                <c:pt idx="90">
                  <c:v>0</c:v>
                </c:pt>
                <c:pt idx="91">
                  <c:v>0</c:v>
                </c:pt>
                <c:pt idx="92">
                  <c:v>1</c:v>
                </c:pt>
                <c:pt idx="93">
                  <c:v>1</c:v>
                </c:pt>
                <c:pt idx="94">
                  <c:v>1</c:v>
                </c:pt>
                <c:pt idx="95">
                  <c:v>1</c:v>
                </c:pt>
                <c:pt idx="96">
                  <c:v>1</c:v>
                </c:pt>
                <c:pt idx="97">
                  <c:v>0</c:v>
                </c:pt>
                <c:pt idx="98">
                  <c:v>1</c:v>
                </c:pt>
                <c:pt idx="99">
                  <c:v>1</c:v>
                </c:pt>
                <c:pt idx="100">
                  <c:v>2</c:v>
                </c:pt>
                <c:pt idx="101">
                  <c:v>1</c:v>
                </c:pt>
                <c:pt idx="102">
                  <c:v>1</c:v>
                </c:pt>
                <c:pt idx="103">
                  <c:v>0</c:v>
                </c:pt>
                <c:pt idx="104">
                  <c:v>1</c:v>
                </c:pt>
                <c:pt idx="105">
                  <c:v>0</c:v>
                </c:pt>
                <c:pt idx="106">
                  <c:v>1</c:v>
                </c:pt>
                <c:pt idx="107">
                  <c:v>1</c:v>
                </c:pt>
                <c:pt idx="108">
                  <c:v>1</c:v>
                </c:pt>
                <c:pt idx="109">
                  <c:v>1</c:v>
                </c:pt>
                <c:pt idx="110">
                  <c:v>0</c:v>
                </c:pt>
                <c:pt idx="111">
                  <c:v>0</c:v>
                </c:pt>
                <c:pt idx="112">
                  <c:v>2</c:v>
                </c:pt>
                <c:pt idx="113">
                  <c:v>1</c:v>
                </c:pt>
                <c:pt idx="114">
                  <c:v>2</c:v>
                </c:pt>
                <c:pt idx="115">
                  <c:v>0</c:v>
                </c:pt>
                <c:pt idx="116">
                  <c:v>1</c:v>
                </c:pt>
                <c:pt idx="117">
                  <c:v>1</c:v>
                </c:pt>
                <c:pt idx="118">
                  <c:v>2</c:v>
                </c:pt>
                <c:pt idx="119">
                  <c:v>0</c:v>
                </c:pt>
                <c:pt idx="120">
                  <c:v>2</c:v>
                </c:pt>
                <c:pt idx="121">
                  <c:v>2</c:v>
                </c:pt>
                <c:pt idx="122">
                  <c:v>2</c:v>
                </c:pt>
                <c:pt idx="123">
                  <c:v>0</c:v>
                </c:pt>
                <c:pt idx="124">
                  <c:v>2</c:v>
                </c:pt>
                <c:pt idx="125">
                  <c:v>1</c:v>
                </c:pt>
                <c:pt idx="126">
                  <c:v>2</c:v>
                </c:pt>
                <c:pt idx="127">
                  <c:v>2</c:v>
                </c:pt>
                <c:pt idx="128">
                  <c:v>1</c:v>
                </c:pt>
                <c:pt idx="129">
                  <c:v>0</c:v>
                </c:pt>
                <c:pt idx="130">
                  <c:v>1</c:v>
                </c:pt>
                <c:pt idx="131">
                  <c:v>2</c:v>
                </c:pt>
                <c:pt idx="132">
                  <c:v>1</c:v>
                </c:pt>
                <c:pt idx="133">
                  <c:v>0</c:v>
                </c:pt>
                <c:pt idx="134">
                  <c:v>1</c:v>
                </c:pt>
                <c:pt idx="135">
                  <c:v>0</c:v>
                </c:pt>
                <c:pt idx="136">
                  <c:v>1</c:v>
                </c:pt>
                <c:pt idx="137">
                  <c:v>1</c:v>
                </c:pt>
                <c:pt idx="138">
                  <c:v>1</c:v>
                </c:pt>
                <c:pt idx="139">
                  <c:v>1</c:v>
                </c:pt>
                <c:pt idx="140">
                  <c:v>0</c:v>
                </c:pt>
                <c:pt idx="141">
                  <c:v>0</c:v>
                </c:pt>
                <c:pt idx="142">
                  <c:v>0</c:v>
                </c:pt>
                <c:pt idx="143">
                  <c:v>1</c:v>
                </c:pt>
                <c:pt idx="144">
                  <c:v>1</c:v>
                </c:pt>
                <c:pt idx="145">
                  <c:v>0</c:v>
                </c:pt>
                <c:pt idx="146">
                  <c:v>0</c:v>
                </c:pt>
                <c:pt idx="147">
                  <c:v>1</c:v>
                </c:pt>
                <c:pt idx="148">
                  <c:v>0</c:v>
                </c:pt>
                <c:pt idx="149">
                  <c:v>1</c:v>
                </c:pt>
                <c:pt idx="150">
                  <c:v>0</c:v>
                </c:pt>
                <c:pt idx="151">
                  <c:v>0</c:v>
                </c:pt>
                <c:pt idx="152">
                  <c:v>0</c:v>
                </c:pt>
                <c:pt idx="153">
                  <c:v>0</c:v>
                </c:pt>
                <c:pt idx="154">
                  <c:v>0</c:v>
                </c:pt>
                <c:pt idx="155">
                  <c:v>1</c:v>
                </c:pt>
                <c:pt idx="156">
                  <c:v>0</c:v>
                </c:pt>
                <c:pt idx="157">
                  <c:v>0</c:v>
                </c:pt>
                <c:pt idx="158">
                  <c:v>0</c:v>
                </c:pt>
                <c:pt idx="159">
                  <c:v>0</c:v>
                </c:pt>
                <c:pt idx="160">
                  <c:v>1</c:v>
                </c:pt>
                <c:pt idx="161">
                  <c:v>0</c:v>
                </c:pt>
                <c:pt idx="162">
                  <c:v>0</c:v>
                </c:pt>
                <c:pt idx="163">
                  <c:v>0</c:v>
                </c:pt>
                <c:pt idx="164">
                  <c:v>0</c:v>
                </c:pt>
                <c:pt idx="165">
                  <c:v>0</c:v>
                </c:pt>
                <c:pt idx="166">
                  <c:v>1</c:v>
                </c:pt>
                <c:pt idx="167">
                  <c:v>1</c:v>
                </c:pt>
                <c:pt idx="168">
                  <c:v>0</c:v>
                </c:pt>
                <c:pt idx="169">
                  <c:v>0</c:v>
                </c:pt>
                <c:pt idx="170">
                  <c:v>1</c:v>
                </c:pt>
                <c:pt idx="171">
                  <c:v>1</c:v>
                </c:pt>
                <c:pt idx="172">
                  <c:v>0</c:v>
                </c:pt>
                <c:pt idx="173">
                  <c:v>1</c:v>
                </c:pt>
                <c:pt idx="174">
                  <c:v>0</c:v>
                </c:pt>
                <c:pt idx="175">
                  <c:v>0</c:v>
                </c:pt>
                <c:pt idx="176">
                  <c:v>1</c:v>
                </c:pt>
                <c:pt idx="177">
                  <c:v>1</c:v>
                </c:pt>
                <c:pt idx="178">
                  <c:v>0</c:v>
                </c:pt>
                <c:pt idx="179">
                  <c:v>2</c:v>
                </c:pt>
                <c:pt idx="180">
                  <c:v>1</c:v>
                </c:pt>
                <c:pt idx="181">
                  <c:v>0</c:v>
                </c:pt>
                <c:pt idx="182">
                  <c:v>0</c:v>
                </c:pt>
                <c:pt idx="183">
                  <c:v>0</c:v>
                </c:pt>
                <c:pt idx="184">
                  <c:v>1</c:v>
                </c:pt>
                <c:pt idx="185">
                  <c:v>0</c:v>
                </c:pt>
                <c:pt idx="186">
                  <c:v>1</c:v>
                </c:pt>
                <c:pt idx="187">
                  <c:v>1</c:v>
                </c:pt>
                <c:pt idx="188">
                  <c:v>1</c:v>
                </c:pt>
                <c:pt idx="189">
                  <c:v>1</c:v>
                </c:pt>
                <c:pt idx="190">
                  <c:v>0</c:v>
                </c:pt>
                <c:pt idx="191">
                  <c:v>0</c:v>
                </c:pt>
                <c:pt idx="192">
                  <c:v>0</c:v>
                </c:pt>
                <c:pt idx="193">
                  <c:v>1</c:v>
                </c:pt>
                <c:pt idx="194">
                  <c:v>0</c:v>
                </c:pt>
                <c:pt idx="195">
                  <c:v>1</c:v>
                </c:pt>
                <c:pt idx="196">
                  <c:v>0</c:v>
                </c:pt>
                <c:pt idx="197">
                  <c:v>0</c:v>
                </c:pt>
                <c:pt idx="198">
                  <c:v>1</c:v>
                </c:pt>
                <c:pt idx="199">
                  <c:v>0</c:v>
                </c:pt>
                <c:pt idx="200">
                  <c:v>1</c:v>
                </c:pt>
                <c:pt idx="201">
                  <c:v>0</c:v>
                </c:pt>
                <c:pt idx="202">
                  <c:v>1</c:v>
                </c:pt>
                <c:pt idx="203">
                  <c:v>1</c:v>
                </c:pt>
                <c:pt idx="204">
                  <c:v>1</c:v>
                </c:pt>
                <c:pt idx="205">
                  <c:v>0</c:v>
                </c:pt>
              </c:numCache>
            </c:numRef>
          </c:val>
          <c:extLst>
            <c:ext xmlns:c16="http://schemas.microsoft.com/office/drawing/2014/chart" uri="{C3380CC4-5D6E-409C-BE32-E72D297353CC}">
              <c16:uniqueId val="{00000002-7978-41D3-AD88-9B2FCD57E1B0}"/>
            </c:ext>
          </c:extLst>
        </c:ser>
        <c:ser>
          <c:idx val="3"/>
          <c:order val="3"/>
          <c:tx>
            <c:strRef>
              <c:f>'G3.9'!$A$9</c:f>
              <c:strCache>
                <c:ptCount val="1"/>
                <c:pt idx="0">
                  <c:v>10%-20%</c:v>
                </c:pt>
              </c:strCache>
            </c:strRef>
          </c:tx>
          <c:spPr>
            <a:solidFill>
              <a:schemeClr val="accent2">
                <a:lumMod val="20000"/>
                <a:lumOff val="80000"/>
              </a:schemeClr>
            </a:solidFill>
            <a:ln>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'G3.9'!$F$9:$HC$9</c:f>
              <c:numCache>
                <c:formatCode>General</c:formatCode>
                <c:ptCount val="206"/>
                <c:pt idx="0">
                  <c:v>1</c:v>
                </c:pt>
                <c:pt idx="1">
                  <c:v>0</c:v>
                </c:pt>
                <c:pt idx="2">
                  <c:v>1</c:v>
                </c:pt>
                <c:pt idx="3">
                  <c:v>2</c:v>
                </c:pt>
                <c:pt idx="4">
                  <c:v>1</c:v>
                </c:pt>
                <c:pt idx="5">
                  <c:v>1</c:v>
                </c:pt>
                <c:pt idx="6">
                  <c:v>1</c:v>
                </c:pt>
                <c:pt idx="7">
                  <c:v>1</c:v>
                </c:pt>
                <c:pt idx="8">
                  <c:v>1</c:v>
                </c:pt>
                <c:pt idx="9">
                  <c:v>1</c:v>
                </c:pt>
                <c:pt idx="10">
                  <c:v>1</c:v>
                </c:pt>
                <c:pt idx="11">
                  <c:v>1</c:v>
                </c:pt>
                <c:pt idx="12">
                  <c:v>0</c:v>
                </c:pt>
                <c:pt idx="13">
                  <c:v>0</c:v>
                </c:pt>
                <c:pt idx="14">
                  <c:v>1</c:v>
                </c:pt>
                <c:pt idx="15">
                  <c:v>1</c:v>
                </c:pt>
                <c:pt idx="16">
                  <c:v>1</c:v>
                </c:pt>
                <c:pt idx="17">
                  <c:v>0</c:v>
                </c:pt>
                <c:pt idx="18">
                  <c:v>0</c:v>
                </c:pt>
                <c:pt idx="19">
                  <c:v>0</c:v>
                </c:pt>
                <c:pt idx="20">
                  <c:v>1</c:v>
                </c:pt>
                <c:pt idx="21">
                  <c:v>1</c:v>
                </c:pt>
                <c:pt idx="22">
                  <c:v>1</c:v>
                </c:pt>
                <c:pt idx="23">
                  <c:v>1</c:v>
                </c:pt>
                <c:pt idx="24">
                  <c:v>2</c:v>
                </c:pt>
                <c:pt idx="25">
                  <c:v>2</c:v>
                </c:pt>
                <c:pt idx="26">
                  <c:v>1</c:v>
                </c:pt>
                <c:pt idx="27">
                  <c:v>1</c:v>
                </c:pt>
                <c:pt idx="28">
                  <c:v>1</c:v>
                </c:pt>
                <c:pt idx="29">
                  <c:v>1</c:v>
                </c:pt>
                <c:pt idx="30">
                  <c:v>1</c:v>
                </c:pt>
                <c:pt idx="31">
                  <c:v>0</c:v>
                </c:pt>
                <c:pt idx="32">
                  <c:v>1</c:v>
                </c:pt>
                <c:pt idx="33">
                  <c:v>1</c:v>
                </c:pt>
                <c:pt idx="34">
                  <c:v>0</c:v>
                </c:pt>
                <c:pt idx="35">
                  <c:v>0</c:v>
                </c:pt>
                <c:pt idx="36">
                  <c:v>1</c:v>
                </c:pt>
                <c:pt idx="37">
                  <c:v>1</c:v>
                </c:pt>
                <c:pt idx="38">
                  <c:v>1</c:v>
                </c:pt>
                <c:pt idx="39">
                  <c:v>1</c:v>
                </c:pt>
                <c:pt idx="40">
                  <c:v>0</c:v>
                </c:pt>
                <c:pt idx="41">
                  <c:v>1</c:v>
                </c:pt>
                <c:pt idx="42">
                  <c:v>1</c:v>
                </c:pt>
                <c:pt idx="43">
                  <c:v>2</c:v>
                </c:pt>
                <c:pt idx="44">
                  <c:v>0</c:v>
                </c:pt>
                <c:pt idx="45">
                  <c:v>1</c:v>
                </c:pt>
                <c:pt idx="46">
                  <c:v>1</c:v>
                </c:pt>
                <c:pt idx="47">
                  <c:v>1</c:v>
                </c:pt>
                <c:pt idx="48">
                  <c:v>1</c:v>
                </c:pt>
                <c:pt idx="49">
                  <c:v>0</c:v>
                </c:pt>
                <c:pt idx="50">
                  <c:v>1</c:v>
                </c:pt>
                <c:pt idx="51">
                  <c:v>1</c:v>
                </c:pt>
                <c:pt idx="52">
                  <c:v>0</c:v>
                </c:pt>
                <c:pt idx="53">
                  <c:v>1</c:v>
                </c:pt>
                <c:pt idx="54">
                  <c:v>0</c:v>
                </c:pt>
                <c:pt idx="55">
                  <c:v>0</c:v>
                </c:pt>
                <c:pt idx="56">
                  <c:v>2</c:v>
                </c:pt>
                <c:pt idx="57">
                  <c:v>2</c:v>
                </c:pt>
                <c:pt idx="58">
                  <c:v>1</c:v>
                </c:pt>
                <c:pt idx="59">
                  <c:v>2</c:v>
                </c:pt>
                <c:pt idx="60">
                  <c:v>2</c:v>
                </c:pt>
                <c:pt idx="61">
                  <c:v>2</c:v>
                </c:pt>
                <c:pt idx="62">
                  <c:v>1</c:v>
                </c:pt>
                <c:pt idx="63">
                  <c:v>1</c:v>
                </c:pt>
                <c:pt idx="64">
                  <c:v>2</c:v>
                </c:pt>
                <c:pt idx="65">
                  <c:v>2</c:v>
                </c:pt>
                <c:pt idx="66">
                  <c:v>2</c:v>
                </c:pt>
                <c:pt idx="67">
                  <c:v>1</c:v>
                </c:pt>
                <c:pt idx="68">
                  <c:v>1</c:v>
                </c:pt>
                <c:pt idx="69">
                  <c:v>1</c:v>
                </c:pt>
                <c:pt idx="70">
                  <c:v>1</c:v>
                </c:pt>
                <c:pt idx="71">
                  <c:v>1</c:v>
                </c:pt>
                <c:pt idx="72">
                  <c:v>1</c:v>
                </c:pt>
                <c:pt idx="73">
                  <c:v>2</c:v>
                </c:pt>
                <c:pt idx="74">
                  <c:v>1</c:v>
                </c:pt>
                <c:pt idx="75">
                  <c:v>1</c:v>
                </c:pt>
                <c:pt idx="76">
                  <c:v>1</c:v>
                </c:pt>
                <c:pt idx="77">
                  <c:v>0</c:v>
                </c:pt>
                <c:pt idx="78">
                  <c:v>1</c:v>
                </c:pt>
                <c:pt idx="79">
                  <c:v>1</c:v>
                </c:pt>
                <c:pt idx="80">
                  <c:v>0</c:v>
                </c:pt>
                <c:pt idx="81">
                  <c:v>1</c:v>
                </c:pt>
                <c:pt idx="82">
                  <c:v>1</c:v>
                </c:pt>
                <c:pt idx="83">
                  <c:v>1</c:v>
                </c:pt>
                <c:pt idx="84">
                  <c:v>1</c:v>
                </c:pt>
                <c:pt idx="85">
                  <c:v>0</c:v>
                </c:pt>
                <c:pt idx="86">
                  <c:v>1</c:v>
                </c:pt>
                <c:pt idx="87">
                  <c:v>1</c:v>
                </c:pt>
                <c:pt idx="88">
                  <c:v>1</c:v>
                </c:pt>
                <c:pt idx="89">
                  <c:v>0</c:v>
                </c:pt>
                <c:pt idx="90">
                  <c:v>1</c:v>
                </c:pt>
                <c:pt idx="91">
                  <c:v>1</c:v>
                </c:pt>
                <c:pt idx="92">
                  <c:v>1</c:v>
                </c:pt>
                <c:pt idx="93">
                  <c:v>2</c:v>
                </c:pt>
                <c:pt idx="94">
                  <c:v>1</c:v>
                </c:pt>
                <c:pt idx="95">
                  <c:v>1</c:v>
                </c:pt>
                <c:pt idx="96">
                  <c:v>1</c:v>
                </c:pt>
                <c:pt idx="97">
                  <c:v>2</c:v>
                </c:pt>
                <c:pt idx="98">
                  <c:v>2</c:v>
                </c:pt>
                <c:pt idx="99">
                  <c:v>1</c:v>
                </c:pt>
                <c:pt idx="100">
                  <c:v>0</c:v>
                </c:pt>
                <c:pt idx="101">
                  <c:v>1</c:v>
                </c:pt>
                <c:pt idx="102">
                  <c:v>0</c:v>
                </c:pt>
                <c:pt idx="103">
                  <c:v>1</c:v>
                </c:pt>
                <c:pt idx="104">
                  <c:v>0</c:v>
                </c:pt>
                <c:pt idx="105">
                  <c:v>1</c:v>
                </c:pt>
                <c:pt idx="106">
                  <c:v>0</c:v>
                </c:pt>
                <c:pt idx="107">
                  <c:v>0</c:v>
                </c:pt>
                <c:pt idx="108">
                  <c:v>0</c:v>
                </c:pt>
                <c:pt idx="109">
                  <c:v>0</c:v>
                </c:pt>
                <c:pt idx="110">
                  <c:v>1</c:v>
                </c:pt>
                <c:pt idx="111">
                  <c:v>1</c:v>
                </c:pt>
                <c:pt idx="112">
                  <c:v>0</c:v>
                </c:pt>
                <c:pt idx="113">
                  <c:v>1</c:v>
                </c:pt>
                <c:pt idx="114">
                  <c:v>1</c:v>
                </c:pt>
                <c:pt idx="115">
                  <c:v>1</c:v>
                </c:pt>
                <c:pt idx="116">
                  <c:v>1</c:v>
                </c:pt>
                <c:pt idx="117">
                  <c:v>2</c:v>
                </c:pt>
                <c:pt idx="118">
                  <c:v>1</c:v>
                </c:pt>
                <c:pt idx="119">
                  <c:v>1</c:v>
                </c:pt>
                <c:pt idx="120">
                  <c:v>0</c:v>
                </c:pt>
                <c:pt idx="121">
                  <c:v>1</c:v>
                </c:pt>
                <c:pt idx="122">
                  <c:v>1</c:v>
                </c:pt>
                <c:pt idx="123">
                  <c:v>2</c:v>
                </c:pt>
                <c:pt idx="124">
                  <c:v>0</c:v>
                </c:pt>
                <c:pt idx="125">
                  <c:v>1</c:v>
                </c:pt>
                <c:pt idx="126">
                  <c:v>1</c:v>
                </c:pt>
                <c:pt idx="127">
                  <c:v>1</c:v>
                </c:pt>
                <c:pt idx="128">
                  <c:v>1</c:v>
                </c:pt>
                <c:pt idx="129">
                  <c:v>2</c:v>
                </c:pt>
                <c:pt idx="130">
                  <c:v>1</c:v>
                </c:pt>
                <c:pt idx="131">
                  <c:v>1</c:v>
                </c:pt>
                <c:pt idx="132">
                  <c:v>0</c:v>
                </c:pt>
                <c:pt idx="133">
                  <c:v>2</c:v>
                </c:pt>
                <c:pt idx="134">
                  <c:v>1</c:v>
                </c:pt>
                <c:pt idx="135">
                  <c:v>2</c:v>
                </c:pt>
                <c:pt idx="136">
                  <c:v>2</c:v>
                </c:pt>
                <c:pt idx="137">
                  <c:v>1</c:v>
                </c:pt>
                <c:pt idx="138">
                  <c:v>1</c:v>
                </c:pt>
                <c:pt idx="139">
                  <c:v>2</c:v>
                </c:pt>
                <c:pt idx="140">
                  <c:v>1</c:v>
                </c:pt>
                <c:pt idx="141">
                  <c:v>1</c:v>
                </c:pt>
                <c:pt idx="142">
                  <c:v>1</c:v>
                </c:pt>
                <c:pt idx="143">
                  <c:v>0</c:v>
                </c:pt>
                <c:pt idx="144">
                  <c:v>1</c:v>
                </c:pt>
                <c:pt idx="145">
                  <c:v>1</c:v>
                </c:pt>
                <c:pt idx="146">
                  <c:v>1</c:v>
                </c:pt>
                <c:pt idx="147">
                  <c:v>0</c:v>
                </c:pt>
                <c:pt idx="148">
                  <c:v>1</c:v>
                </c:pt>
                <c:pt idx="149">
                  <c:v>0</c:v>
                </c:pt>
                <c:pt idx="150">
                  <c:v>1</c:v>
                </c:pt>
                <c:pt idx="151">
                  <c:v>1</c:v>
                </c:pt>
                <c:pt idx="152">
                  <c:v>0</c:v>
                </c:pt>
                <c:pt idx="153">
                  <c:v>0</c:v>
                </c:pt>
                <c:pt idx="154">
                  <c:v>1</c:v>
                </c:pt>
                <c:pt idx="155">
                  <c:v>0</c:v>
                </c:pt>
                <c:pt idx="156">
                  <c:v>1</c:v>
                </c:pt>
                <c:pt idx="157">
                  <c:v>0</c:v>
                </c:pt>
                <c:pt idx="158">
                  <c:v>1</c:v>
                </c:pt>
                <c:pt idx="159">
                  <c:v>1</c:v>
                </c:pt>
                <c:pt idx="160">
                  <c:v>1</c:v>
                </c:pt>
                <c:pt idx="161">
                  <c:v>0</c:v>
                </c:pt>
                <c:pt idx="162">
                  <c:v>0</c:v>
                </c:pt>
                <c:pt idx="163">
                  <c:v>1</c:v>
                </c:pt>
                <c:pt idx="164">
                  <c:v>1</c:v>
                </c:pt>
                <c:pt idx="165">
                  <c:v>1</c:v>
                </c:pt>
                <c:pt idx="166">
                  <c:v>0</c:v>
                </c:pt>
                <c:pt idx="167">
                  <c:v>1</c:v>
                </c:pt>
                <c:pt idx="168">
                  <c:v>1</c:v>
                </c:pt>
                <c:pt idx="169">
                  <c:v>1</c:v>
                </c:pt>
                <c:pt idx="170">
                  <c:v>1</c:v>
                </c:pt>
                <c:pt idx="171">
                  <c:v>1</c:v>
                </c:pt>
                <c:pt idx="172">
                  <c:v>1</c:v>
                </c:pt>
                <c:pt idx="173">
                  <c:v>1</c:v>
                </c:pt>
                <c:pt idx="174">
                  <c:v>1</c:v>
                </c:pt>
                <c:pt idx="175">
                  <c:v>1</c:v>
                </c:pt>
                <c:pt idx="176">
                  <c:v>1</c:v>
                </c:pt>
                <c:pt idx="177">
                  <c:v>2</c:v>
                </c:pt>
                <c:pt idx="178">
                  <c:v>2</c:v>
                </c:pt>
                <c:pt idx="179">
                  <c:v>1</c:v>
                </c:pt>
                <c:pt idx="180">
                  <c:v>1</c:v>
                </c:pt>
                <c:pt idx="181">
                  <c:v>1</c:v>
                </c:pt>
                <c:pt idx="182">
                  <c:v>1</c:v>
                </c:pt>
                <c:pt idx="183">
                  <c:v>0</c:v>
                </c:pt>
                <c:pt idx="184">
                  <c:v>1</c:v>
                </c:pt>
                <c:pt idx="185">
                  <c:v>1</c:v>
                </c:pt>
                <c:pt idx="186">
                  <c:v>2</c:v>
                </c:pt>
                <c:pt idx="187">
                  <c:v>1</c:v>
                </c:pt>
                <c:pt idx="188">
                  <c:v>2</c:v>
                </c:pt>
                <c:pt idx="189">
                  <c:v>2</c:v>
                </c:pt>
                <c:pt idx="190">
                  <c:v>2</c:v>
                </c:pt>
                <c:pt idx="191">
                  <c:v>2</c:v>
                </c:pt>
                <c:pt idx="192">
                  <c:v>2</c:v>
                </c:pt>
                <c:pt idx="193">
                  <c:v>1</c:v>
                </c:pt>
                <c:pt idx="194">
                  <c:v>1</c:v>
                </c:pt>
                <c:pt idx="195">
                  <c:v>1</c:v>
                </c:pt>
                <c:pt idx="196">
                  <c:v>1</c:v>
                </c:pt>
                <c:pt idx="197">
                  <c:v>1</c:v>
                </c:pt>
                <c:pt idx="198">
                  <c:v>1</c:v>
                </c:pt>
                <c:pt idx="199">
                  <c:v>1</c:v>
                </c:pt>
                <c:pt idx="200">
                  <c:v>0</c:v>
                </c:pt>
                <c:pt idx="201">
                  <c:v>1</c:v>
                </c:pt>
                <c:pt idx="202">
                  <c:v>0</c:v>
                </c:pt>
                <c:pt idx="203">
                  <c:v>0</c:v>
                </c:pt>
                <c:pt idx="204">
                  <c:v>0</c:v>
                </c:pt>
                <c:pt idx="205">
                  <c:v>1</c:v>
                </c:pt>
              </c:numCache>
            </c:numRef>
          </c:val>
          <c:extLst>
            <c:ext xmlns:c16="http://schemas.microsoft.com/office/drawing/2014/chart" uri="{C3380CC4-5D6E-409C-BE32-E72D297353CC}">
              <c16:uniqueId val="{00000003-7978-41D3-AD88-9B2FCD57E1B0}"/>
            </c:ext>
          </c:extLst>
        </c:ser>
        <c:ser>
          <c:idx val="4"/>
          <c:order val="4"/>
          <c:tx>
            <c:strRef>
              <c:f>'G3.9'!$A$10</c:f>
              <c:strCache>
                <c:ptCount val="1"/>
                <c:pt idx="0">
                  <c:v>20%-30%</c:v>
                </c:pt>
              </c:strCache>
            </c:strRef>
          </c:tx>
          <c:spPr>
            <a:solidFill>
              <a:srgbClr val="FFCDCD"/>
            </a:solidFill>
            <a:ln>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'G3.9'!$F$10:$HC$10</c:f>
              <c:numCache>
                <c:formatCode>General</c:formatCode>
                <c:ptCount val="206"/>
                <c:pt idx="0">
                  <c:v>0</c:v>
                </c:pt>
                <c:pt idx="1">
                  <c:v>1</c:v>
                </c:pt>
                <c:pt idx="2">
                  <c:v>1</c:v>
                </c:pt>
                <c:pt idx="3">
                  <c:v>0</c:v>
                </c:pt>
                <c:pt idx="4">
                  <c:v>1</c:v>
                </c:pt>
                <c:pt idx="5">
                  <c:v>0</c:v>
                </c:pt>
                <c:pt idx="6">
                  <c:v>0</c:v>
                </c:pt>
                <c:pt idx="7">
                  <c:v>0</c:v>
                </c:pt>
                <c:pt idx="8">
                  <c:v>0</c:v>
                </c:pt>
                <c:pt idx="9">
                  <c:v>0</c:v>
                </c:pt>
                <c:pt idx="10">
                  <c:v>1</c:v>
                </c:pt>
                <c:pt idx="11">
                  <c:v>0</c:v>
                </c:pt>
                <c:pt idx="12">
                  <c:v>1</c:v>
                </c:pt>
                <c:pt idx="13">
                  <c:v>1</c:v>
                </c:pt>
                <c:pt idx="14">
                  <c:v>0</c:v>
                </c:pt>
                <c:pt idx="15">
                  <c:v>1</c:v>
                </c:pt>
                <c:pt idx="16">
                  <c:v>2</c:v>
                </c:pt>
                <c:pt idx="17">
                  <c:v>1</c:v>
                </c:pt>
                <c:pt idx="18">
                  <c:v>1</c:v>
                </c:pt>
                <c:pt idx="19">
                  <c:v>1</c:v>
                </c:pt>
                <c:pt idx="20">
                  <c:v>1</c:v>
                </c:pt>
                <c:pt idx="21">
                  <c:v>1</c:v>
                </c:pt>
                <c:pt idx="22">
                  <c:v>1</c:v>
                </c:pt>
                <c:pt idx="23">
                  <c:v>1</c:v>
                </c:pt>
                <c:pt idx="24">
                  <c:v>1</c:v>
                </c:pt>
                <c:pt idx="25">
                  <c:v>0</c:v>
                </c:pt>
                <c:pt idx="26">
                  <c:v>1</c:v>
                </c:pt>
                <c:pt idx="27">
                  <c:v>0</c:v>
                </c:pt>
                <c:pt idx="28">
                  <c:v>0</c:v>
                </c:pt>
                <c:pt idx="29">
                  <c:v>0</c:v>
                </c:pt>
                <c:pt idx="30">
                  <c:v>0</c:v>
                </c:pt>
                <c:pt idx="31">
                  <c:v>1</c:v>
                </c:pt>
                <c:pt idx="32">
                  <c:v>0</c:v>
                </c:pt>
                <c:pt idx="33">
                  <c:v>0</c:v>
                </c:pt>
                <c:pt idx="34">
                  <c:v>1</c:v>
                </c:pt>
                <c:pt idx="35">
                  <c:v>1</c:v>
                </c:pt>
                <c:pt idx="36">
                  <c:v>0</c:v>
                </c:pt>
                <c:pt idx="37">
                  <c:v>0</c:v>
                </c:pt>
                <c:pt idx="38">
                  <c:v>0</c:v>
                </c:pt>
                <c:pt idx="39">
                  <c:v>0</c:v>
                </c:pt>
                <c:pt idx="40">
                  <c:v>1</c:v>
                </c:pt>
                <c:pt idx="41">
                  <c:v>0</c:v>
                </c:pt>
                <c:pt idx="42">
                  <c:v>1</c:v>
                </c:pt>
                <c:pt idx="43">
                  <c:v>0</c:v>
                </c:pt>
                <c:pt idx="44">
                  <c:v>1</c:v>
                </c:pt>
                <c:pt idx="45">
                  <c:v>1</c:v>
                </c:pt>
                <c:pt idx="46">
                  <c:v>1</c:v>
                </c:pt>
                <c:pt idx="47">
                  <c:v>1</c:v>
                </c:pt>
                <c:pt idx="48">
                  <c:v>1</c:v>
                </c:pt>
                <c:pt idx="49">
                  <c:v>1</c:v>
                </c:pt>
                <c:pt idx="50">
                  <c:v>0</c:v>
                </c:pt>
                <c:pt idx="51">
                  <c:v>0</c:v>
                </c:pt>
                <c:pt idx="52">
                  <c:v>1</c:v>
                </c:pt>
                <c:pt idx="53">
                  <c:v>0</c:v>
                </c:pt>
                <c:pt idx="54">
                  <c:v>0</c:v>
                </c:pt>
                <c:pt idx="55">
                  <c:v>0</c:v>
                </c:pt>
                <c:pt idx="56">
                  <c:v>0</c:v>
                </c:pt>
                <c:pt idx="57">
                  <c:v>0</c:v>
                </c:pt>
                <c:pt idx="58">
                  <c:v>1</c:v>
                </c:pt>
                <c:pt idx="59">
                  <c:v>0</c:v>
                </c:pt>
                <c:pt idx="60">
                  <c:v>0</c:v>
                </c:pt>
                <c:pt idx="61">
                  <c:v>0</c:v>
                </c:pt>
                <c:pt idx="62">
                  <c:v>1</c:v>
                </c:pt>
                <c:pt idx="63">
                  <c:v>0</c:v>
                </c:pt>
                <c:pt idx="64">
                  <c:v>1</c:v>
                </c:pt>
                <c:pt idx="65">
                  <c:v>1</c:v>
                </c:pt>
                <c:pt idx="66">
                  <c:v>0</c:v>
                </c:pt>
                <c:pt idx="67">
                  <c:v>1</c:v>
                </c:pt>
                <c:pt idx="68">
                  <c:v>1</c:v>
                </c:pt>
                <c:pt idx="69">
                  <c:v>1</c:v>
                </c:pt>
                <c:pt idx="70">
                  <c:v>1</c:v>
                </c:pt>
                <c:pt idx="71">
                  <c:v>1</c:v>
                </c:pt>
                <c:pt idx="72">
                  <c:v>1</c:v>
                </c:pt>
                <c:pt idx="73">
                  <c:v>1</c:v>
                </c:pt>
                <c:pt idx="74">
                  <c:v>0</c:v>
                </c:pt>
                <c:pt idx="75">
                  <c:v>1</c:v>
                </c:pt>
                <c:pt idx="76">
                  <c:v>1</c:v>
                </c:pt>
                <c:pt idx="77">
                  <c:v>1</c:v>
                </c:pt>
                <c:pt idx="78">
                  <c:v>1</c:v>
                </c:pt>
                <c:pt idx="79">
                  <c:v>0</c:v>
                </c:pt>
                <c:pt idx="80">
                  <c:v>1</c:v>
                </c:pt>
                <c:pt idx="81">
                  <c:v>0</c:v>
                </c:pt>
                <c:pt idx="82">
                  <c:v>1</c:v>
                </c:pt>
                <c:pt idx="83">
                  <c:v>0</c:v>
                </c:pt>
                <c:pt idx="84">
                  <c:v>2</c:v>
                </c:pt>
                <c:pt idx="85">
                  <c:v>2</c:v>
                </c:pt>
                <c:pt idx="86">
                  <c:v>1</c:v>
                </c:pt>
                <c:pt idx="87">
                  <c:v>1</c:v>
                </c:pt>
                <c:pt idx="88">
                  <c:v>1</c:v>
                </c:pt>
                <c:pt idx="89">
                  <c:v>1</c:v>
                </c:pt>
                <c:pt idx="90">
                  <c:v>1</c:v>
                </c:pt>
                <c:pt idx="91">
                  <c:v>1</c:v>
                </c:pt>
                <c:pt idx="92">
                  <c:v>1</c:v>
                </c:pt>
                <c:pt idx="93">
                  <c:v>0</c:v>
                </c:pt>
                <c:pt idx="94">
                  <c:v>1</c:v>
                </c:pt>
                <c:pt idx="95">
                  <c:v>1</c:v>
                </c:pt>
                <c:pt idx="96">
                  <c:v>1</c:v>
                </c:pt>
                <c:pt idx="97">
                  <c:v>0</c:v>
                </c:pt>
                <c:pt idx="98">
                  <c:v>0</c:v>
                </c:pt>
                <c:pt idx="99">
                  <c:v>0</c:v>
                </c:pt>
                <c:pt idx="100">
                  <c:v>1</c:v>
                </c:pt>
                <c:pt idx="101">
                  <c:v>0</c:v>
                </c:pt>
                <c:pt idx="102">
                  <c:v>0</c:v>
                </c:pt>
                <c:pt idx="103">
                  <c:v>0</c:v>
                </c:pt>
                <c:pt idx="104">
                  <c:v>1</c:v>
                </c:pt>
                <c:pt idx="105">
                  <c:v>0</c:v>
                </c:pt>
                <c:pt idx="106">
                  <c:v>1</c:v>
                </c:pt>
                <c:pt idx="107">
                  <c:v>1</c:v>
                </c:pt>
                <c:pt idx="108">
                  <c:v>2</c:v>
                </c:pt>
                <c:pt idx="109">
                  <c:v>1</c:v>
                </c:pt>
                <c:pt idx="110">
                  <c:v>1</c:v>
                </c:pt>
                <c:pt idx="111">
                  <c:v>1</c:v>
                </c:pt>
                <c:pt idx="112">
                  <c:v>1</c:v>
                </c:pt>
                <c:pt idx="113">
                  <c:v>1</c:v>
                </c:pt>
                <c:pt idx="114">
                  <c:v>0</c:v>
                </c:pt>
                <c:pt idx="115">
                  <c:v>0</c:v>
                </c:pt>
                <c:pt idx="116">
                  <c:v>0</c:v>
                </c:pt>
                <c:pt idx="117">
                  <c:v>0</c:v>
                </c:pt>
                <c:pt idx="118">
                  <c:v>1</c:v>
                </c:pt>
                <c:pt idx="119">
                  <c:v>1</c:v>
                </c:pt>
                <c:pt idx="120">
                  <c:v>1</c:v>
                </c:pt>
                <c:pt idx="121">
                  <c:v>0</c:v>
                </c:pt>
                <c:pt idx="122">
                  <c:v>1</c:v>
                </c:pt>
                <c:pt idx="123">
                  <c:v>0</c:v>
                </c:pt>
                <c:pt idx="124">
                  <c:v>1</c:v>
                </c:pt>
                <c:pt idx="125">
                  <c:v>1</c:v>
                </c:pt>
                <c:pt idx="126">
                  <c:v>0</c:v>
                </c:pt>
                <c:pt idx="127">
                  <c:v>0</c:v>
                </c:pt>
                <c:pt idx="128">
                  <c:v>0</c:v>
                </c:pt>
                <c:pt idx="129">
                  <c:v>0</c:v>
                </c:pt>
                <c:pt idx="130">
                  <c:v>1</c:v>
                </c:pt>
                <c:pt idx="131">
                  <c:v>0</c:v>
                </c:pt>
                <c:pt idx="132">
                  <c:v>1</c:v>
                </c:pt>
                <c:pt idx="133">
                  <c:v>0</c:v>
                </c:pt>
                <c:pt idx="134">
                  <c:v>1</c:v>
                </c:pt>
                <c:pt idx="135">
                  <c:v>1</c:v>
                </c:pt>
                <c:pt idx="136">
                  <c:v>0</c:v>
                </c:pt>
                <c:pt idx="137">
                  <c:v>1</c:v>
                </c:pt>
                <c:pt idx="138">
                  <c:v>1</c:v>
                </c:pt>
                <c:pt idx="139">
                  <c:v>0</c:v>
                </c:pt>
                <c:pt idx="140">
                  <c:v>1</c:v>
                </c:pt>
                <c:pt idx="141">
                  <c:v>1</c:v>
                </c:pt>
                <c:pt idx="142">
                  <c:v>0</c:v>
                </c:pt>
                <c:pt idx="143">
                  <c:v>1</c:v>
                </c:pt>
                <c:pt idx="144">
                  <c:v>1</c:v>
                </c:pt>
                <c:pt idx="145">
                  <c:v>1</c:v>
                </c:pt>
                <c:pt idx="146">
                  <c:v>1</c:v>
                </c:pt>
                <c:pt idx="147">
                  <c:v>1</c:v>
                </c:pt>
                <c:pt idx="148">
                  <c:v>0</c:v>
                </c:pt>
                <c:pt idx="149">
                  <c:v>0</c:v>
                </c:pt>
                <c:pt idx="150">
                  <c:v>0</c:v>
                </c:pt>
                <c:pt idx="151">
                  <c:v>0</c:v>
                </c:pt>
                <c:pt idx="152">
                  <c:v>1</c:v>
                </c:pt>
                <c:pt idx="153">
                  <c:v>1</c:v>
                </c:pt>
                <c:pt idx="154">
                  <c:v>0</c:v>
                </c:pt>
                <c:pt idx="155">
                  <c:v>0</c:v>
                </c:pt>
                <c:pt idx="156">
                  <c:v>0</c:v>
                </c:pt>
                <c:pt idx="157">
                  <c:v>0</c:v>
                </c:pt>
                <c:pt idx="158">
                  <c:v>0</c:v>
                </c:pt>
                <c:pt idx="159">
                  <c:v>0</c:v>
                </c:pt>
                <c:pt idx="160">
                  <c:v>0</c:v>
                </c:pt>
                <c:pt idx="161">
                  <c:v>1</c:v>
                </c:pt>
                <c:pt idx="162">
                  <c:v>1</c:v>
                </c:pt>
                <c:pt idx="163">
                  <c:v>0</c:v>
                </c:pt>
                <c:pt idx="164">
                  <c:v>0</c:v>
                </c:pt>
                <c:pt idx="165">
                  <c:v>0</c:v>
                </c:pt>
                <c:pt idx="166">
                  <c:v>1</c:v>
                </c:pt>
                <c:pt idx="167">
                  <c:v>0</c:v>
                </c:pt>
                <c:pt idx="168">
                  <c:v>1</c:v>
                </c:pt>
                <c:pt idx="169">
                  <c:v>0</c:v>
                </c:pt>
                <c:pt idx="170">
                  <c:v>0</c:v>
                </c:pt>
                <c:pt idx="171">
                  <c:v>0</c:v>
                </c:pt>
                <c:pt idx="172">
                  <c:v>1</c:v>
                </c:pt>
                <c:pt idx="173">
                  <c:v>1</c:v>
                </c:pt>
                <c:pt idx="174">
                  <c:v>1</c:v>
                </c:pt>
                <c:pt idx="175">
                  <c:v>0</c:v>
                </c:pt>
                <c:pt idx="176">
                  <c:v>0</c:v>
                </c:pt>
                <c:pt idx="177">
                  <c:v>0</c:v>
                </c:pt>
                <c:pt idx="178">
                  <c:v>0</c:v>
                </c:pt>
                <c:pt idx="179">
                  <c:v>0</c:v>
                </c:pt>
                <c:pt idx="180">
                  <c:v>0</c:v>
                </c:pt>
                <c:pt idx="181">
                  <c:v>1</c:v>
                </c:pt>
                <c:pt idx="182">
                  <c:v>1</c:v>
                </c:pt>
                <c:pt idx="183">
                  <c:v>1</c:v>
                </c:pt>
                <c:pt idx="184">
                  <c:v>1</c:v>
                </c:pt>
                <c:pt idx="185">
                  <c:v>1</c:v>
                </c:pt>
                <c:pt idx="186">
                  <c:v>1</c:v>
                </c:pt>
                <c:pt idx="187">
                  <c:v>1</c:v>
                </c:pt>
                <c:pt idx="188">
                  <c:v>1</c:v>
                </c:pt>
                <c:pt idx="189">
                  <c:v>1</c:v>
                </c:pt>
                <c:pt idx="190">
                  <c:v>0</c:v>
                </c:pt>
                <c:pt idx="191">
                  <c:v>0</c:v>
                </c:pt>
                <c:pt idx="192">
                  <c:v>1</c:v>
                </c:pt>
                <c:pt idx="193">
                  <c:v>1</c:v>
                </c:pt>
                <c:pt idx="194">
                  <c:v>1</c:v>
                </c:pt>
                <c:pt idx="195">
                  <c:v>0</c:v>
                </c:pt>
                <c:pt idx="196">
                  <c:v>1</c:v>
                </c:pt>
                <c:pt idx="197">
                  <c:v>0</c:v>
                </c:pt>
                <c:pt idx="198">
                  <c:v>0</c:v>
                </c:pt>
                <c:pt idx="199">
                  <c:v>0</c:v>
                </c:pt>
                <c:pt idx="200">
                  <c:v>0</c:v>
                </c:pt>
                <c:pt idx="201">
                  <c:v>1</c:v>
                </c:pt>
                <c:pt idx="202">
                  <c:v>1</c:v>
                </c:pt>
                <c:pt idx="203">
                  <c:v>0</c:v>
                </c:pt>
                <c:pt idx="204">
                  <c:v>1</c:v>
                </c:pt>
                <c:pt idx="205">
                  <c:v>0</c:v>
                </c:pt>
              </c:numCache>
            </c:numRef>
          </c:val>
          <c:extLst>
            <c:ext xmlns:c16="http://schemas.microsoft.com/office/drawing/2014/chart" uri="{C3380CC4-5D6E-409C-BE32-E72D297353CC}">
              <c16:uniqueId val="{00000004-7978-41D3-AD88-9B2FCD57E1B0}"/>
            </c:ext>
          </c:extLst>
        </c:ser>
        <c:ser>
          <c:idx val="5"/>
          <c:order val="5"/>
          <c:tx>
            <c:strRef>
              <c:f>'G3.9'!$A$11</c:f>
              <c:strCache>
                <c:ptCount val="1"/>
                <c:pt idx="0">
                  <c:v>30%-40%</c:v>
                </c:pt>
              </c:strCache>
            </c:strRef>
          </c:tx>
          <c:spPr>
            <a:solidFill>
              <a:srgbClr val="FF9B9B"/>
            </a:solidFill>
            <a:ln>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'G3.9'!$F$11:$HC$11</c:f>
              <c:numCache>
                <c:formatCode>General</c:formatCode>
                <c:ptCount val="206"/>
                <c:pt idx="0">
                  <c:v>1</c:v>
                </c:pt>
                <c:pt idx="1">
                  <c:v>0</c:v>
                </c:pt>
                <c:pt idx="2">
                  <c:v>0</c:v>
                </c:pt>
                <c:pt idx="3">
                  <c:v>1</c:v>
                </c:pt>
                <c:pt idx="4">
                  <c:v>0</c:v>
                </c:pt>
                <c:pt idx="5">
                  <c:v>1</c:v>
                </c:pt>
                <c:pt idx="6">
                  <c:v>1</c:v>
                </c:pt>
                <c:pt idx="7">
                  <c:v>0</c:v>
                </c:pt>
                <c:pt idx="8">
                  <c:v>1</c:v>
                </c:pt>
                <c:pt idx="9">
                  <c:v>1</c:v>
                </c:pt>
                <c:pt idx="10">
                  <c:v>0</c:v>
                </c:pt>
                <c:pt idx="11">
                  <c:v>0</c:v>
                </c:pt>
                <c:pt idx="12">
                  <c:v>1</c:v>
                </c:pt>
                <c:pt idx="13">
                  <c:v>1</c:v>
                </c:pt>
                <c:pt idx="14">
                  <c:v>1</c:v>
                </c:pt>
                <c:pt idx="15">
                  <c:v>1</c:v>
                </c:pt>
                <c:pt idx="16">
                  <c:v>0</c:v>
                </c:pt>
                <c:pt idx="17">
                  <c:v>1</c:v>
                </c:pt>
                <c:pt idx="18">
                  <c:v>1</c:v>
                </c:pt>
                <c:pt idx="19">
                  <c:v>1</c:v>
                </c:pt>
                <c:pt idx="20">
                  <c:v>0</c:v>
                </c:pt>
                <c:pt idx="21">
                  <c:v>1</c:v>
                </c:pt>
                <c:pt idx="22">
                  <c:v>1</c:v>
                </c:pt>
                <c:pt idx="23">
                  <c:v>1</c:v>
                </c:pt>
                <c:pt idx="24">
                  <c:v>1</c:v>
                </c:pt>
                <c:pt idx="25">
                  <c:v>0</c:v>
                </c:pt>
                <c:pt idx="26">
                  <c:v>0</c:v>
                </c:pt>
                <c:pt idx="27">
                  <c:v>1</c:v>
                </c:pt>
                <c:pt idx="28">
                  <c:v>0</c:v>
                </c:pt>
                <c:pt idx="29">
                  <c:v>1</c:v>
                </c:pt>
                <c:pt idx="30">
                  <c:v>0</c:v>
                </c:pt>
                <c:pt idx="31">
                  <c:v>0</c:v>
                </c:pt>
                <c:pt idx="32">
                  <c:v>0</c:v>
                </c:pt>
                <c:pt idx="33">
                  <c:v>1</c:v>
                </c:pt>
                <c:pt idx="34">
                  <c:v>0</c:v>
                </c:pt>
                <c:pt idx="35">
                  <c:v>0</c:v>
                </c:pt>
                <c:pt idx="36">
                  <c:v>1</c:v>
                </c:pt>
                <c:pt idx="37">
                  <c:v>1</c:v>
                </c:pt>
                <c:pt idx="38">
                  <c:v>1</c:v>
                </c:pt>
                <c:pt idx="39">
                  <c:v>0</c:v>
                </c:pt>
                <c:pt idx="40">
                  <c:v>0</c:v>
                </c:pt>
                <c:pt idx="41">
                  <c:v>1</c:v>
                </c:pt>
                <c:pt idx="42">
                  <c:v>0</c:v>
                </c:pt>
                <c:pt idx="43">
                  <c:v>1</c:v>
                </c:pt>
                <c:pt idx="44">
                  <c:v>1</c:v>
                </c:pt>
                <c:pt idx="45">
                  <c:v>1</c:v>
                </c:pt>
                <c:pt idx="46">
                  <c:v>1</c:v>
                </c:pt>
                <c:pt idx="47">
                  <c:v>0</c:v>
                </c:pt>
                <c:pt idx="48">
                  <c:v>0</c:v>
                </c:pt>
                <c:pt idx="49">
                  <c:v>1</c:v>
                </c:pt>
                <c:pt idx="50">
                  <c:v>1</c:v>
                </c:pt>
                <c:pt idx="51">
                  <c:v>0</c:v>
                </c:pt>
                <c:pt idx="52">
                  <c:v>0</c:v>
                </c:pt>
                <c:pt idx="53">
                  <c:v>1</c:v>
                </c:pt>
                <c:pt idx="54">
                  <c:v>1</c:v>
                </c:pt>
                <c:pt idx="55">
                  <c:v>1</c:v>
                </c:pt>
                <c:pt idx="56">
                  <c:v>1</c:v>
                </c:pt>
                <c:pt idx="57">
                  <c:v>1</c:v>
                </c:pt>
                <c:pt idx="58">
                  <c:v>0</c:v>
                </c:pt>
                <c:pt idx="59">
                  <c:v>0</c:v>
                </c:pt>
                <c:pt idx="60">
                  <c:v>1</c:v>
                </c:pt>
                <c:pt idx="61">
                  <c:v>0</c:v>
                </c:pt>
                <c:pt idx="62">
                  <c:v>1</c:v>
                </c:pt>
                <c:pt idx="63">
                  <c:v>1</c:v>
                </c:pt>
                <c:pt idx="64">
                  <c:v>0</c:v>
                </c:pt>
                <c:pt idx="65">
                  <c:v>0</c:v>
                </c:pt>
                <c:pt idx="66">
                  <c:v>1</c:v>
                </c:pt>
                <c:pt idx="67">
                  <c:v>0</c:v>
                </c:pt>
                <c:pt idx="68">
                  <c:v>0</c:v>
                </c:pt>
                <c:pt idx="69">
                  <c:v>0</c:v>
                </c:pt>
                <c:pt idx="70">
                  <c:v>1</c:v>
                </c:pt>
                <c:pt idx="71">
                  <c:v>0</c:v>
                </c:pt>
                <c:pt idx="72">
                  <c:v>0</c:v>
                </c:pt>
                <c:pt idx="73">
                  <c:v>0</c:v>
                </c:pt>
                <c:pt idx="74">
                  <c:v>1</c:v>
                </c:pt>
                <c:pt idx="75">
                  <c:v>1</c:v>
                </c:pt>
                <c:pt idx="76">
                  <c:v>0</c:v>
                </c:pt>
                <c:pt idx="77">
                  <c:v>1</c:v>
                </c:pt>
                <c:pt idx="78">
                  <c:v>0</c:v>
                </c:pt>
                <c:pt idx="79">
                  <c:v>1</c:v>
                </c:pt>
                <c:pt idx="80">
                  <c:v>1</c:v>
                </c:pt>
                <c:pt idx="81">
                  <c:v>1</c:v>
                </c:pt>
                <c:pt idx="82">
                  <c:v>0</c:v>
                </c:pt>
                <c:pt idx="83">
                  <c:v>1</c:v>
                </c:pt>
                <c:pt idx="84">
                  <c:v>0</c:v>
                </c:pt>
                <c:pt idx="85">
                  <c:v>0</c:v>
                </c:pt>
                <c:pt idx="86">
                  <c:v>1</c:v>
                </c:pt>
                <c:pt idx="87">
                  <c:v>1</c:v>
                </c:pt>
                <c:pt idx="88">
                  <c:v>0</c:v>
                </c:pt>
                <c:pt idx="89">
                  <c:v>1</c:v>
                </c:pt>
                <c:pt idx="90">
                  <c:v>1</c:v>
                </c:pt>
                <c:pt idx="91">
                  <c:v>1</c:v>
                </c:pt>
                <c:pt idx="92">
                  <c:v>0</c:v>
                </c:pt>
                <c:pt idx="93">
                  <c:v>0</c:v>
                </c:pt>
                <c:pt idx="94">
                  <c:v>0</c:v>
                </c:pt>
                <c:pt idx="95">
                  <c:v>0</c:v>
                </c:pt>
                <c:pt idx="96">
                  <c:v>0</c:v>
                </c:pt>
                <c:pt idx="97">
                  <c:v>0</c:v>
                </c:pt>
                <c:pt idx="98">
                  <c:v>0</c:v>
                </c:pt>
                <c:pt idx="99">
                  <c:v>1</c:v>
                </c:pt>
                <c:pt idx="100">
                  <c:v>0</c:v>
                </c:pt>
                <c:pt idx="101">
                  <c:v>0</c:v>
                </c:pt>
                <c:pt idx="102">
                  <c:v>1</c:v>
                </c:pt>
                <c:pt idx="103">
                  <c:v>0</c:v>
                </c:pt>
                <c:pt idx="104">
                  <c:v>0</c:v>
                </c:pt>
                <c:pt idx="105">
                  <c:v>0</c:v>
                </c:pt>
                <c:pt idx="106">
                  <c:v>0</c:v>
                </c:pt>
                <c:pt idx="107">
                  <c:v>0</c:v>
                </c:pt>
                <c:pt idx="108">
                  <c:v>0</c:v>
                </c:pt>
                <c:pt idx="109">
                  <c:v>1</c:v>
                </c:pt>
                <c:pt idx="110">
                  <c:v>0</c:v>
                </c:pt>
                <c:pt idx="111">
                  <c:v>0</c:v>
                </c:pt>
                <c:pt idx="112">
                  <c:v>1</c:v>
                </c:pt>
                <c:pt idx="113">
                  <c:v>0</c:v>
                </c:pt>
                <c:pt idx="114">
                  <c:v>1</c:v>
                </c:pt>
                <c:pt idx="115">
                  <c:v>1</c:v>
                </c:pt>
                <c:pt idx="116">
                  <c:v>1</c:v>
                </c:pt>
                <c:pt idx="117">
                  <c:v>0</c:v>
                </c:pt>
                <c:pt idx="118">
                  <c:v>0</c:v>
                </c:pt>
                <c:pt idx="119">
                  <c:v>0</c:v>
                </c:pt>
                <c:pt idx="120">
                  <c:v>0</c:v>
                </c:pt>
                <c:pt idx="121">
                  <c:v>1</c:v>
                </c:pt>
                <c:pt idx="122">
                  <c:v>0</c:v>
                </c:pt>
                <c:pt idx="123">
                  <c:v>1</c:v>
                </c:pt>
                <c:pt idx="124">
                  <c:v>1</c:v>
                </c:pt>
                <c:pt idx="125">
                  <c:v>1</c:v>
                </c:pt>
                <c:pt idx="126">
                  <c:v>1</c:v>
                </c:pt>
                <c:pt idx="127">
                  <c:v>1</c:v>
                </c:pt>
                <c:pt idx="128">
                  <c:v>2</c:v>
                </c:pt>
                <c:pt idx="129">
                  <c:v>1</c:v>
                </c:pt>
                <c:pt idx="130">
                  <c:v>1</c:v>
                </c:pt>
                <c:pt idx="131">
                  <c:v>2</c:v>
                </c:pt>
                <c:pt idx="132">
                  <c:v>1</c:v>
                </c:pt>
                <c:pt idx="133">
                  <c:v>1</c:v>
                </c:pt>
                <c:pt idx="134">
                  <c:v>2</c:v>
                </c:pt>
                <c:pt idx="135">
                  <c:v>1</c:v>
                </c:pt>
                <c:pt idx="136">
                  <c:v>1</c:v>
                </c:pt>
                <c:pt idx="137">
                  <c:v>1</c:v>
                </c:pt>
                <c:pt idx="138">
                  <c:v>1</c:v>
                </c:pt>
                <c:pt idx="139">
                  <c:v>1</c:v>
                </c:pt>
                <c:pt idx="140">
                  <c:v>1</c:v>
                </c:pt>
                <c:pt idx="141">
                  <c:v>1</c:v>
                </c:pt>
                <c:pt idx="142">
                  <c:v>1</c:v>
                </c:pt>
                <c:pt idx="143">
                  <c:v>1</c:v>
                </c:pt>
                <c:pt idx="144">
                  <c:v>0</c:v>
                </c:pt>
                <c:pt idx="145">
                  <c:v>0</c:v>
                </c:pt>
                <c:pt idx="146">
                  <c:v>0</c:v>
                </c:pt>
                <c:pt idx="147">
                  <c:v>0</c:v>
                </c:pt>
                <c:pt idx="148">
                  <c:v>0</c:v>
                </c:pt>
                <c:pt idx="149">
                  <c:v>0</c:v>
                </c:pt>
                <c:pt idx="150">
                  <c:v>1</c:v>
                </c:pt>
                <c:pt idx="151">
                  <c:v>0</c:v>
                </c:pt>
                <c:pt idx="152">
                  <c:v>0</c:v>
                </c:pt>
                <c:pt idx="153">
                  <c:v>0</c:v>
                </c:pt>
                <c:pt idx="154">
                  <c:v>0</c:v>
                </c:pt>
                <c:pt idx="155">
                  <c:v>0</c:v>
                </c:pt>
                <c:pt idx="156">
                  <c:v>0</c:v>
                </c:pt>
                <c:pt idx="157">
                  <c:v>1</c:v>
                </c:pt>
                <c:pt idx="158">
                  <c:v>0</c:v>
                </c:pt>
                <c:pt idx="159">
                  <c:v>0</c:v>
                </c:pt>
                <c:pt idx="160">
                  <c:v>0</c:v>
                </c:pt>
                <c:pt idx="161">
                  <c:v>0</c:v>
                </c:pt>
                <c:pt idx="162">
                  <c:v>0</c:v>
                </c:pt>
                <c:pt idx="163">
                  <c:v>0</c:v>
                </c:pt>
                <c:pt idx="164">
                  <c:v>0</c:v>
                </c:pt>
                <c:pt idx="165">
                  <c:v>0</c:v>
                </c:pt>
                <c:pt idx="166">
                  <c:v>0</c:v>
                </c:pt>
                <c:pt idx="167">
                  <c:v>0</c:v>
                </c:pt>
                <c:pt idx="168">
                  <c:v>0</c:v>
                </c:pt>
                <c:pt idx="169">
                  <c:v>1</c:v>
                </c:pt>
                <c:pt idx="170">
                  <c:v>0</c:v>
                </c:pt>
                <c:pt idx="171">
                  <c:v>0</c:v>
                </c:pt>
                <c:pt idx="172">
                  <c:v>0</c:v>
                </c:pt>
                <c:pt idx="173">
                  <c:v>0</c:v>
                </c:pt>
                <c:pt idx="174">
                  <c:v>0</c:v>
                </c:pt>
                <c:pt idx="175">
                  <c:v>1</c:v>
                </c:pt>
                <c:pt idx="176">
                  <c:v>1</c:v>
                </c:pt>
                <c:pt idx="177">
                  <c:v>1</c:v>
                </c:pt>
                <c:pt idx="178">
                  <c:v>1</c:v>
                </c:pt>
                <c:pt idx="179">
                  <c:v>1</c:v>
                </c:pt>
                <c:pt idx="180">
                  <c:v>1</c:v>
                </c:pt>
                <c:pt idx="181">
                  <c:v>0</c:v>
                </c:pt>
                <c:pt idx="182">
                  <c:v>0</c:v>
                </c:pt>
                <c:pt idx="183">
                  <c:v>0</c:v>
                </c:pt>
                <c:pt idx="184">
                  <c:v>0</c:v>
                </c:pt>
                <c:pt idx="185">
                  <c:v>0</c:v>
                </c:pt>
                <c:pt idx="186">
                  <c:v>0</c:v>
                </c:pt>
                <c:pt idx="187">
                  <c:v>1</c:v>
                </c:pt>
                <c:pt idx="188">
                  <c:v>0</c:v>
                </c:pt>
                <c:pt idx="189">
                  <c:v>0</c:v>
                </c:pt>
                <c:pt idx="190">
                  <c:v>1</c:v>
                </c:pt>
                <c:pt idx="191">
                  <c:v>1</c:v>
                </c:pt>
                <c:pt idx="192">
                  <c:v>0</c:v>
                </c:pt>
                <c:pt idx="193">
                  <c:v>0</c:v>
                </c:pt>
                <c:pt idx="194">
                  <c:v>1</c:v>
                </c:pt>
                <c:pt idx="195">
                  <c:v>0</c:v>
                </c:pt>
                <c:pt idx="196">
                  <c:v>0</c:v>
                </c:pt>
                <c:pt idx="197">
                  <c:v>1</c:v>
                </c:pt>
                <c:pt idx="198">
                  <c:v>0</c:v>
                </c:pt>
                <c:pt idx="199">
                  <c:v>0</c:v>
                </c:pt>
                <c:pt idx="200">
                  <c:v>1</c:v>
                </c:pt>
                <c:pt idx="201">
                  <c:v>0</c:v>
                </c:pt>
                <c:pt idx="202">
                  <c:v>0</c:v>
                </c:pt>
                <c:pt idx="203">
                  <c:v>1</c:v>
                </c:pt>
                <c:pt idx="204">
                  <c:v>1</c:v>
                </c:pt>
                <c:pt idx="205">
                  <c:v>1</c:v>
                </c:pt>
              </c:numCache>
            </c:numRef>
          </c:val>
          <c:extLst>
            <c:ext xmlns:c16="http://schemas.microsoft.com/office/drawing/2014/chart" uri="{C3380CC4-5D6E-409C-BE32-E72D297353CC}">
              <c16:uniqueId val="{00000005-7978-41D3-AD88-9B2FCD57E1B0}"/>
            </c:ext>
          </c:extLst>
        </c:ser>
        <c:ser>
          <c:idx val="6"/>
          <c:order val="6"/>
          <c:tx>
            <c:strRef>
              <c:f>'G3.9'!$A$12</c:f>
              <c:strCache>
                <c:ptCount val="1"/>
                <c:pt idx="0">
                  <c:v>40%-50%</c:v>
                </c:pt>
              </c:strCache>
            </c:strRef>
          </c:tx>
          <c:spPr>
            <a:solidFill>
              <a:schemeClr val="accent1">
                <a:lumMod val="60000"/>
                <a:lumOff val="40000"/>
              </a:schemeClr>
            </a:solidFill>
            <a:ln>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'G3.9'!$F$12:$HC$12</c:f>
              <c:numCache>
                <c:formatCode>General</c:formatCode>
                <c:ptCount val="206"/>
                <c:pt idx="0">
                  <c:v>0</c:v>
                </c:pt>
                <c:pt idx="1">
                  <c:v>0</c:v>
                </c:pt>
                <c:pt idx="2">
                  <c:v>1</c:v>
                </c:pt>
                <c:pt idx="3">
                  <c:v>0</c:v>
                </c:pt>
                <c:pt idx="4">
                  <c:v>0</c:v>
                </c:pt>
                <c:pt idx="5">
                  <c:v>0</c:v>
                </c:pt>
                <c:pt idx="6">
                  <c:v>0</c:v>
                </c:pt>
                <c:pt idx="7">
                  <c:v>1</c:v>
                </c:pt>
                <c:pt idx="8">
                  <c:v>2</c:v>
                </c:pt>
                <c:pt idx="9">
                  <c:v>2</c:v>
                </c:pt>
                <c:pt idx="10">
                  <c:v>1</c:v>
                </c:pt>
                <c:pt idx="11">
                  <c:v>1</c:v>
                </c:pt>
                <c:pt idx="12">
                  <c:v>0</c:v>
                </c:pt>
                <c:pt idx="13">
                  <c:v>0</c:v>
                </c:pt>
                <c:pt idx="14">
                  <c:v>1</c:v>
                </c:pt>
                <c:pt idx="15">
                  <c:v>1</c:v>
                </c:pt>
                <c:pt idx="16">
                  <c:v>0</c:v>
                </c:pt>
                <c:pt idx="17">
                  <c:v>1</c:v>
                </c:pt>
                <c:pt idx="18">
                  <c:v>1</c:v>
                </c:pt>
                <c:pt idx="19">
                  <c:v>1</c:v>
                </c:pt>
                <c:pt idx="20">
                  <c:v>1</c:v>
                </c:pt>
                <c:pt idx="21">
                  <c:v>0</c:v>
                </c:pt>
                <c:pt idx="22">
                  <c:v>0</c:v>
                </c:pt>
                <c:pt idx="23">
                  <c:v>0</c:v>
                </c:pt>
                <c:pt idx="24">
                  <c:v>0</c:v>
                </c:pt>
                <c:pt idx="25">
                  <c:v>1</c:v>
                </c:pt>
                <c:pt idx="26">
                  <c:v>0</c:v>
                </c:pt>
                <c:pt idx="27">
                  <c:v>0</c:v>
                </c:pt>
                <c:pt idx="28">
                  <c:v>1</c:v>
                </c:pt>
                <c:pt idx="29">
                  <c:v>0</c:v>
                </c:pt>
                <c:pt idx="30">
                  <c:v>1</c:v>
                </c:pt>
                <c:pt idx="31">
                  <c:v>0</c:v>
                </c:pt>
                <c:pt idx="32">
                  <c:v>1</c:v>
                </c:pt>
                <c:pt idx="33">
                  <c:v>0</c:v>
                </c:pt>
                <c:pt idx="34">
                  <c:v>0</c:v>
                </c:pt>
                <c:pt idx="35">
                  <c:v>0</c:v>
                </c:pt>
                <c:pt idx="36">
                  <c:v>0</c:v>
                </c:pt>
                <c:pt idx="37">
                  <c:v>0</c:v>
                </c:pt>
                <c:pt idx="38">
                  <c:v>0</c:v>
                </c:pt>
                <c:pt idx="39">
                  <c:v>1</c:v>
                </c:pt>
                <c:pt idx="40">
                  <c:v>1</c:v>
                </c:pt>
                <c:pt idx="41">
                  <c:v>0</c:v>
                </c:pt>
                <c:pt idx="42">
                  <c:v>0</c:v>
                </c:pt>
                <c:pt idx="43">
                  <c:v>0</c:v>
                </c:pt>
                <c:pt idx="44">
                  <c:v>1</c:v>
                </c:pt>
                <c:pt idx="45">
                  <c:v>0</c:v>
                </c:pt>
                <c:pt idx="46">
                  <c:v>0</c:v>
                </c:pt>
                <c:pt idx="47">
                  <c:v>1</c:v>
                </c:pt>
                <c:pt idx="48">
                  <c:v>2</c:v>
                </c:pt>
                <c:pt idx="49">
                  <c:v>2</c:v>
                </c:pt>
                <c:pt idx="50">
                  <c:v>2</c:v>
                </c:pt>
                <c:pt idx="51">
                  <c:v>3</c:v>
                </c:pt>
                <c:pt idx="52">
                  <c:v>2</c:v>
                </c:pt>
                <c:pt idx="53">
                  <c:v>1</c:v>
                </c:pt>
                <c:pt idx="54">
                  <c:v>1</c:v>
                </c:pt>
                <c:pt idx="55">
                  <c:v>1</c:v>
                </c:pt>
                <c:pt idx="56">
                  <c:v>0</c:v>
                </c:pt>
                <c:pt idx="57">
                  <c:v>0</c:v>
                </c:pt>
                <c:pt idx="58">
                  <c:v>1</c:v>
                </c:pt>
                <c:pt idx="59">
                  <c:v>1</c:v>
                </c:pt>
                <c:pt idx="60">
                  <c:v>1</c:v>
                </c:pt>
                <c:pt idx="61">
                  <c:v>1</c:v>
                </c:pt>
                <c:pt idx="62">
                  <c:v>0</c:v>
                </c:pt>
                <c:pt idx="63">
                  <c:v>1</c:v>
                </c:pt>
                <c:pt idx="64">
                  <c:v>1</c:v>
                </c:pt>
                <c:pt idx="65">
                  <c:v>1</c:v>
                </c:pt>
                <c:pt idx="66">
                  <c:v>1</c:v>
                </c:pt>
                <c:pt idx="67">
                  <c:v>1</c:v>
                </c:pt>
                <c:pt idx="68">
                  <c:v>1</c:v>
                </c:pt>
                <c:pt idx="69">
                  <c:v>1</c:v>
                </c:pt>
                <c:pt idx="70">
                  <c:v>0</c:v>
                </c:pt>
                <c:pt idx="71">
                  <c:v>1</c:v>
                </c:pt>
                <c:pt idx="72">
                  <c:v>1</c:v>
                </c:pt>
                <c:pt idx="73">
                  <c:v>0</c:v>
                </c:pt>
                <c:pt idx="74">
                  <c:v>0</c:v>
                </c:pt>
                <c:pt idx="75">
                  <c:v>0</c:v>
                </c:pt>
                <c:pt idx="76">
                  <c:v>1</c:v>
                </c:pt>
                <c:pt idx="77">
                  <c:v>0</c:v>
                </c:pt>
                <c:pt idx="78">
                  <c:v>0</c:v>
                </c:pt>
                <c:pt idx="79">
                  <c:v>0</c:v>
                </c:pt>
                <c:pt idx="80">
                  <c:v>0</c:v>
                </c:pt>
                <c:pt idx="81">
                  <c:v>0</c:v>
                </c:pt>
                <c:pt idx="82">
                  <c:v>1</c:v>
                </c:pt>
                <c:pt idx="83">
                  <c:v>0</c:v>
                </c:pt>
                <c:pt idx="84">
                  <c:v>1</c:v>
                </c:pt>
                <c:pt idx="85">
                  <c:v>1</c:v>
                </c:pt>
                <c:pt idx="86">
                  <c:v>0</c:v>
                </c:pt>
                <c:pt idx="87">
                  <c:v>0</c:v>
                </c:pt>
                <c:pt idx="88">
                  <c:v>1</c:v>
                </c:pt>
                <c:pt idx="89">
                  <c:v>0</c:v>
                </c:pt>
                <c:pt idx="90">
                  <c:v>0</c:v>
                </c:pt>
                <c:pt idx="91">
                  <c:v>0</c:v>
                </c:pt>
                <c:pt idx="92">
                  <c:v>1</c:v>
                </c:pt>
                <c:pt idx="93">
                  <c:v>0</c:v>
                </c:pt>
                <c:pt idx="94">
                  <c:v>0</c:v>
                </c:pt>
                <c:pt idx="95">
                  <c:v>0</c:v>
                </c:pt>
                <c:pt idx="96">
                  <c:v>1</c:v>
                </c:pt>
                <c:pt idx="97">
                  <c:v>0</c:v>
                </c:pt>
                <c:pt idx="98">
                  <c:v>1</c:v>
                </c:pt>
                <c:pt idx="99">
                  <c:v>0</c:v>
                </c:pt>
                <c:pt idx="100">
                  <c:v>1</c:v>
                </c:pt>
                <c:pt idx="101">
                  <c:v>1</c:v>
                </c:pt>
                <c:pt idx="102">
                  <c:v>0</c:v>
                </c:pt>
                <c:pt idx="103">
                  <c:v>1</c:v>
                </c:pt>
                <c:pt idx="104">
                  <c:v>1</c:v>
                </c:pt>
                <c:pt idx="105">
                  <c:v>1</c:v>
                </c:pt>
                <c:pt idx="106">
                  <c:v>0</c:v>
                </c:pt>
                <c:pt idx="107">
                  <c:v>0</c:v>
                </c:pt>
                <c:pt idx="108">
                  <c:v>0</c:v>
                </c:pt>
                <c:pt idx="109">
                  <c:v>0</c:v>
                </c:pt>
                <c:pt idx="110">
                  <c:v>0</c:v>
                </c:pt>
                <c:pt idx="111">
                  <c:v>0</c:v>
                </c:pt>
                <c:pt idx="112">
                  <c:v>0</c:v>
                </c:pt>
                <c:pt idx="113">
                  <c:v>0</c:v>
                </c:pt>
                <c:pt idx="114">
                  <c:v>0</c:v>
                </c:pt>
                <c:pt idx="115">
                  <c:v>0</c:v>
                </c:pt>
                <c:pt idx="116">
                  <c:v>0</c:v>
                </c:pt>
                <c:pt idx="117">
                  <c:v>1</c:v>
                </c:pt>
                <c:pt idx="118">
                  <c:v>0</c:v>
                </c:pt>
                <c:pt idx="119">
                  <c:v>1</c:v>
                </c:pt>
                <c:pt idx="120">
                  <c:v>1</c:v>
                </c:pt>
                <c:pt idx="121">
                  <c:v>0</c:v>
                </c:pt>
                <c:pt idx="122">
                  <c:v>1</c:v>
                </c:pt>
                <c:pt idx="123">
                  <c:v>0</c:v>
                </c:pt>
                <c:pt idx="124">
                  <c:v>0</c:v>
                </c:pt>
                <c:pt idx="125">
                  <c:v>0</c:v>
                </c:pt>
                <c:pt idx="126">
                  <c:v>1</c:v>
                </c:pt>
                <c:pt idx="127">
                  <c:v>0</c:v>
                </c:pt>
                <c:pt idx="128">
                  <c:v>1</c:v>
                </c:pt>
                <c:pt idx="129">
                  <c:v>0</c:v>
                </c:pt>
                <c:pt idx="130">
                  <c:v>0</c:v>
                </c:pt>
                <c:pt idx="131">
                  <c:v>0</c:v>
                </c:pt>
                <c:pt idx="132">
                  <c:v>0</c:v>
                </c:pt>
                <c:pt idx="133">
                  <c:v>1</c:v>
                </c:pt>
                <c:pt idx="134">
                  <c:v>0</c:v>
                </c:pt>
                <c:pt idx="135">
                  <c:v>0</c:v>
                </c:pt>
                <c:pt idx="136">
                  <c:v>1</c:v>
                </c:pt>
                <c:pt idx="137">
                  <c:v>1</c:v>
                </c:pt>
                <c:pt idx="138">
                  <c:v>1</c:v>
                </c:pt>
                <c:pt idx="139">
                  <c:v>1</c:v>
                </c:pt>
                <c:pt idx="140">
                  <c:v>0</c:v>
                </c:pt>
                <c:pt idx="141">
                  <c:v>0</c:v>
                </c:pt>
                <c:pt idx="142">
                  <c:v>1</c:v>
                </c:pt>
                <c:pt idx="143">
                  <c:v>0</c:v>
                </c:pt>
                <c:pt idx="144">
                  <c:v>0</c:v>
                </c:pt>
                <c:pt idx="145">
                  <c:v>0</c:v>
                </c:pt>
                <c:pt idx="146">
                  <c:v>0</c:v>
                </c:pt>
                <c:pt idx="147">
                  <c:v>0</c:v>
                </c:pt>
                <c:pt idx="148">
                  <c:v>1</c:v>
                </c:pt>
                <c:pt idx="149">
                  <c:v>1</c:v>
                </c:pt>
                <c:pt idx="150">
                  <c:v>0</c:v>
                </c:pt>
                <c:pt idx="151">
                  <c:v>1</c:v>
                </c:pt>
                <c:pt idx="152">
                  <c:v>1</c:v>
                </c:pt>
                <c:pt idx="153">
                  <c:v>1</c:v>
                </c:pt>
                <c:pt idx="154">
                  <c:v>1</c:v>
                </c:pt>
                <c:pt idx="155">
                  <c:v>1</c:v>
                </c:pt>
                <c:pt idx="156">
                  <c:v>1</c:v>
                </c:pt>
                <c:pt idx="157">
                  <c:v>0</c:v>
                </c:pt>
                <c:pt idx="158">
                  <c:v>1</c:v>
                </c:pt>
                <c:pt idx="159">
                  <c:v>1</c:v>
                </c:pt>
                <c:pt idx="160">
                  <c:v>1</c:v>
                </c:pt>
                <c:pt idx="161">
                  <c:v>0</c:v>
                </c:pt>
                <c:pt idx="162">
                  <c:v>0</c:v>
                </c:pt>
                <c:pt idx="163">
                  <c:v>0</c:v>
                </c:pt>
                <c:pt idx="164">
                  <c:v>1</c:v>
                </c:pt>
                <c:pt idx="165">
                  <c:v>0</c:v>
                </c:pt>
                <c:pt idx="166">
                  <c:v>0</c:v>
                </c:pt>
                <c:pt idx="167">
                  <c:v>1</c:v>
                </c:pt>
                <c:pt idx="168">
                  <c:v>0</c:v>
                </c:pt>
                <c:pt idx="169">
                  <c:v>0</c:v>
                </c:pt>
                <c:pt idx="170">
                  <c:v>0</c:v>
                </c:pt>
                <c:pt idx="171">
                  <c:v>0</c:v>
                </c:pt>
                <c:pt idx="172">
                  <c:v>0</c:v>
                </c:pt>
                <c:pt idx="173">
                  <c:v>0</c:v>
                </c:pt>
                <c:pt idx="174">
                  <c:v>1</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0</c:v>
                </c:pt>
                <c:pt idx="190">
                  <c:v>1</c:v>
                </c:pt>
                <c:pt idx="191">
                  <c:v>1</c:v>
                </c:pt>
                <c:pt idx="192">
                  <c:v>1</c:v>
                </c:pt>
                <c:pt idx="193">
                  <c:v>1</c:v>
                </c:pt>
                <c:pt idx="194">
                  <c:v>1</c:v>
                </c:pt>
                <c:pt idx="195">
                  <c:v>1</c:v>
                </c:pt>
                <c:pt idx="196">
                  <c:v>1</c:v>
                </c:pt>
                <c:pt idx="197">
                  <c:v>0</c:v>
                </c:pt>
                <c:pt idx="198">
                  <c:v>1</c:v>
                </c:pt>
                <c:pt idx="199">
                  <c:v>0</c:v>
                </c:pt>
                <c:pt idx="200">
                  <c:v>0</c:v>
                </c:pt>
                <c:pt idx="201">
                  <c:v>0</c:v>
                </c:pt>
                <c:pt idx="202">
                  <c:v>1</c:v>
                </c:pt>
                <c:pt idx="203">
                  <c:v>0</c:v>
                </c:pt>
                <c:pt idx="204">
                  <c:v>0</c:v>
                </c:pt>
                <c:pt idx="205">
                  <c:v>0</c:v>
                </c:pt>
              </c:numCache>
            </c:numRef>
          </c:val>
          <c:extLst>
            <c:ext xmlns:c16="http://schemas.microsoft.com/office/drawing/2014/chart" uri="{C3380CC4-5D6E-409C-BE32-E72D297353CC}">
              <c16:uniqueId val="{00000006-7978-41D3-AD88-9B2FCD57E1B0}"/>
            </c:ext>
          </c:extLst>
        </c:ser>
        <c:ser>
          <c:idx val="7"/>
          <c:order val="7"/>
          <c:tx>
            <c:strRef>
              <c:f>'G3.9'!$A$13</c:f>
              <c:strCache>
                <c:ptCount val="1"/>
                <c:pt idx="0">
                  <c:v>50%-60%</c:v>
                </c:pt>
              </c:strCache>
            </c:strRef>
          </c:tx>
          <c:spPr>
            <a:solidFill>
              <a:srgbClr val="DA0000"/>
            </a:solidFill>
            <a:ln>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'G3.9'!$F$13:$HC$13</c:f>
              <c:numCache>
                <c:formatCode>General</c:formatCode>
                <c:ptCount val="206"/>
                <c:pt idx="0">
                  <c:v>0</c:v>
                </c:pt>
                <c:pt idx="1">
                  <c:v>1</c:v>
                </c:pt>
                <c:pt idx="2">
                  <c:v>0</c:v>
                </c:pt>
                <c:pt idx="3">
                  <c:v>0</c:v>
                </c:pt>
                <c:pt idx="4">
                  <c:v>1</c:v>
                </c:pt>
                <c:pt idx="5">
                  <c:v>0</c:v>
                </c:pt>
                <c:pt idx="6">
                  <c:v>1</c:v>
                </c:pt>
                <c:pt idx="7">
                  <c:v>1</c:v>
                </c:pt>
                <c:pt idx="8">
                  <c:v>1</c:v>
                </c:pt>
                <c:pt idx="9">
                  <c:v>2</c:v>
                </c:pt>
                <c:pt idx="10">
                  <c:v>0</c:v>
                </c:pt>
                <c:pt idx="11">
                  <c:v>1</c:v>
                </c:pt>
                <c:pt idx="12">
                  <c:v>1</c:v>
                </c:pt>
                <c:pt idx="13">
                  <c:v>0</c:v>
                </c:pt>
                <c:pt idx="14">
                  <c:v>0</c:v>
                </c:pt>
                <c:pt idx="15">
                  <c:v>0</c:v>
                </c:pt>
                <c:pt idx="16">
                  <c:v>1</c:v>
                </c:pt>
                <c:pt idx="17">
                  <c:v>0</c:v>
                </c:pt>
                <c:pt idx="18">
                  <c:v>0</c:v>
                </c:pt>
                <c:pt idx="19">
                  <c:v>0</c:v>
                </c:pt>
                <c:pt idx="20">
                  <c:v>1</c:v>
                </c:pt>
                <c:pt idx="21">
                  <c:v>1</c:v>
                </c:pt>
                <c:pt idx="22">
                  <c:v>1</c:v>
                </c:pt>
                <c:pt idx="23">
                  <c:v>0</c:v>
                </c:pt>
                <c:pt idx="24">
                  <c:v>0</c:v>
                </c:pt>
                <c:pt idx="25">
                  <c:v>0</c:v>
                </c:pt>
                <c:pt idx="26">
                  <c:v>1</c:v>
                </c:pt>
                <c:pt idx="27">
                  <c:v>0</c:v>
                </c:pt>
                <c:pt idx="28">
                  <c:v>0</c:v>
                </c:pt>
                <c:pt idx="29">
                  <c:v>1</c:v>
                </c:pt>
                <c:pt idx="30">
                  <c:v>0</c:v>
                </c:pt>
                <c:pt idx="31">
                  <c:v>1</c:v>
                </c:pt>
                <c:pt idx="32">
                  <c:v>1</c:v>
                </c:pt>
                <c:pt idx="33">
                  <c:v>1</c:v>
                </c:pt>
                <c:pt idx="34">
                  <c:v>1</c:v>
                </c:pt>
                <c:pt idx="35">
                  <c:v>1</c:v>
                </c:pt>
                <c:pt idx="36">
                  <c:v>1</c:v>
                </c:pt>
                <c:pt idx="37">
                  <c:v>1</c:v>
                </c:pt>
                <c:pt idx="38">
                  <c:v>1</c:v>
                </c:pt>
                <c:pt idx="39">
                  <c:v>1</c:v>
                </c:pt>
                <c:pt idx="40">
                  <c:v>0</c:v>
                </c:pt>
                <c:pt idx="41">
                  <c:v>0</c:v>
                </c:pt>
                <c:pt idx="42">
                  <c:v>1</c:v>
                </c:pt>
                <c:pt idx="43">
                  <c:v>0</c:v>
                </c:pt>
                <c:pt idx="44">
                  <c:v>1</c:v>
                </c:pt>
                <c:pt idx="45">
                  <c:v>1</c:v>
                </c:pt>
                <c:pt idx="46">
                  <c:v>1</c:v>
                </c:pt>
                <c:pt idx="47">
                  <c:v>1</c:v>
                </c:pt>
                <c:pt idx="48">
                  <c:v>1</c:v>
                </c:pt>
                <c:pt idx="49">
                  <c:v>1</c:v>
                </c:pt>
                <c:pt idx="50">
                  <c:v>0</c:v>
                </c:pt>
                <c:pt idx="51">
                  <c:v>0</c:v>
                </c:pt>
                <c:pt idx="52">
                  <c:v>1</c:v>
                </c:pt>
                <c:pt idx="53">
                  <c:v>1</c:v>
                </c:pt>
                <c:pt idx="54">
                  <c:v>1</c:v>
                </c:pt>
                <c:pt idx="55">
                  <c:v>1</c:v>
                </c:pt>
                <c:pt idx="56">
                  <c:v>0</c:v>
                </c:pt>
                <c:pt idx="57">
                  <c:v>1</c:v>
                </c:pt>
                <c:pt idx="58">
                  <c:v>0</c:v>
                </c:pt>
                <c:pt idx="59">
                  <c:v>0</c:v>
                </c:pt>
                <c:pt idx="60">
                  <c:v>0</c:v>
                </c:pt>
                <c:pt idx="61">
                  <c:v>1</c:v>
                </c:pt>
                <c:pt idx="62">
                  <c:v>1</c:v>
                </c:pt>
                <c:pt idx="63">
                  <c:v>1</c:v>
                </c:pt>
                <c:pt idx="64">
                  <c:v>1</c:v>
                </c:pt>
                <c:pt idx="65">
                  <c:v>1</c:v>
                </c:pt>
                <c:pt idx="66">
                  <c:v>0</c:v>
                </c:pt>
                <c:pt idx="67">
                  <c:v>1</c:v>
                </c:pt>
                <c:pt idx="68">
                  <c:v>1</c:v>
                </c:pt>
                <c:pt idx="69">
                  <c:v>1</c:v>
                </c:pt>
                <c:pt idx="70">
                  <c:v>1</c:v>
                </c:pt>
                <c:pt idx="71">
                  <c:v>1</c:v>
                </c:pt>
                <c:pt idx="72">
                  <c:v>1</c:v>
                </c:pt>
                <c:pt idx="73">
                  <c:v>1</c:v>
                </c:pt>
                <c:pt idx="74">
                  <c:v>1</c:v>
                </c:pt>
                <c:pt idx="75">
                  <c:v>1</c:v>
                </c:pt>
                <c:pt idx="76">
                  <c:v>0</c:v>
                </c:pt>
                <c:pt idx="77">
                  <c:v>2</c:v>
                </c:pt>
                <c:pt idx="78">
                  <c:v>2</c:v>
                </c:pt>
                <c:pt idx="79">
                  <c:v>1</c:v>
                </c:pt>
                <c:pt idx="80">
                  <c:v>1</c:v>
                </c:pt>
                <c:pt idx="81">
                  <c:v>1</c:v>
                </c:pt>
                <c:pt idx="82">
                  <c:v>1</c:v>
                </c:pt>
                <c:pt idx="83">
                  <c:v>2</c:v>
                </c:pt>
                <c:pt idx="84">
                  <c:v>0</c:v>
                </c:pt>
                <c:pt idx="85">
                  <c:v>0</c:v>
                </c:pt>
                <c:pt idx="86">
                  <c:v>1</c:v>
                </c:pt>
                <c:pt idx="87">
                  <c:v>1</c:v>
                </c:pt>
                <c:pt idx="88">
                  <c:v>1</c:v>
                </c:pt>
                <c:pt idx="89">
                  <c:v>1</c:v>
                </c:pt>
                <c:pt idx="90">
                  <c:v>1</c:v>
                </c:pt>
                <c:pt idx="91">
                  <c:v>0</c:v>
                </c:pt>
                <c:pt idx="92">
                  <c:v>0</c:v>
                </c:pt>
                <c:pt idx="93">
                  <c:v>0</c:v>
                </c:pt>
                <c:pt idx="94">
                  <c:v>1</c:v>
                </c:pt>
                <c:pt idx="95">
                  <c:v>0</c:v>
                </c:pt>
                <c:pt idx="96">
                  <c:v>0</c:v>
                </c:pt>
                <c:pt idx="97">
                  <c:v>1</c:v>
                </c:pt>
                <c:pt idx="98">
                  <c:v>0</c:v>
                </c:pt>
                <c:pt idx="99">
                  <c:v>0</c:v>
                </c:pt>
                <c:pt idx="100">
                  <c:v>0</c:v>
                </c:pt>
                <c:pt idx="101">
                  <c:v>0</c:v>
                </c:pt>
                <c:pt idx="102">
                  <c:v>1</c:v>
                </c:pt>
                <c:pt idx="103">
                  <c:v>0</c:v>
                </c:pt>
                <c:pt idx="104">
                  <c:v>0</c:v>
                </c:pt>
                <c:pt idx="105">
                  <c:v>0</c:v>
                </c:pt>
                <c:pt idx="106">
                  <c:v>1</c:v>
                </c:pt>
                <c:pt idx="107">
                  <c:v>1</c:v>
                </c:pt>
                <c:pt idx="108">
                  <c:v>1</c:v>
                </c:pt>
                <c:pt idx="109">
                  <c:v>1</c:v>
                </c:pt>
                <c:pt idx="110">
                  <c:v>1</c:v>
                </c:pt>
                <c:pt idx="111">
                  <c:v>1</c:v>
                </c:pt>
                <c:pt idx="112">
                  <c:v>0</c:v>
                </c:pt>
                <c:pt idx="113">
                  <c:v>1</c:v>
                </c:pt>
                <c:pt idx="114">
                  <c:v>0</c:v>
                </c:pt>
                <c:pt idx="115">
                  <c:v>1</c:v>
                </c:pt>
                <c:pt idx="116">
                  <c:v>1</c:v>
                </c:pt>
                <c:pt idx="117">
                  <c:v>0</c:v>
                </c:pt>
                <c:pt idx="118">
                  <c:v>0</c:v>
                </c:pt>
                <c:pt idx="119">
                  <c:v>0</c:v>
                </c:pt>
                <c:pt idx="120">
                  <c:v>0</c:v>
                </c:pt>
                <c:pt idx="121">
                  <c:v>0</c:v>
                </c:pt>
                <c:pt idx="122">
                  <c:v>0</c:v>
                </c:pt>
                <c:pt idx="123">
                  <c:v>0</c:v>
                </c:pt>
                <c:pt idx="124">
                  <c:v>1</c:v>
                </c:pt>
                <c:pt idx="125">
                  <c:v>0</c:v>
                </c:pt>
                <c:pt idx="126">
                  <c:v>0</c:v>
                </c:pt>
                <c:pt idx="127">
                  <c:v>1</c:v>
                </c:pt>
                <c:pt idx="128">
                  <c:v>0</c:v>
                </c:pt>
                <c:pt idx="129">
                  <c:v>0</c:v>
                </c:pt>
                <c:pt idx="130">
                  <c:v>0</c:v>
                </c:pt>
                <c:pt idx="131">
                  <c:v>1</c:v>
                </c:pt>
                <c:pt idx="132">
                  <c:v>1</c:v>
                </c:pt>
                <c:pt idx="133">
                  <c:v>0</c:v>
                </c:pt>
                <c:pt idx="134">
                  <c:v>0</c:v>
                </c:pt>
                <c:pt idx="135">
                  <c:v>1</c:v>
                </c:pt>
                <c:pt idx="136">
                  <c:v>0</c:v>
                </c:pt>
                <c:pt idx="137">
                  <c:v>0</c:v>
                </c:pt>
                <c:pt idx="138">
                  <c:v>0</c:v>
                </c:pt>
                <c:pt idx="139">
                  <c:v>0</c:v>
                </c:pt>
                <c:pt idx="140">
                  <c:v>0</c:v>
                </c:pt>
                <c:pt idx="141">
                  <c:v>0</c:v>
                </c:pt>
                <c:pt idx="142">
                  <c:v>0</c:v>
                </c:pt>
                <c:pt idx="143">
                  <c:v>0</c:v>
                </c:pt>
                <c:pt idx="144">
                  <c:v>0</c:v>
                </c:pt>
                <c:pt idx="145">
                  <c:v>1</c:v>
                </c:pt>
                <c:pt idx="146">
                  <c:v>1</c:v>
                </c:pt>
                <c:pt idx="147">
                  <c:v>1</c:v>
                </c:pt>
                <c:pt idx="148">
                  <c:v>0</c:v>
                </c:pt>
                <c:pt idx="149">
                  <c:v>0</c:v>
                </c:pt>
                <c:pt idx="150">
                  <c:v>1</c:v>
                </c:pt>
                <c:pt idx="151">
                  <c:v>1</c:v>
                </c:pt>
                <c:pt idx="152">
                  <c:v>1</c:v>
                </c:pt>
                <c:pt idx="153">
                  <c:v>1</c:v>
                </c:pt>
                <c:pt idx="154">
                  <c:v>0</c:v>
                </c:pt>
                <c:pt idx="155">
                  <c:v>0</c:v>
                </c:pt>
                <c:pt idx="156">
                  <c:v>0</c:v>
                </c:pt>
                <c:pt idx="157">
                  <c:v>1</c:v>
                </c:pt>
                <c:pt idx="158">
                  <c:v>0</c:v>
                </c:pt>
                <c:pt idx="159">
                  <c:v>0</c:v>
                </c:pt>
                <c:pt idx="160">
                  <c:v>0</c:v>
                </c:pt>
                <c:pt idx="161">
                  <c:v>1</c:v>
                </c:pt>
                <c:pt idx="162">
                  <c:v>0</c:v>
                </c:pt>
                <c:pt idx="163">
                  <c:v>1</c:v>
                </c:pt>
                <c:pt idx="164">
                  <c:v>0</c:v>
                </c:pt>
                <c:pt idx="165">
                  <c:v>1</c:v>
                </c:pt>
                <c:pt idx="166">
                  <c:v>1</c:v>
                </c:pt>
                <c:pt idx="167">
                  <c:v>0</c:v>
                </c:pt>
                <c:pt idx="168">
                  <c:v>1</c:v>
                </c:pt>
                <c:pt idx="169">
                  <c:v>0</c:v>
                </c:pt>
                <c:pt idx="170">
                  <c:v>1</c:v>
                </c:pt>
                <c:pt idx="171">
                  <c:v>1</c:v>
                </c:pt>
                <c:pt idx="172">
                  <c:v>1</c:v>
                </c:pt>
                <c:pt idx="173">
                  <c:v>1</c:v>
                </c:pt>
                <c:pt idx="174">
                  <c:v>0</c:v>
                </c:pt>
                <c:pt idx="175">
                  <c:v>0</c:v>
                </c:pt>
                <c:pt idx="176">
                  <c:v>0</c:v>
                </c:pt>
                <c:pt idx="177">
                  <c:v>0</c:v>
                </c:pt>
                <c:pt idx="178">
                  <c:v>0</c:v>
                </c:pt>
                <c:pt idx="179">
                  <c:v>0</c:v>
                </c:pt>
                <c:pt idx="180">
                  <c:v>0</c:v>
                </c:pt>
                <c:pt idx="181">
                  <c:v>1</c:v>
                </c:pt>
                <c:pt idx="182">
                  <c:v>0</c:v>
                </c:pt>
                <c:pt idx="183">
                  <c:v>0</c:v>
                </c:pt>
                <c:pt idx="184">
                  <c:v>0</c:v>
                </c:pt>
                <c:pt idx="185">
                  <c:v>0</c:v>
                </c:pt>
                <c:pt idx="186">
                  <c:v>1</c:v>
                </c:pt>
                <c:pt idx="187">
                  <c:v>0</c:v>
                </c:pt>
                <c:pt idx="188">
                  <c:v>0</c:v>
                </c:pt>
                <c:pt idx="189">
                  <c:v>1</c:v>
                </c:pt>
                <c:pt idx="190">
                  <c:v>0</c:v>
                </c:pt>
                <c:pt idx="191">
                  <c:v>0</c:v>
                </c:pt>
                <c:pt idx="192">
                  <c:v>0</c:v>
                </c:pt>
                <c:pt idx="193">
                  <c:v>0</c:v>
                </c:pt>
                <c:pt idx="194">
                  <c:v>0</c:v>
                </c:pt>
                <c:pt idx="195">
                  <c:v>0</c:v>
                </c:pt>
                <c:pt idx="196">
                  <c:v>0</c:v>
                </c:pt>
                <c:pt idx="197">
                  <c:v>1</c:v>
                </c:pt>
                <c:pt idx="198">
                  <c:v>0</c:v>
                </c:pt>
                <c:pt idx="199">
                  <c:v>0</c:v>
                </c:pt>
                <c:pt idx="200">
                  <c:v>0</c:v>
                </c:pt>
                <c:pt idx="201">
                  <c:v>1</c:v>
                </c:pt>
                <c:pt idx="202">
                  <c:v>1</c:v>
                </c:pt>
                <c:pt idx="203">
                  <c:v>0</c:v>
                </c:pt>
                <c:pt idx="204">
                  <c:v>0</c:v>
                </c:pt>
                <c:pt idx="205">
                  <c:v>1</c:v>
                </c:pt>
              </c:numCache>
            </c:numRef>
          </c:val>
          <c:extLst>
            <c:ext xmlns:c16="http://schemas.microsoft.com/office/drawing/2014/chart" uri="{C3380CC4-5D6E-409C-BE32-E72D297353CC}">
              <c16:uniqueId val="{00000007-7978-41D3-AD88-9B2FCD57E1B0}"/>
            </c:ext>
          </c:extLst>
        </c:ser>
        <c:ser>
          <c:idx val="8"/>
          <c:order val="8"/>
          <c:tx>
            <c:strRef>
              <c:f>'G3.9'!$A$14</c:f>
              <c:strCache>
                <c:ptCount val="1"/>
                <c:pt idx="0">
                  <c:v>60%-70%</c:v>
                </c:pt>
              </c:strCache>
            </c:strRef>
          </c:tx>
          <c:spPr>
            <a:solidFill>
              <a:srgbClr val="AC0000"/>
            </a:solidFill>
            <a:ln>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'G3.9'!$F$14:$HC$14</c:f>
              <c:numCache>
                <c:formatCode>General</c:formatCode>
                <c:ptCount val="206"/>
                <c:pt idx="0">
                  <c:v>1</c:v>
                </c:pt>
                <c:pt idx="1">
                  <c:v>0</c:v>
                </c:pt>
                <c:pt idx="2">
                  <c:v>0</c:v>
                </c:pt>
                <c:pt idx="3">
                  <c:v>1</c:v>
                </c:pt>
                <c:pt idx="4">
                  <c:v>0</c:v>
                </c:pt>
                <c:pt idx="5">
                  <c:v>1</c:v>
                </c:pt>
                <c:pt idx="6">
                  <c:v>0</c:v>
                </c:pt>
                <c:pt idx="7">
                  <c:v>1</c:v>
                </c:pt>
                <c:pt idx="8">
                  <c:v>1</c:v>
                </c:pt>
                <c:pt idx="9">
                  <c:v>2</c:v>
                </c:pt>
                <c:pt idx="10">
                  <c:v>2</c:v>
                </c:pt>
                <c:pt idx="11">
                  <c:v>1</c:v>
                </c:pt>
                <c:pt idx="12">
                  <c:v>0</c:v>
                </c:pt>
                <c:pt idx="13">
                  <c:v>1</c:v>
                </c:pt>
                <c:pt idx="14">
                  <c:v>0</c:v>
                </c:pt>
                <c:pt idx="15">
                  <c:v>1</c:v>
                </c:pt>
                <c:pt idx="16">
                  <c:v>0</c:v>
                </c:pt>
                <c:pt idx="17">
                  <c:v>0</c:v>
                </c:pt>
                <c:pt idx="18">
                  <c:v>0</c:v>
                </c:pt>
                <c:pt idx="19">
                  <c:v>1</c:v>
                </c:pt>
                <c:pt idx="20">
                  <c:v>0</c:v>
                </c:pt>
                <c:pt idx="21">
                  <c:v>0</c:v>
                </c:pt>
                <c:pt idx="22">
                  <c:v>0</c:v>
                </c:pt>
                <c:pt idx="23">
                  <c:v>0</c:v>
                </c:pt>
                <c:pt idx="24">
                  <c:v>0</c:v>
                </c:pt>
                <c:pt idx="25">
                  <c:v>1</c:v>
                </c:pt>
                <c:pt idx="26">
                  <c:v>1</c:v>
                </c:pt>
                <c:pt idx="27">
                  <c:v>1</c:v>
                </c:pt>
                <c:pt idx="28">
                  <c:v>1</c:v>
                </c:pt>
                <c:pt idx="29">
                  <c:v>1</c:v>
                </c:pt>
                <c:pt idx="30">
                  <c:v>1</c:v>
                </c:pt>
                <c:pt idx="31">
                  <c:v>1</c:v>
                </c:pt>
                <c:pt idx="32">
                  <c:v>1</c:v>
                </c:pt>
                <c:pt idx="33">
                  <c:v>1</c:v>
                </c:pt>
                <c:pt idx="34">
                  <c:v>1</c:v>
                </c:pt>
                <c:pt idx="35">
                  <c:v>1</c:v>
                </c:pt>
                <c:pt idx="36">
                  <c:v>0</c:v>
                </c:pt>
                <c:pt idx="37">
                  <c:v>1</c:v>
                </c:pt>
                <c:pt idx="38">
                  <c:v>0</c:v>
                </c:pt>
                <c:pt idx="39">
                  <c:v>0</c:v>
                </c:pt>
                <c:pt idx="40">
                  <c:v>1</c:v>
                </c:pt>
                <c:pt idx="41">
                  <c:v>1</c:v>
                </c:pt>
                <c:pt idx="42">
                  <c:v>0</c:v>
                </c:pt>
                <c:pt idx="43">
                  <c:v>1</c:v>
                </c:pt>
                <c:pt idx="44">
                  <c:v>0</c:v>
                </c:pt>
                <c:pt idx="45">
                  <c:v>1</c:v>
                </c:pt>
                <c:pt idx="46">
                  <c:v>1</c:v>
                </c:pt>
                <c:pt idx="47">
                  <c:v>1</c:v>
                </c:pt>
                <c:pt idx="48">
                  <c:v>1</c:v>
                </c:pt>
                <c:pt idx="49">
                  <c:v>1</c:v>
                </c:pt>
                <c:pt idx="50">
                  <c:v>1</c:v>
                </c:pt>
                <c:pt idx="51">
                  <c:v>1</c:v>
                </c:pt>
                <c:pt idx="52">
                  <c:v>0</c:v>
                </c:pt>
                <c:pt idx="53">
                  <c:v>0</c:v>
                </c:pt>
                <c:pt idx="54">
                  <c:v>1</c:v>
                </c:pt>
                <c:pt idx="55">
                  <c:v>0</c:v>
                </c:pt>
                <c:pt idx="56">
                  <c:v>1</c:v>
                </c:pt>
                <c:pt idx="57">
                  <c:v>0</c:v>
                </c:pt>
                <c:pt idx="58">
                  <c:v>1</c:v>
                </c:pt>
                <c:pt idx="59">
                  <c:v>1</c:v>
                </c:pt>
                <c:pt idx="60">
                  <c:v>0</c:v>
                </c:pt>
                <c:pt idx="61">
                  <c:v>0</c:v>
                </c:pt>
                <c:pt idx="62">
                  <c:v>0</c:v>
                </c:pt>
                <c:pt idx="63">
                  <c:v>0</c:v>
                </c:pt>
                <c:pt idx="64">
                  <c:v>0</c:v>
                </c:pt>
                <c:pt idx="65">
                  <c:v>1</c:v>
                </c:pt>
                <c:pt idx="66">
                  <c:v>1</c:v>
                </c:pt>
                <c:pt idx="67">
                  <c:v>0</c:v>
                </c:pt>
                <c:pt idx="68">
                  <c:v>1</c:v>
                </c:pt>
                <c:pt idx="69">
                  <c:v>0</c:v>
                </c:pt>
                <c:pt idx="70">
                  <c:v>1</c:v>
                </c:pt>
                <c:pt idx="71">
                  <c:v>1</c:v>
                </c:pt>
                <c:pt idx="72">
                  <c:v>1</c:v>
                </c:pt>
                <c:pt idx="73">
                  <c:v>2</c:v>
                </c:pt>
                <c:pt idx="74">
                  <c:v>2</c:v>
                </c:pt>
                <c:pt idx="75">
                  <c:v>1</c:v>
                </c:pt>
                <c:pt idx="76">
                  <c:v>2</c:v>
                </c:pt>
                <c:pt idx="77">
                  <c:v>1</c:v>
                </c:pt>
                <c:pt idx="78">
                  <c:v>1</c:v>
                </c:pt>
                <c:pt idx="79">
                  <c:v>1</c:v>
                </c:pt>
                <c:pt idx="80">
                  <c:v>1</c:v>
                </c:pt>
                <c:pt idx="81">
                  <c:v>2</c:v>
                </c:pt>
                <c:pt idx="82">
                  <c:v>1</c:v>
                </c:pt>
                <c:pt idx="83">
                  <c:v>0</c:v>
                </c:pt>
                <c:pt idx="84">
                  <c:v>2</c:v>
                </c:pt>
                <c:pt idx="85">
                  <c:v>1</c:v>
                </c:pt>
                <c:pt idx="86">
                  <c:v>1</c:v>
                </c:pt>
                <c:pt idx="87">
                  <c:v>1</c:v>
                </c:pt>
                <c:pt idx="88">
                  <c:v>0</c:v>
                </c:pt>
                <c:pt idx="89">
                  <c:v>0</c:v>
                </c:pt>
                <c:pt idx="90">
                  <c:v>0</c:v>
                </c:pt>
                <c:pt idx="91">
                  <c:v>1</c:v>
                </c:pt>
                <c:pt idx="92">
                  <c:v>0</c:v>
                </c:pt>
                <c:pt idx="93">
                  <c:v>1</c:v>
                </c:pt>
                <c:pt idx="94">
                  <c:v>0</c:v>
                </c:pt>
                <c:pt idx="95">
                  <c:v>1</c:v>
                </c:pt>
                <c:pt idx="96">
                  <c:v>1</c:v>
                </c:pt>
                <c:pt idx="97">
                  <c:v>1</c:v>
                </c:pt>
                <c:pt idx="98">
                  <c:v>0</c:v>
                </c:pt>
                <c:pt idx="99">
                  <c:v>1</c:v>
                </c:pt>
                <c:pt idx="100">
                  <c:v>1</c:v>
                </c:pt>
                <c:pt idx="101">
                  <c:v>1</c:v>
                </c:pt>
                <c:pt idx="102">
                  <c:v>1</c:v>
                </c:pt>
                <c:pt idx="103">
                  <c:v>1</c:v>
                </c:pt>
                <c:pt idx="104">
                  <c:v>1</c:v>
                </c:pt>
                <c:pt idx="105">
                  <c:v>1</c:v>
                </c:pt>
                <c:pt idx="106">
                  <c:v>1</c:v>
                </c:pt>
                <c:pt idx="107">
                  <c:v>0</c:v>
                </c:pt>
                <c:pt idx="108">
                  <c:v>0</c:v>
                </c:pt>
                <c:pt idx="109">
                  <c:v>1</c:v>
                </c:pt>
                <c:pt idx="110">
                  <c:v>1</c:v>
                </c:pt>
                <c:pt idx="111">
                  <c:v>1</c:v>
                </c:pt>
                <c:pt idx="112">
                  <c:v>1</c:v>
                </c:pt>
                <c:pt idx="113">
                  <c:v>0</c:v>
                </c:pt>
                <c:pt idx="114">
                  <c:v>1</c:v>
                </c:pt>
                <c:pt idx="115">
                  <c:v>0</c:v>
                </c:pt>
                <c:pt idx="116">
                  <c:v>0</c:v>
                </c:pt>
                <c:pt idx="117">
                  <c:v>1</c:v>
                </c:pt>
                <c:pt idx="118">
                  <c:v>1</c:v>
                </c:pt>
                <c:pt idx="119">
                  <c:v>0</c:v>
                </c:pt>
                <c:pt idx="120">
                  <c:v>1</c:v>
                </c:pt>
                <c:pt idx="121">
                  <c:v>1</c:v>
                </c:pt>
                <c:pt idx="122">
                  <c:v>1</c:v>
                </c:pt>
                <c:pt idx="123">
                  <c:v>1</c:v>
                </c:pt>
                <c:pt idx="124">
                  <c:v>1</c:v>
                </c:pt>
                <c:pt idx="125">
                  <c:v>1</c:v>
                </c:pt>
                <c:pt idx="126">
                  <c:v>1</c:v>
                </c:pt>
                <c:pt idx="127">
                  <c:v>1</c:v>
                </c:pt>
                <c:pt idx="128">
                  <c:v>0</c:v>
                </c:pt>
                <c:pt idx="129">
                  <c:v>2</c:v>
                </c:pt>
                <c:pt idx="130">
                  <c:v>1</c:v>
                </c:pt>
                <c:pt idx="131">
                  <c:v>0</c:v>
                </c:pt>
                <c:pt idx="132">
                  <c:v>0</c:v>
                </c:pt>
                <c:pt idx="133">
                  <c:v>0</c:v>
                </c:pt>
                <c:pt idx="134">
                  <c:v>1</c:v>
                </c:pt>
                <c:pt idx="135">
                  <c:v>0</c:v>
                </c:pt>
                <c:pt idx="136">
                  <c:v>1</c:v>
                </c:pt>
                <c:pt idx="137">
                  <c:v>1</c:v>
                </c:pt>
                <c:pt idx="138">
                  <c:v>0</c:v>
                </c:pt>
                <c:pt idx="139">
                  <c:v>0</c:v>
                </c:pt>
                <c:pt idx="140">
                  <c:v>0</c:v>
                </c:pt>
                <c:pt idx="141">
                  <c:v>1</c:v>
                </c:pt>
                <c:pt idx="142">
                  <c:v>1</c:v>
                </c:pt>
                <c:pt idx="143">
                  <c:v>1</c:v>
                </c:pt>
                <c:pt idx="144">
                  <c:v>1</c:v>
                </c:pt>
                <c:pt idx="145">
                  <c:v>0</c:v>
                </c:pt>
                <c:pt idx="146">
                  <c:v>0</c:v>
                </c:pt>
                <c:pt idx="147">
                  <c:v>0</c:v>
                </c:pt>
                <c:pt idx="148">
                  <c:v>1</c:v>
                </c:pt>
                <c:pt idx="149">
                  <c:v>1</c:v>
                </c:pt>
                <c:pt idx="150">
                  <c:v>0</c:v>
                </c:pt>
                <c:pt idx="151">
                  <c:v>1</c:v>
                </c:pt>
                <c:pt idx="152">
                  <c:v>0</c:v>
                </c:pt>
                <c:pt idx="153">
                  <c:v>1</c:v>
                </c:pt>
                <c:pt idx="154">
                  <c:v>1</c:v>
                </c:pt>
                <c:pt idx="155">
                  <c:v>2</c:v>
                </c:pt>
                <c:pt idx="156">
                  <c:v>1</c:v>
                </c:pt>
                <c:pt idx="157">
                  <c:v>0</c:v>
                </c:pt>
                <c:pt idx="158">
                  <c:v>1</c:v>
                </c:pt>
                <c:pt idx="159">
                  <c:v>1</c:v>
                </c:pt>
                <c:pt idx="160">
                  <c:v>0</c:v>
                </c:pt>
                <c:pt idx="161">
                  <c:v>1</c:v>
                </c:pt>
                <c:pt idx="162">
                  <c:v>1</c:v>
                </c:pt>
                <c:pt idx="163">
                  <c:v>1</c:v>
                </c:pt>
                <c:pt idx="164">
                  <c:v>0</c:v>
                </c:pt>
                <c:pt idx="165">
                  <c:v>0</c:v>
                </c:pt>
                <c:pt idx="166">
                  <c:v>0</c:v>
                </c:pt>
                <c:pt idx="167">
                  <c:v>0</c:v>
                </c:pt>
                <c:pt idx="168">
                  <c:v>0</c:v>
                </c:pt>
                <c:pt idx="169">
                  <c:v>0</c:v>
                </c:pt>
                <c:pt idx="170">
                  <c:v>0</c:v>
                </c:pt>
                <c:pt idx="171">
                  <c:v>0</c:v>
                </c:pt>
                <c:pt idx="172">
                  <c:v>0</c:v>
                </c:pt>
                <c:pt idx="173">
                  <c:v>1</c:v>
                </c:pt>
                <c:pt idx="174">
                  <c:v>0</c:v>
                </c:pt>
                <c:pt idx="175">
                  <c:v>1</c:v>
                </c:pt>
                <c:pt idx="176">
                  <c:v>1</c:v>
                </c:pt>
                <c:pt idx="177">
                  <c:v>0</c:v>
                </c:pt>
                <c:pt idx="178">
                  <c:v>0</c:v>
                </c:pt>
                <c:pt idx="179">
                  <c:v>0</c:v>
                </c:pt>
                <c:pt idx="180">
                  <c:v>1</c:v>
                </c:pt>
                <c:pt idx="181">
                  <c:v>0</c:v>
                </c:pt>
                <c:pt idx="182">
                  <c:v>1</c:v>
                </c:pt>
                <c:pt idx="183">
                  <c:v>1</c:v>
                </c:pt>
                <c:pt idx="184">
                  <c:v>1</c:v>
                </c:pt>
                <c:pt idx="185">
                  <c:v>0</c:v>
                </c:pt>
                <c:pt idx="186">
                  <c:v>0</c:v>
                </c:pt>
                <c:pt idx="187">
                  <c:v>0</c:v>
                </c:pt>
                <c:pt idx="188">
                  <c:v>1</c:v>
                </c:pt>
                <c:pt idx="189">
                  <c:v>1</c:v>
                </c:pt>
                <c:pt idx="190">
                  <c:v>0</c:v>
                </c:pt>
                <c:pt idx="191">
                  <c:v>0</c:v>
                </c:pt>
                <c:pt idx="192">
                  <c:v>0</c:v>
                </c:pt>
                <c:pt idx="193">
                  <c:v>1</c:v>
                </c:pt>
                <c:pt idx="194">
                  <c:v>0</c:v>
                </c:pt>
                <c:pt idx="195">
                  <c:v>0</c:v>
                </c:pt>
                <c:pt idx="196">
                  <c:v>1</c:v>
                </c:pt>
                <c:pt idx="197">
                  <c:v>1</c:v>
                </c:pt>
                <c:pt idx="198">
                  <c:v>1</c:v>
                </c:pt>
                <c:pt idx="199">
                  <c:v>1</c:v>
                </c:pt>
                <c:pt idx="200">
                  <c:v>0</c:v>
                </c:pt>
                <c:pt idx="201">
                  <c:v>1</c:v>
                </c:pt>
                <c:pt idx="202">
                  <c:v>0</c:v>
                </c:pt>
                <c:pt idx="203">
                  <c:v>2</c:v>
                </c:pt>
                <c:pt idx="204">
                  <c:v>0</c:v>
                </c:pt>
                <c:pt idx="205">
                  <c:v>0</c:v>
                </c:pt>
              </c:numCache>
            </c:numRef>
          </c:val>
          <c:extLst>
            <c:ext xmlns:c16="http://schemas.microsoft.com/office/drawing/2014/chart" uri="{C3380CC4-5D6E-409C-BE32-E72D297353CC}">
              <c16:uniqueId val="{00000008-7978-41D3-AD88-9B2FCD57E1B0}"/>
            </c:ext>
          </c:extLst>
        </c:ser>
        <c:ser>
          <c:idx val="9"/>
          <c:order val="9"/>
          <c:tx>
            <c:strRef>
              <c:f>'G3.9'!$A$15</c:f>
              <c:strCache>
                <c:ptCount val="1"/>
                <c:pt idx="0">
                  <c:v>70%-80%</c:v>
                </c:pt>
              </c:strCache>
            </c:strRef>
          </c:tx>
          <c:spPr>
            <a:solidFill>
              <a:srgbClr val="920000"/>
            </a:solidFill>
            <a:ln>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'G3.9'!$F$15:$HC$15</c:f>
              <c:numCache>
                <c:formatCode>General</c:formatCode>
                <c:ptCount val="206"/>
                <c:pt idx="0">
                  <c:v>0</c:v>
                </c:pt>
                <c:pt idx="1">
                  <c:v>0</c:v>
                </c:pt>
                <c:pt idx="2">
                  <c:v>0</c:v>
                </c:pt>
                <c:pt idx="3">
                  <c:v>0</c:v>
                </c:pt>
                <c:pt idx="4">
                  <c:v>1</c:v>
                </c:pt>
                <c:pt idx="5">
                  <c:v>1</c:v>
                </c:pt>
                <c:pt idx="6">
                  <c:v>0</c:v>
                </c:pt>
                <c:pt idx="7">
                  <c:v>2</c:v>
                </c:pt>
                <c:pt idx="8">
                  <c:v>4</c:v>
                </c:pt>
                <c:pt idx="9">
                  <c:v>1</c:v>
                </c:pt>
                <c:pt idx="10">
                  <c:v>4</c:v>
                </c:pt>
                <c:pt idx="11">
                  <c:v>4</c:v>
                </c:pt>
                <c:pt idx="12">
                  <c:v>3</c:v>
                </c:pt>
                <c:pt idx="13">
                  <c:v>1</c:v>
                </c:pt>
                <c:pt idx="14">
                  <c:v>2</c:v>
                </c:pt>
                <c:pt idx="15">
                  <c:v>1</c:v>
                </c:pt>
                <c:pt idx="16">
                  <c:v>6</c:v>
                </c:pt>
                <c:pt idx="17">
                  <c:v>1</c:v>
                </c:pt>
                <c:pt idx="18">
                  <c:v>2</c:v>
                </c:pt>
                <c:pt idx="19">
                  <c:v>1</c:v>
                </c:pt>
                <c:pt idx="20">
                  <c:v>0</c:v>
                </c:pt>
                <c:pt idx="21">
                  <c:v>1</c:v>
                </c:pt>
                <c:pt idx="22">
                  <c:v>1</c:v>
                </c:pt>
                <c:pt idx="23">
                  <c:v>2</c:v>
                </c:pt>
                <c:pt idx="24">
                  <c:v>1</c:v>
                </c:pt>
                <c:pt idx="25">
                  <c:v>1</c:v>
                </c:pt>
                <c:pt idx="26">
                  <c:v>1</c:v>
                </c:pt>
                <c:pt idx="27">
                  <c:v>1</c:v>
                </c:pt>
                <c:pt idx="28">
                  <c:v>1</c:v>
                </c:pt>
                <c:pt idx="29">
                  <c:v>0</c:v>
                </c:pt>
                <c:pt idx="30">
                  <c:v>1</c:v>
                </c:pt>
                <c:pt idx="31">
                  <c:v>1</c:v>
                </c:pt>
                <c:pt idx="32">
                  <c:v>0</c:v>
                </c:pt>
                <c:pt idx="33">
                  <c:v>0</c:v>
                </c:pt>
                <c:pt idx="34">
                  <c:v>1</c:v>
                </c:pt>
                <c:pt idx="35">
                  <c:v>0</c:v>
                </c:pt>
                <c:pt idx="36">
                  <c:v>1</c:v>
                </c:pt>
                <c:pt idx="37">
                  <c:v>0</c:v>
                </c:pt>
                <c:pt idx="38">
                  <c:v>1</c:v>
                </c:pt>
                <c:pt idx="39">
                  <c:v>1</c:v>
                </c:pt>
                <c:pt idx="40">
                  <c:v>0</c:v>
                </c:pt>
                <c:pt idx="41">
                  <c:v>1</c:v>
                </c:pt>
                <c:pt idx="42">
                  <c:v>1</c:v>
                </c:pt>
                <c:pt idx="43">
                  <c:v>0</c:v>
                </c:pt>
                <c:pt idx="44">
                  <c:v>1</c:v>
                </c:pt>
                <c:pt idx="45">
                  <c:v>0</c:v>
                </c:pt>
                <c:pt idx="46">
                  <c:v>0</c:v>
                </c:pt>
                <c:pt idx="47">
                  <c:v>1</c:v>
                </c:pt>
                <c:pt idx="48">
                  <c:v>0</c:v>
                </c:pt>
                <c:pt idx="49">
                  <c:v>0</c:v>
                </c:pt>
                <c:pt idx="50">
                  <c:v>0</c:v>
                </c:pt>
                <c:pt idx="51">
                  <c:v>0</c:v>
                </c:pt>
                <c:pt idx="52">
                  <c:v>0</c:v>
                </c:pt>
                <c:pt idx="53">
                  <c:v>1</c:v>
                </c:pt>
                <c:pt idx="54">
                  <c:v>0</c:v>
                </c:pt>
                <c:pt idx="55">
                  <c:v>1</c:v>
                </c:pt>
                <c:pt idx="56">
                  <c:v>0</c:v>
                </c:pt>
                <c:pt idx="57">
                  <c:v>1</c:v>
                </c:pt>
                <c:pt idx="58">
                  <c:v>0</c:v>
                </c:pt>
                <c:pt idx="59">
                  <c:v>1</c:v>
                </c:pt>
                <c:pt idx="60">
                  <c:v>1</c:v>
                </c:pt>
                <c:pt idx="61">
                  <c:v>1</c:v>
                </c:pt>
                <c:pt idx="62">
                  <c:v>1</c:v>
                </c:pt>
                <c:pt idx="63">
                  <c:v>0</c:v>
                </c:pt>
                <c:pt idx="64">
                  <c:v>1</c:v>
                </c:pt>
                <c:pt idx="65">
                  <c:v>0</c:v>
                </c:pt>
                <c:pt idx="66">
                  <c:v>0</c:v>
                </c:pt>
                <c:pt idx="67">
                  <c:v>0</c:v>
                </c:pt>
                <c:pt idx="68">
                  <c:v>0</c:v>
                </c:pt>
                <c:pt idx="69">
                  <c:v>1</c:v>
                </c:pt>
                <c:pt idx="70">
                  <c:v>0</c:v>
                </c:pt>
                <c:pt idx="71">
                  <c:v>0</c:v>
                </c:pt>
                <c:pt idx="72">
                  <c:v>0</c:v>
                </c:pt>
                <c:pt idx="73">
                  <c:v>0</c:v>
                </c:pt>
                <c:pt idx="74">
                  <c:v>0</c:v>
                </c:pt>
                <c:pt idx="75">
                  <c:v>1</c:v>
                </c:pt>
                <c:pt idx="76">
                  <c:v>1</c:v>
                </c:pt>
                <c:pt idx="77">
                  <c:v>0</c:v>
                </c:pt>
                <c:pt idx="78">
                  <c:v>0</c:v>
                </c:pt>
                <c:pt idx="79">
                  <c:v>1</c:v>
                </c:pt>
                <c:pt idx="80">
                  <c:v>1</c:v>
                </c:pt>
                <c:pt idx="81">
                  <c:v>0</c:v>
                </c:pt>
                <c:pt idx="82">
                  <c:v>1</c:v>
                </c:pt>
                <c:pt idx="83">
                  <c:v>1</c:v>
                </c:pt>
                <c:pt idx="84">
                  <c:v>0</c:v>
                </c:pt>
                <c:pt idx="85">
                  <c:v>1</c:v>
                </c:pt>
                <c:pt idx="86">
                  <c:v>1</c:v>
                </c:pt>
                <c:pt idx="87">
                  <c:v>0</c:v>
                </c:pt>
                <c:pt idx="88">
                  <c:v>1</c:v>
                </c:pt>
                <c:pt idx="89">
                  <c:v>1</c:v>
                </c:pt>
                <c:pt idx="90">
                  <c:v>0</c:v>
                </c:pt>
                <c:pt idx="91">
                  <c:v>0</c:v>
                </c:pt>
                <c:pt idx="92">
                  <c:v>1</c:v>
                </c:pt>
                <c:pt idx="93">
                  <c:v>1</c:v>
                </c:pt>
                <c:pt idx="94">
                  <c:v>1</c:v>
                </c:pt>
                <c:pt idx="95">
                  <c:v>1</c:v>
                </c:pt>
                <c:pt idx="96">
                  <c:v>0</c:v>
                </c:pt>
                <c:pt idx="97">
                  <c:v>1</c:v>
                </c:pt>
                <c:pt idx="98">
                  <c:v>2</c:v>
                </c:pt>
                <c:pt idx="99">
                  <c:v>1</c:v>
                </c:pt>
                <c:pt idx="100">
                  <c:v>1</c:v>
                </c:pt>
                <c:pt idx="101">
                  <c:v>2</c:v>
                </c:pt>
                <c:pt idx="102">
                  <c:v>1</c:v>
                </c:pt>
                <c:pt idx="103">
                  <c:v>2</c:v>
                </c:pt>
                <c:pt idx="104">
                  <c:v>1</c:v>
                </c:pt>
                <c:pt idx="105">
                  <c:v>2</c:v>
                </c:pt>
                <c:pt idx="106">
                  <c:v>1</c:v>
                </c:pt>
                <c:pt idx="107">
                  <c:v>2</c:v>
                </c:pt>
                <c:pt idx="108">
                  <c:v>1</c:v>
                </c:pt>
                <c:pt idx="109">
                  <c:v>0</c:v>
                </c:pt>
                <c:pt idx="110">
                  <c:v>0</c:v>
                </c:pt>
                <c:pt idx="111">
                  <c:v>0</c:v>
                </c:pt>
                <c:pt idx="112">
                  <c:v>1</c:v>
                </c:pt>
                <c:pt idx="113">
                  <c:v>1</c:v>
                </c:pt>
                <c:pt idx="114">
                  <c:v>1</c:v>
                </c:pt>
                <c:pt idx="115">
                  <c:v>1</c:v>
                </c:pt>
                <c:pt idx="116">
                  <c:v>1</c:v>
                </c:pt>
                <c:pt idx="117">
                  <c:v>1</c:v>
                </c:pt>
                <c:pt idx="118">
                  <c:v>1</c:v>
                </c:pt>
                <c:pt idx="119">
                  <c:v>1</c:v>
                </c:pt>
                <c:pt idx="120">
                  <c:v>1</c:v>
                </c:pt>
                <c:pt idx="121">
                  <c:v>1</c:v>
                </c:pt>
                <c:pt idx="122">
                  <c:v>0</c:v>
                </c:pt>
                <c:pt idx="123">
                  <c:v>1</c:v>
                </c:pt>
                <c:pt idx="124">
                  <c:v>1</c:v>
                </c:pt>
                <c:pt idx="125">
                  <c:v>2</c:v>
                </c:pt>
                <c:pt idx="126">
                  <c:v>1</c:v>
                </c:pt>
                <c:pt idx="127">
                  <c:v>1</c:v>
                </c:pt>
                <c:pt idx="128">
                  <c:v>2</c:v>
                </c:pt>
                <c:pt idx="129">
                  <c:v>1</c:v>
                </c:pt>
                <c:pt idx="130">
                  <c:v>1</c:v>
                </c:pt>
                <c:pt idx="131">
                  <c:v>1</c:v>
                </c:pt>
                <c:pt idx="132">
                  <c:v>0</c:v>
                </c:pt>
                <c:pt idx="133">
                  <c:v>1</c:v>
                </c:pt>
                <c:pt idx="134">
                  <c:v>0</c:v>
                </c:pt>
                <c:pt idx="135">
                  <c:v>1</c:v>
                </c:pt>
                <c:pt idx="136">
                  <c:v>0</c:v>
                </c:pt>
                <c:pt idx="137">
                  <c:v>0</c:v>
                </c:pt>
                <c:pt idx="138">
                  <c:v>1</c:v>
                </c:pt>
                <c:pt idx="139">
                  <c:v>1</c:v>
                </c:pt>
                <c:pt idx="140">
                  <c:v>2</c:v>
                </c:pt>
                <c:pt idx="141">
                  <c:v>0</c:v>
                </c:pt>
                <c:pt idx="142">
                  <c:v>0</c:v>
                </c:pt>
                <c:pt idx="143">
                  <c:v>1</c:v>
                </c:pt>
                <c:pt idx="144">
                  <c:v>1</c:v>
                </c:pt>
                <c:pt idx="145">
                  <c:v>1</c:v>
                </c:pt>
                <c:pt idx="146">
                  <c:v>1</c:v>
                </c:pt>
                <c:pt idx="147">
                  <c:v>1</c:v>
                </c:pt>
                <c:pt idx="148">
                  <c:v>1</c:v>
                </c:pt>
                <c:pt idx="149">
                  <c:v>1</c:v>
                </c:pt>
                <c:pt idx="150">
                  <c:v>1</c:v>
                </c:pt>
                <c:pt idx="151">
                  <c:v>0</c:v>
                </c:pt>
                <c:pt idx="152">
                  <c:v>2</c:v>
                </c:pt>
                <c:pt idx="153">
                  <c:v>0</c:v>
                </c:pt>
                <c:pt idx="154">
                  <c:v>1</c:v>
                </c:pt>
                <c:pt idx="155">
                  <c:v>0</c:v>
                </c:pt>
                <c:pt idx="156">
                  <c:v>1</c:v>
                </c:pt>
                <c:pt idx="157">
                  <c:v>1</c:v>
                </c:pt>
                <c:pt idx="158">
                  <c:v>0</c:v>
                </c:pt>
                <c:pt idx="159">
                  <c:v>0</c:v>
                </c:pt>
                <c:pt idx="160">
                  <c:v>1</c:v>
                </c:pt>
                <c:pt idx="161">
                  <c:v>0</c:v>
                </c:pt>
                <c:pt idx="162">
                  <c:v>1</c:v>
                </c:pt>
                <c:pt idx="163">
                  <c:v>0</c:v>
                </c:pt>
                <c:pt idx="164">
                  <c:v>1</c:v>
                </c:pt>
                <c:pt idx="165">
                  <c:v>1</c:v>
                </c:pt>
                <c:pt idx="166">
                  <c:v>1</c:v>
                </c:pt>
                <c:pt idx="167">
                  <c:v>1</c:v>
                </c:pt>
                <c:pt idx="168">
                  <c:v>1</c:v>
                </c:pt>
                <c:pt idx="169">
                  <c:v>1</c:v>
                </c:pt>
                <c:pt idx="170">
                  <c:v>1</c:v>
                </c:pt>
                <c:pt idx="171">
                  <c:v>1</c:v>
                </c:pt>
                <c:pt idx="172">
                  <c:v>1</c:v>
                </c:pt>
                <c:pt idx="173">
                  <c:v>0</c:v>
                </c:pt>
                <c:pt idx="174">
                  <c:v>1</c:v>
                </c:pt>
                <c:pt idx="175">
                  <c:v>0</c:v>
                </c:pt>
                <c:pt idx="176">
                  <c:v>0</c:v>
                </c:pt>
                <c:pt idx="177">
                  <c:v>1</c:v>
                </c:pt>
                <c:pt idx="178">
                  <c:v>1</c:v>
                </c:pt>
                <c:pt idx="179">
                  <c:v>1</c:v>
                </c:pt>
                <c:pt idx="180">
                  <c:v>0</c:v>
                </c:pt>
                <c:pt idx="181">
                  <c:v>1</c:v>
                </c:pt>
                <c:pt idx="182">
                  <c:v>0</c:v>
                </c:pt>
                <c:pt idx="183">
                  <c:v>1</c:v>
                </c:pt>
                <c:pt idx="184">
                  <c:v>1</c:v>
                </c:pt>
                <c:pt idx="185">
                  <c:v>0</c:v>
                </c:pt>
                <c:pt idx="186">
                  <c:v>2</c:v>
                </c:pt>
                <c:pt idx="187">
                  <c:v>1</c:v>
                </c:pt>
                <c:pt idx="188">
                  <c:v>1</c:v>
                </c:pt>
                <c:pt idx="189">
                  <c:v>0</c:v>
                </c:pt>
                <c:pt idx="190">
                  <c:v>1</c:v>
                </c:pt>
                <c:pt idx="191">
                  <c:v>1</c:v>
                </c:pt>
                <c:pt idx="192">
                  <c:v>0</c:v>
                </c:pt>
                <c:pt idx="193">
                  <c:v>0</c:v>
                </c:pt>
                <c:pt idx="194">
                  <c:v>0</c:v>
                </c:pt>
                <c:pt idx="195">
                  <c:v>2</c:v>
                </c:pt>
                <c:pt idx="196">
                  <c:v>0</c:v>
                </c:pt>
                <c:pt idx="197">
                  <c:v>0</c:v>
                </c:pt>
                <c:pt idx="198">
                  <c:v>1</c:v>
                </c:pt>
                <c:pt idx="199">
                  <c:v>2</c:v>
                </c:pt>
                <c:pt idx="200">
                  <c:v>2</c:v>
                </c:pt>
                <c:pt idx="201">
                  <c:v>0</c:v>
                </c:pt>
                <c:pt idx="202">
                  <c:v>0</c:v>
                </c:pt>
                <c:pt idx="203">
                  <c:v>1</c:v>
                </c:pt>
                <c:pt idx="204">
                  <c:v>2</c:v>
                </c:pt>
                <c:pt idx="205">
                  <c:v>1</c:v>
                </c:pt>
              </c:numCache>
            </c:numRef>
          </c:val>
          <c:extLst>
            <c:ext xmlns:c16="http://schemas.microsoft.com/office/drawing/2014/chart" uri="{C3380CC4-5D6E-409C-BE32-E72D297353CC}">
              <c16:uniqueId val="{00000009-7978-41D3-AD88-9B2FCD57E1B0}"/>
            </c:ext>
          </c:extLst>
        </c:ser>
        <c:ser>
          <c:idx val="10"/>
          <c:order val="10"/>
          <c:tx>
            <c:strRef>
              <c:f>'G3.9'!$A$16</c:f>
              <c:strCache>
                <c:ptCount val="1"/>
                <c:pt idx="0">
                  <c:v>80%-90%</c:v>
                </c:pt>
              </c:strCache>
            </c:strRef>
          </c:tx>
          <c:spPr>
            <a:solidFill>
              <a:srgbClr val="760000"/>
            </a:solidFill>
            <a:ln w="25400">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'G3.9'!$F$16:$HC$16</c:f>
              <c:numCache>
                <c:formatCode>General</c:formatCode>
                <c:ptCount val="206"/>
                <c:pt idx="0">
                  <c:v>1</c:v>
                </c:pt>
                <c:pt idx="1">
                  <c:v>1</c:v>
                </c:pt>
                <c:pt idx="2">
                  <c:v>2</c:v>
                </c:pt>
                <c:pt idx="3">
                  <c:v>2</c:v>
                </c:pt>
                <c:pt idx="4">
                  <c:v>1</c:v>
                </c:pt>
                <c:pt idx="5">
                  <c:v>1</c:v>
                </c:pt>
                <c:pt idx="6">
                  <c:v>0</c:v>
                </c:pt>
                <c:pt idx="7">
                  <c:v>22</c:v>
                </c:pt>
                <c:pt idx="8">
                  <c:v>16</c:v>
                </c:pt>
                <c:pt idx="9">
                  <c:v>16</c:v>
                </c:pt>
                <c:pt idx="10">
                  <c:v>16</c:v>
                </c:pt>
                <c:pt idx="11">
                  <c:v>16</c:v>
                </c:pt>
                <c:pt idx="12">
                  <c:v>16</c:v>
                </c:pt>
                <c:pt idx="13">
                  <c:v>17</c:v>
                </c:pt>
                <c:pt idx="14">
                  <c:v>17</c:v>
                </c:pt>
                <c:pt idx="15">
                  <c:v>16</c:v>
                </c:pt>
                <c:pt idx="16">
                  <c:v>12</c:v>
                </c:pt>
                <c:pt idx="17">
                  <c:v>17</c:v>
                </c:pt>
                <c:pt idx="18">
                  <c:v>17</c:v>
                </c:pt>
                <c:pt idx="19">
                  <c:v>17</c:v>
                </c:pt>
                <c:pt idx="20">
                  <c:v>18</c:v>
                </c:pt>
                <c:pt idx="21">
                  <c:v>17</c:v>
                </c:pt>
                <c:pt idx="22">
                  <c:v>18</c:v>
                </c:pt>
                <c:pt idx="23">
                  <c:v>17</c:v>
                </c:pt>
                <c:pt idx="24">
                  <c:v>18</c:v>
                </c:pt>
                <c:pt idx="25">
                  <c:v>18</c:v>
                </c:pt>
                <c:pt idx="26">
                  <c:v>0</c:v>
                </c:pt>
                <c:pt idx="27">
                  <c:v>1</c:v>
                </c:pt>
                <c:pt idx="28">
                  <c:v>1</c:v>
                </c:pt>
                <c:pt idx="29">
                  <c:v>2</c:v>
                </c:pt>
                <c:pt idx="30">
                  <c:v>1</c:v>
                </c:pt>
                <c:pt idx="31">
                  <c:v>0</c:v>
                </c:pt>
                <c:pt idx="32">
                  <c:v>1</c:v>
                </c:pt>
                <c:pt idx="33">
                  <c:v>1</c:v>
                </c:pt>
                <c:pt idx="34">
                  <c:v>0</c:v>
                </c:pt>
                <c:pt idx="35">
                  <c:v>1</c:v>
                </c:pt>
                <c:pt idx="36">
                  <c:v>0</c:v>
                </c:pt>
                <c:pt idx="37">
                  <c:v>2</c:v>
                </c:pt>
                <c:pt idx="38">
                  <c:v>1</c:v>
                </c:pt>
                <c:pt idx="39">
                  <c:v>0</c:v>
                </c:pt>
                <c:pt idx="40">
                  <c:v>1</c:v>
                </c:pt>
                <c:pt idx="41">
                  <c:v>1</c:v>
                </c:pt>
                <c:pt idx="42">
                  <c:v>1</c:v>
                </c:pt>
                <c:pt idx="43">
                  <c:v>1</c:v>
                </c:pt>
                <c:pt idx="44">
                  <c:v>0</c:v>
                </c:pt>
                <c:pt idx="45">
                  <c:v>1</c:v>
                </c:pt>
                <c:pt idx="46">
                  <c:v>1</c:v>
                </c:pt>
                <c:pt idx="47">
                  <c:v>0</c:v>
                </c:pt>
                <c:pt idx="48">
                  <c:v>0</c:v>
                </c:pt>
                <c:pt idx="49">
                  <c:v>0</c:v>
                </c:pt>
                <c:pt idx="50">
                  <c:v>1</c:v>
                </c:pt>
                <c:pt idx="51">
                  <c:v>1</c:v>
                </c:pt>
                <c:pt idx="52">
                  <c:v>1</c:v>
                </c:pt>
                <c:pt idx="53">
                  <c:v>1</c:v>
                </c:pt>
                <c:pt idx="54">
                  <c:v>1</c:v>
                </c:pt>
                <c:pt idx="55">
                  <c:v>1</c:v>
                </c:pt>
                <c:pt idx="56">
                  <c:v>1</c:v>
                </c:pt>
                <c:pt idx="57">
                  <c:v>1</c:v>
                </c:pt>
                <c:pt idx="58">
                  <c:v>1</c:v>
                </c:pt>
                <c:pt idx="59">
                  <c:v>0</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0</c:v>
                </c:pt>
                <c:pt idx="76">
                  <c:v>0</c:v>
                </c:pt>
                <c:pt idx="77">
                  <c:v>0</c:v>
                </c:pt>
                <c:pt idx="78">
                  <c:v>1</c:v>
                </c:pt>
                <c:pt idx="79">
                  <c:v>1</c:v>
                </c:pt>
                <c:pt idx="80">
                  <c:v>1</c:v>
                </c:pt>
                <c:pt idx="81">
                  <c:v>0</c:v>
                </c:pt>
                <c:pt idx="82">
                  <c:v>0</c:v>
                </c:pt>
                <c:pt idx="83">
                  <c:v>0</c:v>
                </c:pt>
                <c:pt idx="84">
                  <c:v>0</c:v>
                </c:pt>
                <c:pt idx="85">
                  <c:v>0</c:v>
                </c:pt>
                <c:pt idx="86">
                  <c:v>0</c:v>
                </c:pt>
                <c:pt idx="87">
                  <c:v>1</c:v>
                </c:pt>
                <c:pt idx="88">
                  <c:v>2</c:v>
                </c:pt>
                <c:pt idx="89">
                  <c:v>2</c:v>
                </c:pt>
                <c:pt idx="90">
                  <c:v>3</c:v>
                </c:pt>
                <c:pt idx="91">
                  <c:v>2</c:v>
                </c:pt>
                <c:pt idx="92">
                  <c:v>5</c:v>
                </c:pt>
                <c:pt idx="93">
                  <c:v>3</c:v>
                </c:pt>
                <c:pt idx="94">
                  <c:v>4</c:v>
                </c:pt>
                <c:pt idx="95">
                  <c:v>4</c:v>
                </c:pt>
                <c:pt idx="96">
                  <c:v>4</c:v>
                </c:pt>
                <c:pt idx="97">
                  <c:v>4</c:v>
                </c:pt>
                <c:pt idx="98">
                  <c:v>3</c:v>
                </c:pt>
                <c:pt idx="99">
                  <c:v>5</c:v>
                </c:pt>
                <c:pt idx="100">
                  <c:v>5</c:v>
                </c:pt>
                <c:pt idx="101">
                  <c:v>3</c:v>
                </c:pt>
                <c:pt idx="102">
                  <c:v>4</c:v>
                </c:pt>
                <c:pt idx="103">
                  <c:v>2</c:v>
                </c:pt>
                <c:pt idx="104">
                  <c:v>3</c:v>
                </c:pt>
                <c:pt idx="105">
                  <c:v>3</c:v>
                </c:pt>
                <c:pt idx="106">
                  <c:v>2</c:v>
                </c:pt>
                <c:pt idx="107">
                  <c:v>1</c:v>
                </c:pt>
                <c:pt idx="108">
                  <c:v>2</c:v>
                </c:pt>
                <c:pt idx="109">
                  <c:v>1</c:v>
                </c:pt>
                <c:pt idx="110">
                  <c:v>2</c:v>
                </c:pt>
                <c:pt idx="111">
                  <c:v>2</c:v>
                </c:pt>
                <c:pt idx="112">
                  <c:v>2</c:v>
                </c:pt>
                <c:pt idx="113">
                  <c:v>2</c:v>
                </c:pt>
                <c:pt idx="114">
                  <c:v>1</c:v>
                </c:pt>
                <c:pt idx="115">
                  <c:v>2</c:v>
                </c:pt>
                <c:pt idx="116">
                  <c:v>1</c:v>
                </c:pt>
                <c:pt idx="117">
                  <c:v>1</c:v>
                </c:pt>
                <c:pt idx="118">
                  <c:v>1</c:v>
                </c:pt>
                <c:pt idx="119">
                  <c:v>1</c:v>
                </c:pt>
                <c:pt idx="120">
                  <c:v>0</c:v>
                </c:pt>
                <c:pt idx="121">
                  <c:v>2</c:v>
                </c:pt>
                <c:pt idx="122">
                  <c:v>1</c:v>
                </c:pt>
                <c:pt idx="123">
                  <c:v>1</c:v>
                </c:pt>
                <c:pt idx="124">
                  <c:v>1</c:v>
                </c:pt>
                <c:pt idx="125">
                  <c:v>0</c:v>
                </c:pt>
                <c:pt idx="126">
                  <c:v>1</c:v>
                </c:pt>
                <c:pt idx="127">
                  <c:v>1</c:v>
                </c:pt>
                <c:pt idx="128">
                  <c:v>1</c:v>
                </c:pt>
                <c:pt idx="129">
                  <c:v>1</c:v>
                </c:pt>
                <c:pt idx="130">
                  <c:v>1</c:v>
                </c:pt>
                <c:pt idx="131">
                  <c:v>1</c:v>
                </c:pt>
                <c:pt idx="132">
                  <c:v>2</c:v>
                </c:pt>
                <c:pt idx="133">
                  <c:v>1</c:v>
                </c:pt>
                <c:pt idx="134">
                  <c:v>0</c:v>
                </c:pt>
                <c:pt idx="135">
                  <c:v>1</c:v>
                </c:pt>
                <c:pt idx="136">
                  <c:v>1</c:v>
                </c:pt>
                <c:pt idx="137">
                  <c:v>1</c:v>
                </c:pt>
                <c:pt idx="138">
                  <c:v>1</c:v>
                </c:pt>
                <c:pt idx="139">
                  <c:v>1</c:v>
                </c:pt>
                <c:pt idx="140">
                  <c:v>1</c:v>
                </c:pt>
                <c:pt idx="141">
                  <c:v>2</c:v>
                </c:pt>
                <c:pt idx="142">
                  <c:v>3</c:v>
                </c:pt>
                <c:pt idx="143">
                  <c:v>5</c:v>
                </c:pt>
                <c:pt idx="144">
                  <c:v>2</c:v>
                </c:pt>
                <c:pt idx="145">
                  <c:v>1</c:v>
                </c:pt>
                <c:pt idx="146">
                  <c:v>2</c:v>
                </c:pt>
                <c:pt idx="147">
                  <c:v>1</c:v>
                </c:pt>
                <c:pt idx="148">
                  <c:v>1</c:v>
                </c:pt>
                <c:pt idx="149">
                  <c:v>1</c:v>
                </c:pt>
                <c:pt idx="150">
                  <c:v>2</c:v>
                </c:pt>
                <c:pt idx="151">
                  <c:v>2</c:v>
                </c:pt>
                <c:pt idx="152">
                  <c:v>1</c:v>
                </c:pt>
                <c:pt idx="153">
                  <c:v>1</c:v>
                </c:pt>
                <c:pt idx="154">
                  <c:v>1</c:v>
                </c:pt>
                <c:pt idx="155">
                  <c:v>1</c:v>
                </c:pt>
                <c:pt idx="156">
                  <c:v>0</c:v>
                </c:pt>
                <c:pt idx="157">
                  <c:v>1</c:v>
                </c:pt>
                <c:pt idx="158">
                  <c:v>2</c:v>
                </c:pt>
                <c:pt idx="159">
                  <c:v>2</c:v>
                </c:pt>
                <c:pt idx="160">
                  <c:v>2</c:v>
                </c:pt>
                <c:pt idx="161">
                  <c:v>2</c:v>
                </c:pt>
                <c:pt idx="162">
                  <c:v>2</c:v>
                </c:pt>
                <c:pt idx="163">
                  <c:v>2</c:v>
                </c:pt>
                <c:pt idx="164">
                  <c:v>2</c:v>
                </c:pt>
                <c:pt idx="165">
                  <c:v>2</c:v>
                </c:pt>
                <c:pt idx="166">
                  <c:v>2</c:v>
                </c:pt>
                <c:pt idx="167">
                  <c:v>3</c:v>
                </c:pt>
                <c:pt idx="168">
                  <c:v>2</c:v>
                </c:pt>
                <c:pt idx="169">
                  <c:v>3</c:v>
                </c:pt>
                <c:pt idx="170">
                  <c:v>2</c:v>
                </c:pt>
                <c:pt idx="171">
                  <c:v>2</c:v>
                </c:pt>
                <c:pt idx="172">
                  <c:v>2</c:v>
                </c:pt>
                <c:pt idx="173">
                  <c:v>2</c:v>
                </c:pt>
                <c:pt idx="174">
                  <c:v>3</c:v>
                </c:pt>
                <c:pt idx="175">
                  <c:v>2</c:v>
                </c:pt>
                <c:pt idx="176">
                  <c:v>1</c:v>
                </c:pt>
                <c:pt idx="177">
                  <c:v>1</c:v>
                </c:pt>
                <c:pt idx="178">
                  <c:v>1</c:v>
                </c:pt>
                <c:pt idx="179">
                  <c:v>1</c:v>
                </c:pt>
                <c:pt idx="180">
                  <c:v>1</c:v>
                </c:pt>
                <c:pt idx="181">
                  <c:v>1</c:v>
                </c:pt>
                <c:pt idx="182">
                  <c:v>3</c:v>
                </c:pt>
                <c:pt idx="183">
                  <c:v>2</c:v>
                </c:pt>
                <c:pt idx="184">
                  <c:v>1</c:v>
                </c:pt>
                <c:pt idx="185">
                  <c:v>3</c:v>
                </c:pt>
                <c:pt idx="186">
                  <c:v>2</c:v>
                </c:pt>
                <c:pt idx="187">
                  <c:v>2</c:v>
                </c:pt>
                <c:pt idx="188">
                  <c:v>2</c:v>
                </c:pt>
                <c:pt idx="189">
                  <c:v>2</c:v>
                </c:pt>
                <c:pt idx="190">
                  <c:v>1</c:v>
                </c:pt>
                <c:pt idx="191">
                  <c:v>1</c:v>
                </c:pt>
                <c:pt idx="192">
                  <c:v>2</c:v>
                </c:pt>
                <c:pt idx="193">
                  <c:v>1</c:v>
                </c:pt>
                <c:pt idx="194">
                  <c:v>1</c:v>
                </c:pt>
                <c:pt idx="195">
                  <c:v>1</c:v>
                </c:pt>
                <c:pt idx="196">
                  <c:v>1</c:v>
                </c:pt>
                <c:pt idx="197">
                  <c:v>2</c:v>
                </c:pt>
                <c:pt idx="198">
                  <c:v>1</c:v>
                </c:pt>
                <c:pt idx="199">
                  <c:v>1</c:v>
                </c:pt>
                <c:pt idx="200">
                  <c:v>2</c:v>
                </c:pt>
                <c:pt idx="201">
                  <c:v>1</c:v>
                </c:pt>
                <c:pt idx="202">
                  <c:v>2</c:v>
                </c:pt>
                <c:pt idx="203">
                  <c:v>1</c:v>
                </c:pt>
                <c:pt idx="204">
                  <c:v>1</c:v>
                </c:pt>
                <c:pt idx="205">
                  <c:v>0</c:v>
                </c:pt>
              </c:numCache>
            </c:numRef>
          </c:val>
          <c:extLst>
            <c:ext xmlns:c16="http://schemas.microsoft.com/office/drawing/2014/chart" uri="{C3380CC4-5D6E-409C-BE32-E72D297353CC}">
              <c16:uniqueId val="{0000000A-7978-41D3-AD88-9B2FCD57E1B0}"/>
            </c:ext>
          </c:extLst>
        </c:ser>
        <c:ser>
          <c:idx val="11"/>
          <c:order val="11"/>
          <c:tx>
            <c:strRef>
              <c:f>'G3.9'!$A$17</c:f>
              <c:strCache>
                <c:ptCount val="1"/>
                <c:pt idx="0">
                  <c:v>90%-100%</c:v>
                </c:pt>
              </c:strCache>
            </c:strRef>
          </c:tx>
          <c:spPr>
            <a:solidFill>
              <a:srgbClr val="4C0000"/>
            </a:solidFill>
            <a:ln w="25400">
              <a:noFill/>
            </a:ln>
            <a:effectLst/>
          </c:spPr>
          <c:invertIfNegative val="0"/>
          <c:cat>
            <c:numRef>
              <c:f>'G3.9'!$F$20:$HC$20</c:f>
              <c:numCache>
                <c:formatCode>m/d/yyyy</c:formatCode>
                <c:ptCount val="206"/>
                <c:pt idx="0">
                  <c:v>43861</c:v>
                </c:pt>
                <c:pt idx="1">
                  <c:v>43868</c:v>
                </c:pt>
                <c:pt idx="2">
                  <c:v>43875</c:v>
                </c:pt>
                <c:pt idx="3">
                  <c:v>43882</c:v>
                </c:pt>
                <c:pt idx="4">
                  <c:v>43889</c:v>
                </c:pt>
                <c:pt idx="5">
                  <c:v>43896</c:v>
                </c:pt>
                <c:pt idx="6">
                  <c:v>43903</c:v>
                </c:pt>
                <c:pt idx="7">
                  <c:v>43910</c:v>
                </c:pt>
                <c:pt idx="8">
                  <c:v>43917</c:v>
                </c:pt>
                <c:pt idx="9">
                  <c:v>43924</c:v>
                </c:pt>
                <c:pt idx="10">
                  <c:v>43938</c:v>
                </c:pt>
                <c:pt idx="11">
                  <c:v>43945</c:v>
                </c:pt>
                <c:pt idx="12">
                  <c:v>43959</c:v>
                </c:pt>
                <c:pt idx="13">
                  <c:v>43966</c:v>
                </c:pt>
                <c:pt idx="14">
                  <c:v>43973</c:v>
                </c:pt>
                <c:pt idx="15">
                  <c:v>43980</c:v>
                </c:pt>
                <c:pt idx="16">
                  <c:v>43987</c:v>
                </c:pt>
                <c:pt idx="17">
                  <c:v>43994</c:v>
                </c:pt>
                <c:pt idx="18">
                  <c:v>44001</c:v>
                </c:pt>
                <c:pt idx="19">
                  <c:v>44008</c:v>
                </c:pt>
                <c:pt idx="20">
                  <c:v>44015</c:v>
                </c:pt>
                <c:pt idx="21">
                  <c:v>44022</c:v>
                </c:pt>
                <c:pt idx="22">
                  <c:v>44029</c:v>
                </c:pt>
                <c:pt idx="23">
                  <c:v>44036</c:v>
                </c:pt>
                <c:pt idx="24">
                  <c:v>44043</c:v>
                </c:pt>
                <c:pt idx="25">
                  <c:v>44057</c:v>
                </c:pt>
                <c:pt idx="26">
                  <c:v>44064</c:v>
                </c:pt>
                <c:pt idx="27">
                  <c:v>44071</c:v>
                </c:pt>
                <c:pt idx="28">
                  <c:v>44078</c:v>
                </c:pt>
                <c:pt idx="29">
                  <c:v>44085</c:v>
                </c:pt>
                <c:pt idx="30">
                  <c:v>44092</c:v>
                </c:pt>
                <c:pt idx="31">
                  <c:v>44099</c:v>
                </c:pt>
                <c:pt idx="32">
                  <c:v>44106</c:v>
                </c:pt>
                <c:pt idx="33">
                  <c:v>44113</c:v>
                </c:pt>
                <c:pt idx="34">
                  <c:v>44120</c:v>
                </c:pt>
                <c:pt idx="35">
                  <c:v>44127</c:v>
                </c:pt>
                <c:pt idx="36">
                  <c:v>44134</c:v>
                </c:pt>
                <c:pt idx="37">
                  <c:v>44141</c:v>
                </c:pt>
                <c:pt idx="38">
                  <c:v>44148</c:v>
                </c:pt>
                <c:pt idx="39">
                  <c:v>44155</c:v>
                </c:pt>
                <c:pt idx="40">
                  <c:v>44162</c:v>
                </c:pt>
                <c:pt idx="41">
                  <c:v>44169</c:v>
                </c:pt>
                <c:pt idx="42">
                  <c:v>44176</c:v>
                </c:pt>
                <c:pt idx="43">
                  <c:v>44183</c:v>
                </c:pt>
                <c:pt idx="44">
                  <c:v>44204</c:v>
                </c:pt>
                <c:pt idx="45">
                  <c:v>44211</c:v>
                </c:pt>
                <c:pt idx="46">
                  <c:v>44218</c:v>
                </c:pt>
                <c:pt idx="47">
                  <c:v>44225</c:v>
                </c:pt>
                <c:pt idx="48">
                  <c:v>44232</c:v>
                </c:pt>
                <c:pt idx="49">
                  <c:v>44239</c:v>
                </c:pt>
                <c:pt idx="50">
                  <c:v>44246</c:v>
                </c:pt>
                <c:pt idx="51">
                  <c:v>44253</c:v>
                </c:pt>
                <c:pt idx="52">
                  <c:v>44260</c:v>
                </c:pt>
                <c:pt idx="53">
                  <c:v>44267</c:v>
                </c:pt>
                <c:pt idx="54">
                  <c:v>44274</c:v>
                </c:pt>
                <c:pt idx="55">
                  <c:v>44281</c:v>
                </c:pt>
                <c:pt idx="56">
                  <c:v>44295</c:v>
                </c:pt>
                <c:pt idx="57">
                  <c:v>44302</c:v>
                </c:pt>
                <c:pt idx="58">
                  <c:v>44309</c:v>
                </c:pt>
                <c:pt idx="59">
                  <c:v>44316</c:v>
                </c:pt>
                <c:pt idx="60">
                  <c:v>44323</c:v>
                </c:pt>
                <c:pt idx="61">
                  <c:v>44330</c:v>
                </c:pt>
                <c:pt idx="62">
                  <c:v>44337</c:v>
                </c:pt>
                <c:pt idx="63">
                  <c:v>44344</c:v>
                </c:pt>
                <c:pt idx="64">
                  <c:v>44351</c:v>
                </c:pt>
                <c:pt idx="65">
                  <c:v>44358</c:v>
                </c:pt>
                <c:pt idx="66">
                  <c:v>44365</c:v>
                </c:pt>
                <c:pt idx="67">
                  <c:v>44372</c:v>
                </c:pt>
                <c:pt idx="68">
                  <c:v>44379</c:v>
                </c:pt>
                <c:pt idx="69">
                  <c:v>44386</c:v>
                </c:pt>
                <c:pt idx="70">
                  <c:v>44393</c:v>
                </c:pt>
                <c:pt idx="71">
                  <c:v>44400</c:v>
                </c:pt>
                <c:pt idx="72">
                  <c:v>44407</c:v>
                </c:pt>
                <c:pt idx="73">
                  <c:v>44414</c:v>
                </c:pt>
                <c:pt idx="74">
                  <c:v>44421</c:v>
                </c:pt>
                <c:pt idx="75">
                  <c:v>44428</c:v>
                </c:pt>
                <c:pt idx="76">
                  <c:v>44435</c:v>
                </c:pt>
                <c:pt idx="77">
                  <c:v>44442</c:v>
                </c:pt>
                <c:pt idx="78">
                  <c:v>44449</c:v>
                </c:pt>
                <c:pt idx="79">
                  <c:v>44456</c:v>
                </c:pt>
                <c:pt idx="80">
                  <c:v>44463</c:v>
                </c:pt>
                <c:pt idx="81">
                  <c:v>44470</c:v>
                </c:pt>
                <c:pt idx="82">
                  <c:v>44477</c:v>
                </c:pt>
                <c:pt idx="83">
                  <c:v>44484</c:v>
                </c:pt>
                <c:pt idx="84">
                  <c:v>44491</c:v>
                </c:pt>
                <c:pt idx="85">
                  <c:v>44498</c:v>
                </c:pt>
                <c:pt idx="86">
                  <c:v>44505</c:v>
                </c:pt>
                <c:pt idx="87">
                  <c:v>44512</c:v>
                </c:pt>
                <c:pt idx="88">
                  <c:v>44526</c:v>
                </c:pt>
                <c:pt idx="89">
                  <c:v>44533</c:v>
                </c:pt>
                <c:pt idx="90">
                  <c:v>44540</c:v>
                </c:pt>
                <c:pt idx="91">
                  <c:v>44547</c:v>
                </c:pt>
                <c:pt idx="92">
                  <c:v>44554</c:v>
                </c:pt>
                <c:pt idx="93">
                  <c:v>44568</c:v>
                </c:pt>
                <c:pt idx="94">
                  <c:v>44575</c:v>
                </c:pt>
                <c:pt idx="95">
                  <c:v>44582</c:v>
                </c:pt>
                <c:pt idx="96">
                  <c:v>44589</c:v>
                </c:pt>
                <c:pt idx="97">
                  <c:v>44596</c:v>
                </c:pt>
                <c:pt idx="98">
                  <c:v>44603</c:v>
                </c:pt>
                <c:pt idx="99">
                  <c:v>44610</c:v>
                </c:pt>
                <c:pt idx="100">
                  <c:v>44617</c:v>
                </c:pt>
                <c:pt idx="101">
                  <c:v>44624</c:v>
                </c:pt>
                <c:pt idx="102">
                  <c:v>44631</c:v>
                </c:pt>
                <c:pt idx="103">
                  <c:v>44638</c:v>
                </c:pt>
                <c:pt idx="104">
                  <c:v>44645</c:v>
                </c:pt>
                <c:pt idx="105">
                  <c:v>44652</c:v>
                </c:pt>
                <c:pt idx="106">
                  <c:v>44659</c:v>
                </c:pt>
                <c:pt idx="107">
                  <c:v>44673</c:v>
                </c:pt>
                <c:pt idx="108">
                  <c:v>44680</c:v>
                </c:pt>
                <c:pt idx="109">
                  <c:v>44687</c:v>
                </c:pt>
                <c:pt idx="110">
                  <c:v>44694</c:v>
                </c:pt>
                <c:pt idx="111">
                  <c:v>44701</c:v>
                </c:pt>
                <c:pt idx="112">
                  <c:v>44708</c:v>
                </c:pt>
                <c:pt idx="113">
                  <c:v>44715</c:v>
                </c:pt>
                <c:pt idx="114">
                  <c:v>44722</c:v>
                </c:pt>
                <c:pt idx="115">
                  <c:v>44729</c:v>
                </c:pt>
                <c:pt idx="116">
                  <c:v>44736</c:v>
                </c:pt>
                <c:pt idx="117">
                  <c:v>44743</c:v>
                </c:pt>
                <c:pt idx="118">
                  <c:v>44750</c:v>
                </c:pt>
                <c:pt idx="119">
                  <c:v>44757</c:v>
                </c:pt>
                <c:pt idx="120">
                  <c:v>44764</c:v>
                </c:pt>
                <c:pt idx="121">
                  <c:v>44771</c:v>
                </c:pt>
                <c:pt idx="122">
                  <c:v>44778</c:v>
                </c:pt>
                <c:pt idx="123">
                  <c:v>44785</c:v>
                </c:pt>
                <c:pt idx="124">
                  <c:v>44792</c:v>
                </c:pt>
                <c:pt idx="125">
                  <c:v>44799</c:v>
                </c:pt>
                <c:pt idx="126">
                  <c:v>44806</c:v>
                </c:pt>
                <c:pt idx="127">
                  <c:v>44813</c:v>
                </c:pt>
                <c:pt idx="128">
                  <c:v>44820</c:v>
                </c:pt>
                <c:pt idx="129">
                  <c:v>44827</c:v>
                </c:pt>
                <c:pt idx="130">
                  <c:v>44834</c:v>
                </c:pt>
                <c:pt idx="131">
                  <c:v>44841</c:v>
                </c:pt>
                <c:pt idx="132">
                  <c:v>44848</c:v>
                </c:pt>
                <c:pt idx="133">
                  <c:v>44855</c:v>
                </c:pt>
                <c:pt idx="134">
                  <c:v>44862</c:v>
                </c:pt>
                <c:pt idx="135">
                  <c:v>44869</c:v>
                </c:pt>
                <c:pt idx="136">
                  <c:v>44876</c:v>
                </c:pt>
                <c:pt idx="137">
                  <c:v>44883</c:v>
                </c:pt>
                <c:pt idx="138">
                  <c:v>44890</c:v>
                </c:pt>
                <c:pt idx="139">
                  <c:v>44897</c:v>
                </c:pt>
                <c:pt idx="140">
                  <c:v>44904</c:v>
                </c:pt>
                <c:pt idx="141">
                  <c:v>44911</c:v>
                </c:pt>
                <c:pt idx="142">
                  <c:v>44918</c:v>
                </c:pt>
                <c:pt idx="143">
                  <c:v>44925</c:v>
                </c:pt>
                <c:pt idx="144">
                  <c:v>44932</c:v>
                </c:pt>
                <c:pt idx="145">
                  <c:v>44939</c:v>
                </c:pt>
                <c:pt idx="146">
                  <c:v>44946</c:v>
                </c:pt>
                <c:pt idx="147">
                  <c:v>44953</c:v>
                </c:pt>
                <c:pt idx="148">
                  <c:v>44960</c:v>
                </c:pt>
                <c:pt idx="149">
                  <c:v>44967</c:v>
                </c:pt>
                <c:pt idx="150">
                  <c:v>44974</c:v>
                </c:pt>
                <c:pt idx="151">
                  <c:v>44981</c:v>
                </c:pt>
                <c:pt idx="152">
                  <c:v>44988</c:v>
                </c:pt>
                <c:pt idx="153">
                  <c:v>44995</c:v>
                </c:pt>
                <c:pt idx="154">
                  <c:v>45002</c:v>
                </c:pt>
                <c:pt idx="155">
                  <c:v>45009</c:v>
                </c:pt>
                <c:pt idx="156">
                  <c:v>45016</c:v>
                </c:pt>
                <c:pt idx="157">
                  <c:v>45030</c:v>
                </c:pt>
                <c:pt idx="158">
                  <c:v>45037</c:v>
                </c:pt>
                <c:pt idx="159">
                  <c:v>45044</c:v>
                </c:pt>
                <c:pt idx="160">
                  <c:v>45051</c:v>
                </c:pt>
                <c:pt idx="161">
                  <c:v>45058</c:v>
                </c:pt>
                <c:pt idx="162">
                  <c:v>45065</c:v>
                </c:pt>
                <c:pt idx="163">
                  <c:v>45072</c:v>
                </c:pt>
                <c:pt idx="164">
                  <c:v>45079</c:v>
                </c:pt>
                <c:pt idx="165">
                  <c:v>45086</c:v>
                </c:pt>
                <c:pt idx="166">
                  <c:v>45093</c:v>
                </c:pt>
                <c:pt idx="167">
                  <c:v>45100</c:v>
                </c:pt>
                <c:pt idx="168">
                  <c:v>45107</c:v>
                </c:pt>
                <c:pt idx="169">
                  <c:v>45114</c:v>
                </c:pt>
                <c:pt idx="170">
                  <c:v>45121</c:v>
                </c:pt>
                <c:pt idx="171">
                  <c:v>45128</c:v>
                </c:pt>
                <c:pt idx="172">
                  <c:v>45135</c:v>
                </c:pt>
                <c:pt idx="173">
                  <c:v>45142</c:v>
                </c:pt>
                <c:pt idx="174">
                  <c:v>45149</c:v>
                </c:pt>
                <c:pt idx="175">
                  <c:v>45156</c:v>
                </c:pt>
                <c:pt idx="176">
                  <c:v>45163</c:v>
                </c:pt>
                <c:pt idx="177">
                  <c:v>45170</c:v>
                </c:pt>
                <c:pt idx="178">
                  <c:v>45177</c:v>
                </c:pt>
                <c:pt idx="179">
                  <c:v>45184</c:v>
                </c:pt>
                <c:pt idx="180">
                  <c:v>45191</c:v>
                </c:pt>
                <c:pt idx="181">
                  <c:v>45198</c:v>
                </c:pt>
                <c:pt idx="182">
                  <c:v>45205</c:v>
                </c:pt>
                <c:pt idx="183">
                  <c:v>45212</c:v>
                </c:pt>
                <c:pt idx="184">
                  <c:v>45219</c:v>
                </c:pt>
                <c:pt idx="185">
                  <c:v>45226</c:v>
                </c:pt>
                <c:pt idx="186">
                  <c:v>45233</c:v>
                </c:pt>
                <c:pt idx="187">
                  <c:v>45240</c:v>
                </c:pt>
                <c:pt idx="188">
                  <c:v>45247</c:v>
                </c:pt>
                <c:pt idx="189">
                  <c:v>45254</c:v>
                </c:pt>
                <c:pt idx="190">
                  <c:v>45261</c:v>
                </c:pt>
                <c:pt idx="191">
                  <c:v>45275</c:v>
                </c:pt>
                <c:pt idx="192">
                  <c:v>45282</c:v>
                </c:pt>
                <c:pt idx="193">
                  <c:v>45289</c:v>
                </c:pt>
                <c:pt idx="194">
                  <c:v>45296</c:v>
                </c:pt>
                <c:pt idx="195">
                  <c:v>45303</c:v>
                </c:pt>
                <c:pt idx="196">
                  <c:v>45310</c:v>
                </c:pt>
                <c:pt idx="197">
                  <c:v>45317</c:v>
                </c:pt>
                <c:pt idx="198">
                  <c:v>45324</c:v>
                </c:pt>
                <c:pt idx="199">
                  <c:v>45331</c:v>
                </c:pt>
                <c:pt idx="200">
                  <c:v>45338</c:v>
                </c:pt>
                <c:pt idx="201">
                  <c:v>45345</c:v>
                </c:pt>
                <c:pt idx="202">
                  <c:v>45352</c:v>
                </c:pt>
                <c:pt idx="203">
                  <c:v>45359</c:v>
                </c:pt>
                <c:pt idx="204">
                  <c:v>45366</c:v>
                </c:pt>
                <c:pt idx="205">
                  <c:v>45373</c:v>
                </c:pt>
              </c:numCache>
            </c:numRef>
          </c:cat>
          <c:val>
            <c:numRef>
              <c:f>'G3.9'!$F$17:$HC$17</c:f>
              <c:numCache>
                <c:formatCode>General</c:formatCode>
                <c:ptCount val="206"/>
                <c:pt idx="0">
                  <c:v>22</c:v>
                </c:pt>
                <c:pt idx="1">
                  <c:v>22</c:v>
                </c:pt>
                <c:pt idx="2">
                  <c:v>21</c:v>
                </c:pt>
                <c:pt idx="3">
                  <c:v>20</c:v>
                </c:pt>
                <c:pt idx="4">
                  <c:v>21</c:v>
                </c:pt>
                <c:pt idx="5">
                  <c:v>20</c:v>
                </c:pt>
                <c:pt idx="6">
                  <c:v>26</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17</c:v>
                </c:pt>
                <c:pt idx="27">
                  <c:v>17</c:v>
                </c:pt>
                <c:pt idx="28">
                  <c:v>16</c:v>
                </c:pt>
                <c:pt idx="29">
                  <c:v>16</c:v>
                </c:pt>
                <c:pt idx="30">
                  <c:v>17</c:v>
                </c:pt>
                <c:pt idx="31">
                  <c:v>18</c:v>
                </c:pt>
                <c:pt idx="32">
                  <c:v>18</c:v>
                </c:pt>
                <c:pt idx="33">
                  <c:v>18</c:v>
                </c:pt>
                <c:pt idx="34">
                  <c:v>18</c:v>
                </c:pt>
                <c:pt idx="35">
                  <c:v>18</c:v>
                </c:pt>
                <c:pt idx="36">
                  <c:v>19</c:v>
                </c:pt>
                <c:pt idx="37">
                  <c:v>17</c:v>
                </c:pt>
                <c:pt idx="38">
                  <c:v>18</c:v>
                </c:pt>
                <c:pt idx="39">
                  <c:v>19</c:v>
                </c:pt>
                <c:pt idx="40">
                  <c:v>19</c:v>
                </c:pt>
                <c:pt idx="41">
                  <c:v>19</c:v>
                </c:pt>
                <c:pt idx="42">
                  <c:v>18</c:v>
                </c:pt>
                <c:pt idx="43">
                  <c:v>20</c:v>
                </c:pt>
                <c:pt idx="44">
                  <c:v>17</c:v>
                </c:pt>
                <c:pt idx="45">
                  <c:v>17</c:v>
                </c:pt>
                <c:pt idx="46">
                  <c:v>17</c:v>
                </c:pt>
                <c:pt idx="47">
                  <c:v>18</c:v>
                </c:pt>
                <c:pt idx="48">
                  <c:v>17</c:v>
                </c:pt>
                <c:pt idx="49">
                  <c:v>17</c:v>
                </c:pt>
                <c:pt idx="50">
                  <c:v>17</c:v>
                </c:pt>
                <c:pt idx="51">
                  <c:v>18</c:v>
                </c:pt>
                <c:pt idx="52">
                  <c:v>19</c:v>
                </c:pt>
                <c:pt idx="53">
                  <c:v>18</c:v>
                </c:pt>
                <c:pt idx="54">
                  <c:v>19</c:v>
                </c:pt>
                <c:pt idx="55">
                  <c:v>19</c:v>
                </c:pt>
                <c:pt idx="56">
                  <c:v>19</c:v>
                </c:pt>
                <c:pt idx="57">
                  <c:v>18</c:v>
                </c:pt>
                <c:pt idx="58">
                  <c:v>18</c:v>
                </c:pt>
                <c:pt idx="59">
                  <c:v>19</c:v>
                </c:pt>
                <c:pt idx="60">
                  <c:v>19</c:v>
                </c:pt>
                <c:pt idx="61">
                  <c:v>19</c:v>
                </c:pt>
                <c:pt idx="62">
                  <c:v>19</c:v>
                </c:pt>
                <c:pt idx="63">
                  <c:v>19</c:v>
                </c:pt>
                <c:pt idx="64">
                  <c:v>17</c:v>
                </c:pt>
                <c:pt idx="65">
                  <c:v>17</c:v>
                </c:pt>
                <c:pt idx="66">
                  <c:v>18</c:v>
                </c:pt>
                <c:pt idx="67">
                  <c:v>18</c:v>
                </c:pt>
                <c:pt idx="68">
                  <c:v>18</c:v>
                </c:pt>
                <c:pt idx="69">
                  <c:v>18</c:v>
                </c:pt>
                <c:pt idx="70">
                  <c:v>18</c:v>
                </c:pt>
                <c:pt idx="71">
                  <c:v>17</c:v>
                </c:pt>
                <c:pt idx="72">
                  <c:v>17</c:v>
                </c:pt>
                <c:pt idx="73">
                  <c:v>16</c:v>
                </c:pt>
                <c:pt idx="74">
                  <c:v>16</c:v>
                </c:pt>
                <c:pt idx="75">
                  <c:v>16</c:v>
                </c:pt>
                <c:pt idx="76">
                  <c:v>16</c:v>
                </c:pt>
                <c:pt idx="77">
                  <c:v>17</c:v>
                </c:pt>
                <c:pt idx="78">
                  <c:v>16</c:v>
                </c:pt>
                <c:pt idx="79">
                  <c:v>16</c:v>
                </c:pt>
                <c:pt idx="80">
                  <c:v>16</c:v>
                </c:pt>
                <c:pt idx="81">
                  <c:v>17</c:v>
                </c:pt>
                <c:pt idx="82">
                  <c:v>17</c:v>
                </c:pt>
                <c:pt idx="83">
                  <c:v>18</c:v>
                </c:pt>
                <c:pt idx="84">
                  <c:v>18</c:v>
                </c:pt>
                <c:pt idx="85">
                  <c:v>19</c:v>
                </c:pt>
                <c:pt idx="86">
                  <c:v>18</c:v>
                </c:pt>
                <c:pt idx="87">
                  <c:v>18</c:v>
                </c:pt>
                <c:pt idx="88">
                  <c:v>16</c:v>
                </c:pt>
                <c:pt idx="89">
                  <c:v>16</c:v>
                </c:pt>
                <c:pt idx="90">
                  <c:v>16</c:v>
                </c:pt>
                <c:pt idx="91">
                  <c:v>17</c:v>
                </c:pt>
                <c:pt idx="92">
                  <c:v>13</c:v>
                </c:pt>
                <c:pt idx="93">
                  <c:v>13</c:v>
                </c:pt>
                <c:pt idx="94">
                  <c:v>13</c:v>
                </c:pt>
                <c:pt idx="95">
                  <c:v>12</c:v>
                </c:pt>
                <c:pt idx="96">
                  <c:v>13</c:v>
                </c:pt>
                <c:pt idx="97">
                  <c:v>12</c:v>
                </c:pt>
                <c:pt idx="98">
                  <c:v>14</c:v>
                </c:pt>
                <c:pt idx="99">
                  <c:v>12</c:v>
                </c:pt>
                <c:pt idx="100">
                  <c:v>12</c:v>
                </c:pt>
                <c:pt idx="101">
                  <c:v>13</c:v>
                </c:pt>
                <c:pt idx="102">
                  <c:v>13</c:v>
                </c:pt>
                <c:pt idx="103">
                  <c:v>14</c:v>
                </c:pt>
                <c:pt idx="104">
                  <c:v>14</c:v>
                </c:pt>
                <c:pt idx="105">
                  <c:v>13</c:v>
                </c:pt>
                <c:pt idx="106">
                  <c:v>14</c:v>
                </c:pt>
                <c:pt idx="107">
                  <c:v>15</c:v>
                </c:pt>
                <c:pt idx="108">
                  <c:v>15</c:v>
                </c:pt>
                <c:pt idx="109">
                  <c:v>15</c:v>
                </c:pt>
                <c:pt idx="110">
                  <c:v>15</c:v>
                </c:pt>
                <c:pt idx="111">
                  <c:v>15</c:v>
                </c:pt>
                <c:pt idx="112">
                  <c:v>15</c:v>
                </c:pt>
                <c:pt idx="113">
                  <c:v>15</c:v>
                </c:pt>
                <c:pt idx="114">
                  <c:v>15</c:v>
                </c:pt>
                <c:pt idx="115">
                  <c:v>15</c:v>
                </c:pt>
                <c:pt idx="116">
                  <c:v>15</c:v>
                </c:pt>
                <c:pt idx="117">
                  <c:v>14</c:v>
                </c:pt>
                <c:pt idx="118">
                  <c:v>14</c:v>
                </c:pt>
                <c:pt idx="119">
                  <c:v>15</c:v>
                </c:pt>
                <c:pt idx="120">
                  <c:v>14</c:v>
                </c:pt>
                <c:pt idx="121">
                  <c:v>13</c:v>
                </c:pt>
                <c:pt idx="122">
                  <c:v>14</c:v>
                </c:pt>
                <c:pt idx="123">
                  <c:v>14</c:v>
                </c:pt>
                <c:pt idx="124">
                  <c:v>13</c:v>
                </c:pt>
                <c:pt idx="125">
                  <c:v>14</c:v>
                </c:pt>
                <c:pt idx="126">
                  <c:v>13</c:v>
                </c:pt>
                <c:pt idx="127">
                  <c:v>13</c:v>
                </c:pt>
                <c:pt idx="128">
                  <c:v>13</c:v>
                </c:pt>
                <c:pt idx="129">
                  <c:v>14</c:v>
                </c:pt>
                <c:pt idx="130">
                  <c:v>15</c:v>
                </c:pt>
                <c:pt idx="131">
                  <c:v>14</c:v>
                </c:pt>
                <c:pt idx="132">
                  <c:v>14</c:v>
                </c:pt>
                <c:pt idx="133">
                  <c:v>14</c:v>
                </c:pt>
                <c:pt idx="134">
                  <c:v>15</c:v>
                </c:pt>
                <c:pt idx="135">
                  <c:v>13</c:v>
                </c:pt>
                <c:pt idx="136">
                  <c:v>14</c:v>
                </c:pt>
                <c:pt idx="137">
                  <c:v>14</c:v>
                </c:pt>
                <c:pt idx="138">
                  <c:v>14</c:v>
                </c:pt>
                <c:pt idx="139">
                  <c:v>14</c:v>
                </c:pt>
                <c:pt idx="140">
                  <c:v>14</c:v>
                </c:pt>
                <c:pt idx="141">
                  <c:v>15</c:v>
                </c:pt>
                <c:pt idx="142">
                  <c:v>14</c:v>
                </c:pt>
                <c:pt idx="143">
                  <c:v>12</c:v>
                </c:pt>
                <c:pt idx="144">
                  <c:v>14</c:v>
                </c:pt>
                <c:pt idx="145">
                  <c:v>16</c:v>
                </c:pt>
                <c:pt idx="146">
                  <c:v>16</c:v>
                </c:pt>
                <c:pt idx="147">
                  <c:v>17</c:v>
                </c:pt>
                <c:pt idx="148">
                  <c:v>17</c:v>
                </c:pt>
                <c:pt idx="149">
                  <c:v>17</c:v>
                </c:pt>
                <c:pt idx="150">
                  <c:v>18</c:v>
                </c:pt>
                <c:pt idx="151">
                  <c:v>18</c:v>
                </c:pt>
                <c:pt idx="152">
                  <c:v>17</c:v>
                </c:pt>
                <c:pt idx="153">
                  <c:v>19</c:v>
                </c:pt>
                <c:pt idx="154">
                  <c:v>20</c:v>
                </c:pt>
                <c:pt idx="155">
                  <c:v>21</c:v>
                </c:pt>
                <c:pt idx="156">
                  <c:v>23</c:v>
                </c:pt>
                <c:pt idx="157">
                  <c:v>22</c:v>
                </c:pt>
                <c:pt idx="158">
                  <c:v>22</c:v>
                </c:pt>
                <c:pt idx="159">
                  <c:v>22</c:v>
                </c:pt>
                <c:pt idx="160">
                  <c:v>21</c:v>
                </c:pt>
                <c:pt idx="161">
                  <c:v>21</c:v>
                </c:pt>
                <c:pt idx="162">
                  <c:v>21</c:v>
                </c:pt>
                <c:pt idx="163">
                  <c:v>21</c:v>
                </c:pt>
                <c:pt idx="164">
                  <c:v>21</c:v>
                </c:pt>
                <c:pt idx="165">
                  <c:v>21</c:v>
                </c:pt>
                <c:pt idx="166">
                  <c:v>21</c:v>
                </c:pt>
                <c:pt idx="167">
                  <c:v>20</c:v>
                </c:pt>
                <c:pt idx="168">
                  <c:v>21</c:v>
                </c:pt>
                <c:pt idx="169">
                  <c:v>20</c:v>
                </c:pt>
                <c:pt idx="170">
                  <c:v>21</c:v>
                </c:pt>
                <c:pt idx="171">
                  <c:v>21</c:v>
                </c:pt>
                <c:pt idx="172">
                  <c:v>21</c:v>
                </c:pt>
                <c:pt idx="173">
                  <c:v>20</c:v>
                </c:pt>
                <c:pt idx="174">
                  <c:v>19</c:v>
                </c:pt>
                <c:pt idx="175">
                  <c:v>20</c:v>
                </c:pt>
                <c:pt idx="176">
                  <c:v>21</c:v>
                </c:pt>
                <c:pt idx="177">
                  <c:v>20</c:v>
                </c:pt>
                <c:pt idx="178">
                  <c:v>20</c:v>
                </c:pt>
                <c:pt idx="179">
                  <c:v>21</c:v>
                </c:pt>
                <c:pt idx="180">
                  <c:v>22</c:v>
                </c:pt>
                <c:pt idx="181">
                  <c:v>23</c:v>
                </c:pt>
                <c:pt idx="182">
                  <c:v>20</c:v>
                </c:pt>
                <c:pt idx="183">
                  <c:v>19</c:v>
                </c:pt>
                <c:pt idx="184">
                  <c:v>18</c:v>
                </c:pt>
                <c:pt idx="185">
                  <c:v>17</c:v>
                </c:pt>
                <c:pt idx="186">
                  <c:v>13</c:v>
                </c:pt>
                <c:pt idx="187">
                  <c:v>17</c:v>
                </c:pt>
                <c:pt idx="188">
                  <c:v>17</c:v>
                </c:pt>
                <c:pt idx="189">
                  <c:v>18</c:v>
                </c:pt>
                <c:pt idx="190">
                  <c:v>19</c:v>
                </c:pt>
                <c:pt idx="191">
                  <c:v>19</c:v>
                </c:pt>
                <c:pt idx="192">
                  <c:v>19</c:v>
                </c:pt>
                <c:pt idx="193">
                  <c:v>20</c:v>
                </c:pt>
                <c:pt idx="194">
                  <c:v>19</c:v>
                </c:pt>
                <c:pt idx="195">
                  <c:v>20</c:v>
                </c:pt>
                <c:pt idx="196">
                  <c:v>21</c:v>
                </c:pt>
                <c:pt idx="197">
                  <c:v>20</c:v>
                </c:pt>
                <c:pt idx="198">
                  <c:v>20</c:v>
                </c:pt>
                <c:pt idx="199">
                  <c:v>20</c:v>
                </c:pt>
                <c:pt idx="200">
                  <c:v>20</c:v>
                </c:pt>
                <c:pt idx="201">
                  <c:v>21</c:v>
                </c:pt>
                <c:pt idx="202">
                  <c:v>20</c:v>
                </c:pt>
                <c:pt idx="203">
                  <c:v>20</c:v>
                </c:pt>
                <c:pt idx="204">
                  <c:v>21</c:v>
                </c:pt>
                <c:pt idx="205">
                  <c:v>23</c:v>
                </c:pt>
              </c:numCache>
            </c:numRef>
          </c:val>
          <c:extLst>
            <c:ext xmlns:c16="http://schemas.microsoft.com/office/drawing/2014/chart" uri="{C3380CC4-5D6E-409C-BE32-E72D297353CC}">
              <c16:uniqueId val="{0000000B-7978-41D3-AD88-9B2FCD57E1B0}"/>
            </c:ext>
          </c:extLst>
        </c:ser>
        <c:dLbls>
          <c:showLegendKey val="0"/>
          <c:showVal val="0"/>
          <c:showCatName val="0"/>
          <c:showSerName val="0"/>
          <c:showPercent val="0"/>
          <c:showBubbleSize val="0"/>
        </c:dLbls>
        <c:gapWidth val="0"/>
        <c:overlap val="100"/>
        <c:axId val="171188256"/>
        <c:axId val="171188816"/>
      </c:barChart>
      <c:catAx>
        <c:axId val="171188256"/>
        <c:scaling>
          <c:orientation val="minMax"/>
          <c:min val="1"/>
        </c:scaling>
        <c:delete val="0"/>
        <c:axPos val="b"/>
        <c:numFmt formatCode="dd\-mmm\-yy"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ZapfHumnst BT" panose="020B0502050508020304" pitchFamily="34" charset="0"/>
                <a:ea typeface="+mn-ea"/>
                <a:cs typeface="+mn-cs"/>
              </a:defRPr>
            </a:pPr>
            <a:endParaRPr lang="es-CO"/>
          </a:p>
        </c:txPr>
        <c:crossAx val="171188816"/>
        <c:crosses val="autoZero"/>
        <c:auto val="0"/>
        <c:lblAlgn val="ctr"/>
        <c:lblOffset val="100"/>
        <c:tickLblSkip val="3"/>
        <c:noMultiLvlLbl val="0"/>
      </c:catAx>
      <c:valAx>
        <c:axId val="171188816"/>
        <c:scaling>
          <c:orientation val="minMax"/>
          <c:max val="30"/>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ZapfHumnst BT" panose="020B0502050508020304" pitchFamily="34" charset="0"/>
                    <a:ea typeface="+mn-ea"/>
                    <a:cs typeface="+mn-cs"/>
                  </a:defRPr>
                </a:pPr>
                <a:r>
                  <a:rPr lang="es-CO"/>
                  <a:t>Retiros (% activo)</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ZapfHumnst BT" panose="020B0502050508020304" pitchFamily="34" charset="0"/>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ZapfHumnst BT" panose="020B0502050508020304" pitchFamily="34" charset="0"/>
                <a:ea typeface="+mn-ea"/>
                <a:cs typeface="+mn-cs"/>
              </a:defRPr>
            </a:pPr>
            <a:endParaRPr lang="es-CO"/>
          </a:p>
        </c:txPr>
        <c:crossAx val="171188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ZapfHumnst BT" panose="020B0502050508020304" pitchFamily="34" charset="0"/>
              <a:ea typeface="+mn-ea"/>
              <a:cs typeface="+mn-cs"/>
            </a:defRPr>
          </a:pPr>
          <a:endParaRPr lang="es-CO"/>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ZapfHumnst BT" panose="020B05020505080203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'G3.9'!$A$6</c:f>
              <c:strCache>
                <c:ptCount val="1"/>
                <c:pt idx="0">
                  <c:v>0%</c:v>
                </c:pt>
              </c:strCache>
            </c:strRef>
          </c:tx>
          <c:spPr>
            <a:solidFill>
              <a:schemeClr val="accent2">
                <a:lumMod val="75000"/>
              </a:schemeClr>
            </a:solidFill>
            <a:ln>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'G3.9'!$GA$6:$HC$6</c:f>
              <c:numCache>
                <c:formatCode>General</c:formatCode>
                <c:ptCount val="29"/>
                <c:pt idx="0">
                  <c:v>4</c:v>
                </c:pt>
                <c:pt idx="1">
                  <c:v>4</c:v>
                </c:pt>
                <c:pt idx="2">
                  <c:v>4</c:v>
                </c:pt>
                <c:pt idx="3">
                  <c:v>3</c:v>
                </c:pt>
                <c:pt idx="4">
                  <c:v>1</c:v>
                </c:pt>
                <c:pt idx="5">
                  <c:v>3</c:v>
                </c:pt>
                <c:pt idx="6">
                  <c:v>4</c:v>
                </c:pt>
                <c:pt idx="7">
                  <c:v>5</c:v>
                </c:pt>
                <c:pt idx="8">
                  <c:v>4</c:v>
                </c:pt>
                <c:pt idx="9">
                  <c:v>5</c:v>
                </c:pt>
                <c:pt idx="10">
                  <c:v>5</c:v>
                </c:pt>
                <c:pt idx="11">
                  <c:v>4</c:v>
                </c:pt>
                <c:pt idx="12">
                  <c:v>4</c:v>
                </c:pt>
                <c:pt idx="13">
                  <c:v>4</c:v>
                </c:pt>
                <c:pt idx="14">
                  <c:v>4</c:v>
                </c:pt>
                <c:pt idx="15">
                  <c:v>4</c:v>
                </c:pt>
                <c:pt idx="16">
                  <c:v>4</c:v>
                </c:pt>
                <c:pt idx="17">
                  <c:v>5</c:v>
                </c:pt>
                <c:pt idx="18">
                  <c:v>4</c:v>
                </c:pt>
                <c:pt idx="19">
                  <c:v>4</c:v>
                </c:pt>
                <c:pt idx="20">
                  <c:v>4</c:v>
                </c:pt>
                <c:pt idx="21">
                  <c:v>4</c:v>
                </c:pt>
                <c:pt idx="22">
                  <c:v>4</c:v>
                </c:pt>
                <c:pt idx="23">
                  <c:v>4</c:v>
                </c:pt>
                <c:pt idx="24">
                  <c:v>4</c:v>
                </c:pt>
                <c:pt idx="25">
                  <c:v>3</c:v>
                </c:pt>
                <c:pt idx="26">
                  <c:v>4</c:v>
                </c:pt>
                <c:pt idx="27">
                  <c:v>4</c:v>
                </c:pt>
                <c:pt idx="28">
                  <c:v>3</c:v>
                </c:pt>
              </c:numCache>
            </c:numRef>
          </c:val>
          <c:extLst>
            <c:ext xmlns:c16="http://schemas.microsoft.com/office/drawing/2014/chart" uri="{C3380CC4-5D6E-409C-BE32-E72D297353CC}">
              <c16:uniqueId val="{00000000-32D2-4B63-ADCD-EB30BC93CAB6}"/>
            </c:ext>
          </c:extLst>
        </c:ser>
        <c:ser>
          <c:idx val="1"/>
          <c:order val="1"/>
          <c:tx>
            <c:strRef>
              <c:f>'G3.9'!$A$7</c:f>
              <c:strCache>
                <c:ptCount val="1"/>
                <c:pt idx="0">
                  <c:v>0%-5%</c:v>
                </c:pt>
              </c:strCache>
            </c:strRef>
          </c:tx>
          <c:spPr>
            <a:solidFill>
              <a:schemeClr val="accent2">
                <a:lumMod val="60000"/>
                <a:lumOff val="40000"/>
              </a:schemeClr>
            </a:solidFill>
            <a:ln>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'G3.9'!$GA$7:$HC$7</c:f>
              <c:numCache>
                <c:formatCode>General</c:formatCode>
                <c:ptCount val="29"/>
                <c:pt idx="0">
                  <c:v>1</c:v>
                </c:pt>
                <c:pt idx="1">
                  <c:v>2</c:v>
                </c:pt>
                <c:pt idx="2">
                  <c:v>0</c:v>
                </c:pt>
                <c:pt idx="3">
                  <c:v>1</c:v>
                </c:pt>
                <c:pt idx="4">
                  <c:v>2</c:v>
                </c:pt>
                <c:pt idx="5">
                  <c:v>1</c:v>
                </c:pt>
                <c:pt idx="6">
                  <c:v>2</c:v>
                </c:pt>
                <c:pt idx="7">
                  <c:v>1</c:v>
                </c:pt>
                <c:pt idx="8">
                  <c:v>4</c:v>
                </c:pt>
                <c:pt idx="9">
                  <c:v>3</c:v>
                </c:pt>
                <c:pt idx="10">
                  <c:v>1</c:v>
                </c:pt>
                <c:pt idx="11">
                  <c:v>1</c:v>
                </c:pt>
                <c:pt idx="12">
                  <c:v>1</c:v>
                </c:pt>
                <c:pt idx="13">
                  <c:v>2</c:v>
                </c:pt>
                <c:pt idx="14">
                  <c:v>2</c:v>
                </c:pt>
                <c:pt idx="15">
                  <c:v>2</c:v>
                </c:pt>
                <c:pt idx="16">
                  <c:v>1</c:v>
                </c:pt>
                <c:pt idx="17">
                  <c:v>2</c:v>
                </c:pt>
                <c:pt idx="18">
                  <c:v>1</c:v>
                </c:pt>
                <c:pt idx="19">
                  <c:v>1</c:v>
                </c:pt>
                <c:pt idx="20">
                  <c:v>1</c:v>
                </c:pt>
                <c:pt idx="21">
                  <c:v>1</c:v>
                </c:pt>
                <c:pt idx="22">
                  <c:v>2</c:v>
                </c:pt>
                <c:pt idx="23">
                  <c:v>1</c:v>
                </c:pt>
                <c:pt idx="24">
                  <c:v>1</c:v>
                </c:pt>
                <c:pt idx="25">
                  <c:v>2</c:v>
                </c:pt>
                <c:pt idx="26">
                  <c:v>1</c:v>
                </c:pt>
                <c:pt idx="27">
                  <c:v>0</c:v>
                </c:pt>
                <c:pt idx="28">
                  <c:v>1</c:v>
                </c:pt>
              </c:numCache>
            </c:numRef>
          </c:val>
          <c:extLst>
            <c:ext xmlns:c16="http://schemas.microsoft.com/office/drawing/2014/chart" uri="{C3380CC4-5D6E-409C-BE32-E72D297353CC}">
              <c16:uniqueId val="{00000001-32D2-4B63-ADCD-EB30BC93CAB6}"/>
            </c:ext>
          </c:extLst>
        </c:ser>
        <c:ser>
          <c:idx val="2"/>
          <c:order val="2"/>
          <c:tx>
            <c:strRef>
              <c:f>'G3.9'!$A$8</c:f>
              <c:strCache>
                <c:ptCount val="1"/>
                <c:pt idx="0">
                  <c:v>5%-10%</c:v>
                </c:pt>
              </c:strCache>
            </c:strRef>
          </c:tx>
          <c:spPr>
            <a:solidFill>
              <a:schemeClr val="accent2">
                <a:lumMod val="40000"/>
                <a:lumOff val="60000"/>
              </a:schemeClr>
            </a:solidFill>
            <a:ln>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'G3.9'!$GA$8:$HC$8</c:f>
              <c:numCache>
                <c:formatCode>General</c:formatCode>
                <c:ptCount val="29"/>
                <c:pt idx="0">
                  <c:v>1</c:v>
                </c:pt>
                <c:pt idx="1">
                  <c:v>0</c:v>
                </c:pt>
                <c:pt idx="2">
                  <c:v>2</c:v>
                </c:pt>
                <c:pt idx="3">
                  <c:v>1</c:v>
                </c:pt>
                <c:pt idx="4">
                  <c:v>0</c:v>
                </c:pt>
                <c:pt idx="5">
                  <c:v>0</c:v>
                </c:pt>
                <c:pt idx="6">
                  <c:v>0</c:v>
                </c:pt>
                <c:pt idx="7">
                  <c:v>1</c:v>
                </c:pt>
                <c:pt idx="8">
                  <c:v>0</c:v>
                </c:pt>
                <c:pt idx="9">
                  <c:v>1</c:v>
                </c:pt>
                <c:pt idx="10">
                  <c:v>1</c:v>
                </c:pt>
                <c:pt idx="11">
                  <c:v>1</c:v>
                </c:pt>
                <c:pt idx="12">
                  <c:v>1</c:v>
                </c:pt>
                <c:pt idx="13">
                  <c:v>0</c:v>
                </c:pt>
                <c:pt idx="14">
                  <c:v>0</c:v>
                </c:pt>
                <c:pt idx="15">
                  <c:v>0</c:v>
                </c:pt>
                <c:pt idx="16">
                  <c:v>1</c:v>
                </c:pt>
                <c:pt idx="17">
                  <c:v>0</c:v>
                </c:pt>
                <c:pt idx="18">
                  <c:v>1</c:v>
                </c:pt>
                <c:pt idx="19">
                  <c:v>0</c:v>
                </c:pt>
                <c:pt idx="20">
                  <c:v>0</c:v>
                </c:pt>
                <c:pt idx="21">
                  <c:v>1</c:v>
                </c:pt>
                <c:pt idx="22">
                  <c:v>0</c:v>
                </c:pt>
                <c:pt idx="23">
                  <c:v>1</c:v>
                </c:pt>
                <c:pt idx="24">
                  <c:v>0</c:v>
                </c:pt>
                <c:pt idx="25">
                  <c:v>1</c:v>
                </c:pt>
                <c:pt idx="26">
                  <c:v>1</c:v>
                </c:pt>
                <c:pt idx="27">
                  <c:v>1</c:v>
                </c:pt>
                <c:pt idx="28">
                  <c:v>0</c:v>
                </c:pt>
              </c:numCache>
            </c:numRef>
          </c:val>
          <c:extLst>
            <c:ext xmlns:c16="http://schemas.microsoft.com/office/drawing/2014/chart" uri="{C3380CC4-5D6E-409C-BE32-E72D297353CC}">
              <c16:uniqueId val="{00000002-32D2-4B63-ADCD-EB30BC93CAB6}"/>
            </c:ext>
          </c:extLst>
        </c:ser>
        <c:ser>
          <c:idx val="3"/>
          <c:order val="3"/>
          <c:tx>
            <c:strRef>
              <c:f>'G3.9'!$A$9</c:f>
              <c:strCache>
                <c:ptCount val="1"/>
                <c:pt idx="0">
                  <c:v>10%-20%</c:v>
                </c:pt>
              </c:strCache>
            </c:strRef>
          </c:tx>
          <c:spPr>
            <a:solidFill>
              <a:schemeClr val="accent2">
                <a:lumMod val="20000"/>
                <a:lumOff val="80000"/>
              </a:schemeClr>
            </a:solidFill>
            <a:ln>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'G3.9'!$GA$9:$HC$9</c:f>
              <c:numCache>
                <c:formatCode>General</c:formatCode>
                <c:ptCount val="29"/>
                <c:pt idx="0">
                  <c:v>2</c:v>
                </c:pt>
                <c:pt idx="1">
                  <c:v>2</c:v>
                </c:pt>
                <c:pt idx="2">
                  <c:v>1</c:v>
                </c:pt>
                <c:pt idx="3">
                  <c:v>1</c:v>
                </c:pt>
                <c:pt idx="4">
                  <c:v>1</c:v>
                </c:pt>
                <c:pt idx="5">
                  <c:v>1</c:v>
                </c:pt>
                <c:pt idx="6">
                  <c:v>0</c:v>
                </c:pt>
                <c:pt idx="7">
                  <c:v>1</c:v>
                </c:pt>
                <c:pt idx="8">
                  <c:v>1</c:v>
                </c:pt>
                <c:pt idx="9">
                  <c:v>2</c:v>
                </c:pt>
                <c:pt idx="10">
                  <c:v>1</c:v>
                </c:pt>
                <c:pt idx="11">
                  <c:v>2</c:v>
                </c:pt>
                <c:pt idx="12">
                  <c:v>2</c:v>
                </c:pt>
                <c:pt idx="13">
                  <c:v>2</c:v>
                </c:pt>
                <c:pt idx="14">
                  <c:v>2</c:v>
                </c:pt>
                <c:pt idx="15">
                  <c:v>2</c:v>
                </c:pt>
                <c:pt idx="16">
                  <c:v>1</c:v>
                </c:pt>
                <c:pt idx="17">
                  <c:v>1</c:v>
                </c:pt>
                <c:pt idx="18">
                  <c:v>1</c:v>
                </c:pt>
                <c:pt idx="19">
                  <c:v>1</c:v>
                </c:pt>
                <c:pt idx="20">
                  <c:v>1</c:v>
                </c:pt>
                <c:pt idx="21">
                  <c:v>1</c:v>
                </c:pt>
                <c:pt idx="22">
                  <c:v>1</c:v>
                </c:pt>
                <c:pt idx="23">
                  <c:v>0</c:v>
                </c:pt>
                <c:pt idx="24">
                  <c:v>1</c:v>
                </c:pt>
                <c:pt idx="25">
                  <c:v>0</c:v>
                </c:pt>
                <c:pt idx="26">
                  <c:v>0</c:v>
                </c:pt>
                <c:pt idx="27">
                  <c:v>0</c:v>
                </c:pt>
                <c:pt idx="28">
                  <c:v>1</c:v>
                </c:pt>
              </c:numCache>
            </c:numRef>
          </c:val>
          <c:extLst>
            <c:ext xmlns:c16="http://schemas.microsoft.com/office/drawing/2014/chart" uri="{C3380CC4-5D6E-409C-BE32-E72D297353CC}">
              <c16:uniqueId val="{00000003-32D2-4B63-ADCD-EB30BC93CAB6}"/>
            </c:ext>
          </c:extLst>
        </c:ser>
        <c:ser>
          <c:idx val="4"/>
          <c:order val="4"/>
          <c:tx>
            <c:strRef>
              <c:f>'G3.9'!$A$10</c:f>
              <c:strCache>
                <c:ptCount val="1"/>
                <c:pt idx="0">
                  <c:v>20%-30%</c:v>
                </c:pt>
              </c:strCache>
            </c:strRef>
          </c:tx>
          <c:spPr>
            <a:solidFill>
              <a:srgbClr val="FFCDCD"/>
            </a:solidFill>
            <a:ln>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'G3.9'!$GA$10:$HC$10</c:f>
              <c:numCache>
                <c:formatCode>General</c:formatCode>
                <c:ptCount val="29"/>
                <c:pt idx="0">
                  <c:v>0</c:v>
                </c:pt>
                <c:pt idx="1">
                  <c:v>0</c:v>
                </c:pt>
                <c:pt idx="2">
                  <c:v>0</c:v>
                </c:pt>
                <c:pt idx="3">
                  <c:v>0</c:v>
                </c:pt>
                <c:pt idx="4">
                  <c:v>1</c:v>
                </c:pt>
                <c:pt idx="5">
                  <c:v>1</c:v>
                </c:pt>
                <c:pt idx="6">
                  <c:v>1</c:v>
                </c:pt>
                <c:pt idx="7">
                  <c:v>1</c:v>
                </c:pt>
                <c:pt idx="8">
                  <c:v>1</c:v>
                </c:pt>
                <c:pt idx="9">
                  <c:v>1</c:v>
                </c:pt>
                <c:pt idx="10">
                  <c:v>1</c:v>
                </c:pt>
                <c:pt idx="11">
                  <c:v>1</c:v>
                </c:pt>
                <c:pt idx="12">
                  <c:v>1</c:v>
                </c:pt>
                <c:pt idx="13">
                  <c:v>0</c:v>
                </c:pt>
                <c:pt idx="14">
                  <c:v>0</c:v>
                </c:pt>
                <c:pt idx="15">
                  <c:v>1</c:v>
                </c:pt>
                <c:pt idx="16">
                  <c:v>1</c:v>
                </c:pt>
                <c:pt idx="17">
                  <c:v>1</c:v>
                </c:pt>
                <c:pt idx="18">
                  <c:v>0</c:v>
                </c:pt>
                <c:pt idx="19">
                  <c:v>1</c:v>
                </c:pt>
                <c:pt idx="20">
                  <c:v>0</c:v>
                </c:pt>
                <c:pt idx="21">
                  <c:v>0</c:v>
                </c:pt>
                <c:pt idx="22">
                  <c:v>0</c:v>
                </c:pt>
                <c:pt idx="23">
                  <c:v>0</c:v>
                </c:pt>
                <c:pt idx="24">
                  <c:v>1</c:v>
                </c:pt>
                <c:pt idx="25">
                  <c:v>1</c:v>
                </c:pt>
                <c:pt idx="26">
                  <c:v>0</c:v>
                </c:pt>
                <c:pt idx="27">
                  <c:v>1</c:v>
                </c:pt>
                <c:pt idx="28">
                  <c:v>0</c:v>
                </c:pt>
              </c:numCache>
            </c:numRef>
          </c:val>
          <c:extLst>
            <c:ext xmlns:c16="http://schemas.microsoft.com/office/drawing/2014/chart" uri="{C3380CC4-5D6E-409C-BE32-E72D297353CC}">
              <c16:uniqueId val="{00000004-32D2-4B63-ADCD-EB30BC93CAB6}"/>
            </c:ext>
          </c:extLst>
        </c:ser>
        <c:ser>
          <c:idx val="5"/>
          <c:order val="5"/>
          <c:tx>
            <c:strRef>
              <c:f>'G3.9'!$A$11</c:f>
              <c:strCache>
                <c:ptCount val="1"/>
                <c:pt idx="0">
                  <c:v>30%-40%</c:v>
                </c:pt>
              </c:strCache>
            </c:strRef>
          </c:tx>
          <c:spPr>
            <a:solidFill>
              <a:srgbClr val="FF9B9B"/>
            </a:solidFill>
            <a:ln>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'G3.9'!$GA$11:$HC$11</c:f>
              <c:numCache>
                <c:formatCode>General</c:formatCode>
                <c:ptCount val="29"/>
                <c:pt idx="0">
                  <c:v>1</c:v>
                </c:pt>
                <c:pt idx="1">
                  <c:v>1</c:v>
                </c:pt>
                <c:pt idx="2">
                  <c:v>1</c:v>
                </c:pt>
                <c:pt idx="3">
                  <c:v>1</c:v>
                </c:pt>
                <c:pt idx="4">
                  <c:v>0</c:v>
                </c:pt>
                <c:pt idx="5">
                  <c:v>0</c:v>
                </c:pt>
                <c:pt idx="6">
                  <c:v>0</c:v>
                </c:pt>
                <c:pt idx="7">
                  <c:v>0</c:v>
                </c:pt>
                <c:pt idx="8">
                  <c:v>0</c:v>
                </c:pt>
                <c:pt idx="9">
                  <c:v>0</c:v>
                </c:pt>
                <c:pt idx="10">
                  <c:v>1</c:v>
                </c:pt>
                <c:pt idx="11">
                  <c:v>0</c:v>
                </c:pt>
                <c:pt idx="12">
                  <c:v>0</c:v>
                </c:pt>
                <c:pt idx="13">
                  <c:v>1</c:v>
                </c:pt>
                <c:pt idx="14">
                  <c:v>1</c:v>
                </c:pt>
                <c:pt idx="15">
                  <c:v>0</c:v>
                </c:pt>
                <c:pt idx="16">
                  <c:v>0</c:v>
                </c:pt>
                <c:pt idx="17">
                  <c:v>1</c:v>
                </c:pt>
                <c:pt idx="18">
                  <c:v>0</c:v>
                </c:pt>
                <c:pt idx="19">
                  <c:v>0</c:v>
                </c:pt>
                <c:pt idx="20">
                  <c:v>1</c:v>
                </c:pt>
                <c:pt idx="21">
                  <c:v>0</c:v>
                </c:pt>
                <c:pt idx="22">
                  <c:v>0</c:v>
                </c:pt>
                <c:pt idx="23">
                  <c:v>1</c:v>
                </c:pt>
                <c:pt idx="24">
                  <c:v>0</c:v>
                </c:pt>
                <c:pt idx="25">
                  <c:v>0</c:v>
                </c:pt>
                <c:pt idx="26">
                  <c:v>1</c:v>
                </c:pt>
                <c:pt idx="27">
                  <c:v>1</c:v>
                </c:pt>
                <c:pt idx="28">
                  <c:v>1</c:v>
                </c:pt>
              </c:numCache>
            </c:numRef>
          </c:val>
          <c:extLst>
            <c:ext xmlns:c16="http://schemas.microsoft.com/office/drawing/2014/chart" uri="{C3380CC4-5D6E-409C-BE32-E72D297353CC}">
              <c16:uniqueId val="{00000005-32D2-4B63-ADCD-EB30BC93CAB6}"/>
            </c:ext>
          </c:extLst>
        </c:ser>
        <c:ser>
          <c:idx val="6"/>
          <c:order val="6"/>
          <c:tx>
            <c:strRef>
              <c:f>'G3.9'!$A$12</c:f>
              <c:strCache>
                <c:ptCount val="1"/>
                <c:pt idx="0">
                  <c:v>40%-50%</c:v>
                </c:pt>
              </c:strCache>
            </c:strRef>
          </c:tx>
          <c:spPr>
            <a:solidFill>
              <a:schemeClr val="accent1">
                <a:lumMod val="60000"/>
                <a:lumOff val="40000"/>
              </a:schemeClr>
            </a:solidFill>
            <a:ln>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'G3.9'!$GA$12:$HC$12</c:f>
              <c:numCache>
                <c:formatCode>General</c:formatCode>
                <c:ptCount val="29"/>
                <c:pt idx="0">
                  <c:v>0</c:v>
                </c:pt>
                <c:pt idx="1">
                  <c:v>0</c:v>
                </c:pt>
                <c:pt idx="2">
                  <c:v>0</c:v>
                </c:pt>
                <c:pt idx="3">
                  <c:v>0</c:v>
                </c:pt>
                <c:pt idx="4">
                  <c:v>0</c:v>
                </c:pt>
                <c:pt idx="5">
                  <c:v>1</c:v>
                </c:pt>
                <c:pt idx="6">
                  <c:v>1</c:v>
                </c:pt>
                <c:pt idx="7">
                  <c:v>1</c:v>
                </c:pt>
                <c:pt idx="8">
                  <c:v>1</c:v>
                </c:pt>
                <c:pt idx="9">
                  <c:v>1</c:v>
                </c:pt>
                <c:pt idx="10">
                  <c:v>1</c:v>
                </c:pt>
                <c:pt idx="11">
                  <c:v>1</c:v>
                </c:pt>
                <c:pt idx="12">
                  <c:v>0</c:v>
                </c:pt>
                <c:pt idx="13">
                  <c:v>1</c:v>
                </c:pt>
                <c:pt idx="14">
                  <c:v>1</c:v>
                </c:pt>
                <c:pt idx="15">
                  <c:v>1</c:v>
                </c:pt>
                <c:pt idx="16">
                  <c:v>1</c:v>
                </c:pt>
                <c:pt idx="17">
                  <c:v>1</c:v>
                </c:pt>
                <c:pt idx="18">
                  <c:v>1</c:v>
                </c:pt>
                <c:pt idx="19">
                  <c:v>1</c:v>
                </c:pt>
                <c:pt idx="20">
                  <c:v>0</c:v>
                </c:pt>
                <c:pt idx="21">
                  <c:v>1</c:v>
                </c:pt>
                <c:pt idx="22">
                  <c:v>0</c:v>
                </c:pt>
                <c:pt idx="23">
                  <c:v>0</c:v>
                </c:pt>
                <c:pt idx="24">
                  <c:v>0</c:v>
                </c:pt>
                <c:pt idx="25">
                  <c:v>1</c:v>
                </c:pt>
                <c:pt idx="26">
                  <c:v>0</c:v>
                </c:pt>
                <c:pt idx="27">
                  <c:v>0</c:v>
                </c:pt>
                <c:pt idx="28">
                  <c:v>0</c:v>
                </c:pt>
              </c:numCache>
            </c:numRef>
          </c:val>
          <c:extLst>
            <c:ext xmlns:c16="http://schemas.microsoft.com/office/drawing/2014/chart" uri="{C3380CC4-5D6E-409C-BE32-E72D297353CC}">
              <c16:uniqueId val="{00000006-32D2-4B63-ADCD-EB30BC93CAB6}"/>
            </c:ext>
          </c:extLst>
        </c:ser>
        <c:ser>
          <c:idx val="7"/>
          <c:order val="7"/>
          <c:tx>
            <c:strRef>
              <c:f>'G3.9'!$A$13</c:f>
              <c:strCache>
                <c:ptCount val="1"/>
                <c:pt idx="0">
                  <c:v>50%-60%</c:v>
                </c:pt>
              </c:strCache>
            </c:strRef>
          </c:tx>
          <c:spPr>
            <a:solidFill>
              <a:srgbClr val="DA0000"/>
            </a:solidFill>
            <a:ln>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'G3.9'!$GA$13:$HC$13</c:f>
              <c:numCache>
                <c:formatCode>General</c:formatCode>
                <c:ptCount val="29"/>
                <c:pt idx="0">
                  <c:v>0</c:v>
                </c:pt>
                <c:pt idx="1">
                  <c:v>0</c:v>
                </c:pt>
                <c:pt idx="2">
                  <c:v>0</c:v>
                </c:pt>
                <c:pt idx="3">
                  <c:v>0</c:v>
                </c:pt>
                <c:pt idx="4">
                  <c:v>1</c:v>
                </c:pt>
                <c:pt idx="5">
                  <c:v>0</c:v>
                </c:pt>
                <c:pt idx="6">
                  <c:v>0</c:v>
                </c:pt>
                <c:pt idx="7">
                  <c:v>0</c:v>
                </c:pt>
                <c:pt idx="8">
                  <c:v>0</c:v>
                </c:pt>
                <c:pt idx="9">
                  <c:v>1</c:v>
                </c:pt>
                <c:pt idx="10">
                  <c:v>0</c:v>
                </c:pt>
                <c:pt idx="11">
                  <c:v>0</c:v>
                </c:pt>
                <c:pt idx="12">
                  <c:v>1</c:v>
                </c:pt>
                <c:pt idx="13">
                  <c:v>0</c:v>
                </c:pt>
                <c:pt idx="14">
                  <c:v>0</c:v>
                </c:pt>
                <c:pt idx="15">
                  <c:v>0</c:v>
                </c:pt>
                <c:pt idx="16">
                  <c:v>0</c:v>
                </c:pt>
                <c:pt idx="17">
                  <c:v>0</c:v>
                </c:pt>
                <c:pt idx="18">
                  <c:v>0</c:v>
                </c:pt>
                <c:pt idx="19">
                  <c:v>0</c:v>
                </c:pt>
                <c:pt idx="20">
                  <c:v>1</c:v>
                </c:pt>
                <c:pt idx="21">
                  <c:v>0</c:v>
                </c:pt>
                <c:pt idx="22">
                  <c:v>0</c:v>
                </c:pt>
                <c:pt idx="23">
                  <c:v>0</c:v>
                </c:pt>
                <c:pt idx="24">
                  <c:v>1</c:v>
                </c:pt>
                <c:pt idx="25">
                  <c:v>1</c:v>
                </c:pt>
                <c:pt idx="26">
                  <c:v>0</c:v>
                </c:pt>
                <c:pt idx="27">
                  <c:v>0</c:v>
                </c:pt>
                <c:pt idx="28">
                  <c:v>1</c:v>
                </c:pt>
              </c:numCache>
            </c:numRef>
          </c:val>
          <c:extLst>
            <c:ext xmlns:c16="http://schemas.microsoft.com/office/drawing/2014/chart" uri="{C3380CC4-5D6E-409C-BE32-E72D297353CC}">
              <c16:uniqueId val="{00000007-32D2-4B63-ADCD-EB30BC93CAB6}"/>
            </c:ext>
          </c:extLst>
        </c:ser>
        <c:ser>
          <c:idx val="8"/>
          <c:order val="8"/>
          <c:tx>
            <c:strRef>
              <c:f>'G3.9'!$A$14</c:f>
              <c:strCache>
                <c:ptCount val="1"/>
                <c:pt idx="0">
                  <c:v>60%-70%</c:v>
                </c:pt>
              </c:strCache>
            </c:strRef>
          </c:tx>
          <c:spPr>
            <a:solidFill>
              <a:srgbClr val="AC0000"/>
            </a:solidFill>
            <a:ln>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'G3.9'!$GA$14:$HC$14</c:f>
              <c:numCache>
                <c:formatCode>General</c:formatCode>
                <c:ptCount val="29"/>
                <c:pt idx="0">
                  <c:v>0</c:v>
                </c:pt>
                <c:pt idx="1">
                  <c:v>0</c:v>
                </c:pt>
                <c:pt idx="2">
                  <c:v>0</c:v>
                </c:pt>
                <c:pt idx="3">
                  <c:v>1</c:v>
                </c:pt>
                <c:pt idx="4">
                  <c:v>0</c:v>
                </c:pt>
                <c:pt idx="5">
                  <c:v>1</c:v>
                </c:pt>
                <c:pt idx="6">
                  <c:v>1</c:v>
                </c:pt>
                <c:pt idx="7">
                  <c:v>1</c:v>
                </c:pt>
                <c:pt idx="8">
                  <c:v>0</c:v>
                </c:pt>
                <c:pt idx="9">
                  <c:v>0</c:v>
                </c:pt>
                <c:pt idx="10">
                  <c:v>0</c:v>
                </c:pt>
                <c:pt idx="11">
                  <c:v>1</c:v>
                </c:pt>
                <c:pt idx="12">
                  <c:v>1</c:v>
                </c:pt>
                <c:pt idx="13">
                  <c:v>0</c:v>
                </c:pt>
                <c:pt idx="14">
                  <c:v>0</c:v>
                </c:pt>
                <c:pt idx="15">
                  <c:v>0</c:v>
                </c:pt>
                <c:pt idx="16">
                  <c:v>1</c:v>
                </c:pt>
                <c:pt idx="17">
                  <c:v>0</c:v>
                </c:pt>
                <c:pt idx="18">
                  <c:v>0</c:v>
                </c:pt>
                <c:pt idx="19">
                  <c:v>1</c:v>
                </c:pt>
                <c:pt idx="20">
                  <c:v>1</c:v>
                </c:pt>
                <c:pt idx="21">
                  <c:v>1</c:v>
                </c:pt>
                <c:pt idx="22">
                  <c:v>1</c:v>
                </c:pt>
                <c:pt idx="23">
                  <c:v>0</c:v>
                </c:pt>
                <c:pt idx="24">
                  <c:v>1</c:v>
                </c:pt>
                <c:pt idx="25">
                  <c:v>0</c:v>
                </c:pt>
                <c:pt idx="26">
                  <c:v>2</c:v>
                </c:pt>
                <c:pt idx="27">
                  <c:v>0</c:v>
                </c:pt>
                <c:pt idx="28">
                  <c:v>0</c:v>
                </c:pt>
              </c:numCache>
            </c:numRef>
          </c:val>
          <c:extLst>
            <c:ext xmlns:c16="http://schemas.microsoft.com/office/drawing/2014/chart" uri="{C3380CC4-5D6E-409C-BE32-E72D297353CC}">
              <c16:uniqueId val="{00000008-32D2-4B63-ADCD-EB30BC93CAB6}"/>
            </c:ext>
          </c:extLst>
        </c:ser>
        <c:ser>
          <c:idx val="9"/>
          <c:order val="9"/>
          <c:tx>
            <c:strRef>
              <c:f>'G3.9'!$A$15</c:f>
              <c:strCache>
                <c:ptCount val="1"/>
                <c:pt idx="0">
                  <c:v>70%-80%</c:v>
                </c:pt>
              </c:strCache>
            </c:strRef>
          </c:tx>
          <c:spPr>
            <a:solidFill>
              <a:srgbClr val="920000"/>
            </a:solidFill>
            <a:ln>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'G3.9'!$GA$15:$HC$15</c:f>
              <c:numCache>
                <c:formatCode>General</c:formatCode>
                <c:ptCount val="29"/>
                <c:pt idx="0">
                  <c:v>1</c:v>
                </c:pt>
                <c:pt idx="1">
                  <c:v>1</c:v>
                </c:pt>
                <c:pt idx="2">
                  <c:v>1</c:v>
                </c:pt>
                <c:pt idx="3">
                  <c:v>0</c:v>
                </c:pt>
                <c:pt idx="4">
                  <c:v>1</c:v>
                </c:pt>
                <c:pt idx="5">
                  <c:v>0</c:v>
                </c:pt>
                <c:pt idx="6">
                  <c:v>1</c:v>
                </c:pt>
                <c:pt idx="7">
                  <c:v>1</c:v>
                </c:pt>
                <c:pt idx="8">
                  <c:v>0</c:v>
                </c:pt>
                <c:pt idx="9">
                  <c:v>2</c:v>
                </c:pt>
                <c:pt idx="10">
                  <c:v>1</c:v>
                </c:pt>
                <c:pt idx="11">
                  <c:v>1</c:v>
                </c:pt>
                <c:pt idx="12">
                  <c:v>0</c:v>
                </c:pt>
                <c:pt idx="13">
                  <c:v>1</c:v>
                </c:pt>
                <c:pt idx="14">
                  <c:v>1</c:v>
                </c:pt>
                <c:pt idx="15">
                  <c:v>0</c:v>
                </c:pt>
                <c:pt idx="16">
                  <c:v>0</c:v>
                </c:pt>
                <c:pt idx="17">
                  <c:v>0</c:v>
                </c:pt>
                <c:pt idx="18">
                  <c:v>2</c:v>
                </c:pt>
                <c:pt idx="19">
                  <c:v>0</c:v>
                </c:pt>
                <c:pt idx="20">
                  <c:v>0</c:v>
                </c:pt>
                <c:pt idx="21">
                  <c:v>1</c:v>
                </c:pt>
                <c:pt idx="22">
                  <c:v>2</c:v>
                </c:pt>
                <c:pt idx="23">
                  <c:v>2</c:v>
                </c:pt>
                <c:pt idx="24">
                  <c:v>0</c:v>
                </c:pt>
                <c:pt idx="25">
                  <c:v>0</c:v>
                </c:pt>
                <c:pt idx="26">
                  <c:v>1</c:v>
                </c:pt>
                <c:pt idx="27">
                  <c:v>2</c:v>
                </c:pt>
                <c:pt idx="28">
                  <c:v>1</c:v>
                </c:pt>
              </c:numCache>
            </c:numRef>
          </c:val>
          <c:extLst>
            <c:ext xmlns:c16="http://schemas.microsoft.com/office/drawing/2014/chart" uri="{C3380CC4-5D6E-409C-BE32-E72D297353CC}">
              <c16:uniqueId val="{00000009-32D2-4B63-ADCD-EB30BC93CAB6}"/>
            </c:ext>
          </c:extLst>
        </c:ser>
        <c:ser>
          <c:idx val="10"/>
          <c:order val="10"/>
          <c:tx>
            <c:strRef>
              <c:f>'G3.9'!$A$16</c:f>
              <c:strCache>
                <c:ptCount val="1"/>
                <c:pt idx="0">
                  <c:v>80%-90%</c:v>
                </c:pt>
              </c:strCache>
            </c:strRef>
          </c:tx>
          <c:spPr>
            <a:solidFill>
              <a:srgbClr val="760000"/>
            </a:solidFill>
            <a:ln w="25400">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'G3.9'!$GA$16:$HC$16</c:f>
              <c:numCache>
                <c:formatCode>General</c:formatCode>
                <c:ptCount val="29"/>
                <c:pt idx="0">
                  <c:v>1</c:v>
                </c:pt>
                <c:pt idx="1">
                  <c:v>1</c:v>
                </c:pt>
                <c:pt idx="2">
                  <c:v>1</c:v>
                </c:pt>
                <c:pt idx="3">
                  <c:v>1</c:v>
                </c:pt>
                <c:pt idx="4">
                  <c:v>1</c:v>
                </c:pt>
                <c:pt idx="5">
                  <c:v>3</c:v>
                </c:pt>
                <c:pt idx="6">
                  <c:v>2</c:v>
                </c:pt>
                <c:pt idx="7">
                  <c:v>1</c:v>
                </c:pt>
                <c:pt idx="8">
                  <c:v>3</c:v>
                </c:pt>
                <c:pt idx="9">
                  <c:v>2</c:v>
                </c:pt>
                <c:pt idx="10">
                  <c:v>2</c:v>
                </c:pt>
                <c:pt idx="11">
                  <c:v>2</c:v>
                </c:pt>
                <c:pt idx="12">
                  <c:v>2</c:v>
                </c:pt>
                <c:pt idx="13">
                  <c:v>1</c:v>
                </c:pt>
                <c:pt idx="14">
                  <c:v>1</c:v>
                </c:pt>
                <c:pt idx="15">
                  <c:v>2</c:v>
                </c:pt>
                <c:pt idx="16">
                  <c:v>1</c:v>
                </c:pt>
                <c:pt idx="17">
                  <c:v>1</c:v>
                </c:pt>
                <c:pt idx="18">
                  <c:v>1</c:v>
                </c:pt>
                <c:pt idx="19">
                  <c:v>1</c:v>
                </c:pt>
                <c:pt idx="20">
                  <c:v>2</c:v>
                </c:pt>
                <c:pt idx="21">
                  <c:v>1</c:v>
                </c:pt>
                <c:pt idx="22">
                  <c:v>1</c:v>
                </c:pt>
                <c:pt idx="23">
                  <c:v>2</c:v>
                </c:pt>
                <c:pt idx="24">
                  <c:v>1</c:v>
                </c:pt>
                <c:pt idx="25">
                  <c:v>2</c:v>
                </c:pt>
                <c:pt idx="26">
                  <c:v>1</c:v>
                </c:pt>
                <c:pt idx="27">
                  <c:v>1</c:v>
                </c:pt>
                <c:pt idx="28">
                  <c:v>0</c:v>
                </c:pt>
              </c:numCache>
            </c:numRef>
          </c:val>
          <c:extLst>
            <c:ext xmlns:c16="http://schemas.microsoft.com/office/drawing/2014/chart" uri="{C3380CC4-5D6E-409C-BE32-E72D297353CC}">
              <c16:uniqueId val="{0000000A-32D2-4B63-ADCD-EB30BC93CAB6}"/>
            </c:ext>
          </c:extLst>
        </c:ser>
        <c:ser>
          <c:idx val="11"/>
          <c:order val="11"/>
          <c:tx>
            <c:strRef>
              <c:f>'G3.9'!$A$17</c:f>
              <c:strCache>
                <c:ptCount val="1"/>
                <c:pt idx="0">
                  <c:v>90%-100%</c:v>
                </c:pt>
              </c:strCache>
            </c:strRef>
          </c:tx>
          <c:spPr>
            <a:solidFill>
              <a:srgbClr val="4C0000"/>
            </a:solidFill>
            <a:ln w="25400">
              <a:noFill/>
            </a:ln>
            <a:effectLst/>
          </c:spPr>
          <c:invertIfNegative val="0"/>
          <c:cat>
            <c:numRef>
              <c:f>'G3.9'!$GA$20:$HC$20</c:f>
              <c:numCache>
                <c:formatCode>m/d/yyyy</c:formatCode>
                <c:ptCount val="29"/>
                <c:pt idx="0">
                  <c:v>45170</c:v>
                </c:pt>
                <c:pt idx="1">
                  <c:v>45177</c:v>
                </c:pt>
                <c:pt idx="2">
                  <c:v>45184</c:v>
                </c:pt>
                <c:pt idx="3">
                  <c:v>45191</c:v>
                </c:pt>
                <c:pt idx="4">
                  <c:v>45198</c:v>
                </c:pt>
                <c:pt idx="5">
                  <c:v>45205</c:v>
                </c:pt>
                <c:pt idx="6">
                  <c:v>45212</c:v>
                </c:pt>
                <c:pt idx="7">
                  <c:v>45219</c:v>
                </c:pt>
                <c:pt idx="8">
                  <c:v>45226</c:v>
                </c:pt>
                <c:pt idx="9">
                  <c:v>45233</c:v>
                </c:pt>
                <c:pt idx="10">
                  <c:v>45240</c:v>
                </c:pt>
                <c:pt idx="11">
                  <c:v>45247</c:v>
                </c:pt>
                <c:pt idx="12">
                  <c:v>45254</c:v>
                </c:pt>
                <c:pt idx="13">
                  <c:v>45261</c:v>
                </c:pt>
                <c:pt idx="14">
                  <c:v>45275</c:v>
                </c:pt>
                <c:pt idx="15">
                  <c:v>45282</c:v>
                </c:pt>
                <c:pt idx="16">
                  <c:v>45289</c:v>
                </c:pt>
                <c:pt idx="17">
                  <c:v>45296</c:v>
                </c:pt>
                <c:pt idx="18">
                  <c:v>45303</c:v>
                </c:pt>
                <c:pt idx="19">
                  <c:v>45310</c:v>
                </c:pt>
                <c:pt idx="20">
                  <c:v>45317</c:v>
                </c:pt>
                <c:pt idx="21">
                  <c:v>45324</c:v>
                </c:pt>
                <c:pt idx="22">
                  <c:v>45331</c:v>
                </c:pt>
                <c:pt idx="23">
                  <c:v>45338</c:v>
                </c:pt>
                <c:pt idx="24">
                  <c:v>45345</c:v>
                </c:pt>
                <c:pt idx="25">
                  <c:v>45352</c:v>
                </c:pt>
                <c:pt idx="26">
                  <c:v>45359</c:v>
                </c:pt>
                <c:pt idx="27">
                  <c:v>45366</c:v>
                </c:pt>
                <c:pt idx="28">
                  <c:v>45373</c:v>
                </c:pt>
              </c:numCache>
            </c:numRef>
          </c:cat>
          <c:val>
            <c:numRef>
              <c:f>'G3.9'!$GA$17:$HC$17</c:f>
              <c:numCache>
                <c:formatCode>General</c:formatCode>
                <c:ptCount val="29"/>
                <c:pt idx="0">
                  <c:v>20</c:v>
                </c:pt>
                <c:pt idx="1">
                  <c:v>20</c:v>
                </c:pt>
                <c:pt idx="2">
                  <c:v>21</c:v>
                </c:pt>
                <c:pt idx="3">
                  <c:v>22</c:v>
                </c:pt>
                <c:pt idx="4">
                  <c:v>23</c:v>
                </c:pt>
                <c:pt idx="5">
                  <c:v>20</c:v>
                </c:pt>
                <c:pt idx="6">
                  <c:v>19</c:v>
                </c:pt>
                <c:pt idx="7">
                  <c:v>18</c:v>
                </c:pt>
                <c:pt idx="8">
                  <c:v>17</c:v>
                </c:pt>
                <c:pt idx="9">
                  <c:v>13</c:v>
                </c:pt>
                <c:pt idx="10">
                  <c:v>17</c:v>
                </c:pt>
                <c:pt idx="11">
                  <c:v>17</c:v>
                </c:pt>
                <c:pt idx="12">
                  <c:v>18</c:v>
                </c:pt>
                <c:pt idx="13">
                  <c:v>19</c:v>
                </c:pt>
                <c:pt idx="14">
                  <c:v>19</c:v>
                </c:pt>
                <c:pt idx="15">
                  <c:v>19</c:v>
                </c:pt>
                <c:pt idx="16">
                  <c:v>20</c:v>
                </c:pt>
                <c:pt idx="17">
                  <c:v>19</c:v>
                </c:pt>
                <c:pt idx="18">
                  <c:v>20</c:v>
                </c:pt>
                <c:pt idx="19">
                  <c:v>21</c:v>
                </c:pt>
                <c:pt idx="20">
                  <c:v>20</c:v>
                </c:pt>
                <c:pt idx="21">
                  <c:v>20</c:v>
                </c:pt>
                <c:pt idx="22">
                  <c:v>20</c:v>
                </c:pt>
                <c:pt idx="23">
                  <c:v>20</c:v>
                </c:pt>
                <c:pt idx="24">
                  <c:v>21</c:v>
                </c:pt>
                <c:pt idx="25">
                  <c:v>20</c:v>
                </c:pt>
                <c:pt idx="26">
                  <c:v>20</c:v>
                </c:pt>
                <c:pt idx="27">
                  <c:v>21</c:v>
                </c:pt>
                <c:pt idx="28">
                  <c:v>23</c:v>
                </c:pt>
              </c:numCache>
            </c:numRef>
          </c:val>
          <c:extLst>
            <c:ext xmlns:c16="http://schemas.microsoft.com/office/drawing/2014/chart" uri="{C3380CC4-5D6E-409C-BE32-E72D297353CC}">
              <c16:uniqueId val="{0000000B-32D2-4B63-ADCD-EB30BC93CAB6}"/>
            </c:ext>
          </c:extLst>
        </c:ser>
        <c:dLbls>
          <c:showLegendKey val="0"/>
          <c:showVal val="0"/>
          <c:showCatName val="0"/>
          <c:showSerName val="0"/>
          <c:showPercent val="0"/>
          <c:showBubbleSize val="0"/>
        </c:dLbls>
        <c:gapWidth val="0"/>
        <c:overlap val="100"/>
        <c:axId val="171188256"/>
        <c:axId val="171188816"/>
      </c:barChart>
      <c:catAx>
        <c:axId val="171188256"/>
        <c:scaling>
          <c:orientation val="minMax"/>
          <c:min val="1"/>
        </c:scaling>
        <c:delete val="0"/>
        <c:axPos val="b"/>
        <c:numFmt formatCode="dd\-mmm\-yy"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ZapfHumnst BT" panose="020B0502050508020304" pitchFamily="34" charset="0"/>
                <a:ea typeface="+mn-ea"/>
                <a:cs typeface="+mn-cs"/>
              </a:defRPr>
            </a:pPr>
            <a:endParaRPr lang="es-CO"/>
          </a:p>
        </c:txPr>
        <c:crossAx val="171188816"/>
        <c:crosses val="autoZero"/>
        <c:auto val="0"/>
        <c:lblAlgn val="ctr"/>
        <c:lblOffset val="100"/>
        <c:tickLblSkip val="1"/>
        <c:noMultiLvlLbl val="0"/>
      </c:catAx>
      <c:valAx>
        <c:axId val="171188816"/>
        <c:scaling>
          <c:orientation val="minMax"/>
          <c:max val="30"/>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ZapfHumnst BT" panose="020B0502050508020304" pitchFamily="34" charset="0"/>
                    <a:ea typeface="+mn-ea"/>
                    <a:cs typeface="+mn-cs"/>
                  </a:defRPr>
                </a:pPr>
                <a:r>
                  <a:rPr lang="es-CO"/>
                  <a:t>Retiros (% activo)</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ZapfHumnst BT" panose="020B0502050508020304" pitchFamily="34" charset="0"/>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ZapfHumnst BT" panose="020B0502050508020304" pitchFamily="34" charset="0"/>
                <a:ea typeface="+mn-ea"/>
                <a:cs typeface="+mn-cs"/>
              </a:defRPr>
            </a:pPr>
            <a:endParaRPr lang="es-CO"/>
          </a:p>
        </c:txPr>
        <c:crossAx val="171188256"/>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ZapfHumnst BT" panose="020B05020505080203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940598290598285E-2"/>
          <c:y val="5.3948290598290594E-2"/>
          <c:w val="0.86376773504273519"/>
          <c:h val="0.86347649572649576"/>
        </c:manualLayout>
      </c:layout>
      <c:areaChart>
        <c:grouping val="standard"/>
        <c:varyColors val="0"/>
        <c:ser>
          <c:idx val="6"/>
          <c:order val="6"/>
          <c:tx>
            <c:strRef>
              <c:f>'G3.2'!$H$1</c:f>
              <c:strCache>
                <c:ptCount val="1"/>
                <c:pt idx="0">
                  <c:v>Sombra</c:v>
                </c:pt>
              </c:strCache>
            </c:strRef>
          </c:tx>
          <c:spPr>
            <a:solidFill>
              <a:srgbClr val="B02912">
                <a:alpha val="30196"/>
              </a:srgbClr>
            </a:solidFill>
          </c:spPr>
          <c:cat>
            <c:numRef>
              <c:f>'G3.2'!$A$2:$A$428</c:f>
              <c:numCache>
                <c:formatCode>mmm\-yy</c:formatCode>
                <c:ptCount val="427"/>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f>'G3.2'!$H$2:$H$428</c:f>
              <c:numCache>
                <c:formatCode>General</c:formatCode>
                <c:ptCount val="427"/>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1000</c:v>
                </c:pt>
                <c:pt idx="404">
                  <c:v>1000</c:v>
                </c:pt>
                <c:pt idx="405">
                  <c:v>1000</c:v>
                </c:pt>
                <c:pt idx="406">
                  <c:v>1000</c:v>
                </c:pt>
                <c:pt idx="407">
                  <c:v>1000</c:v>
                </c:pt>
                <c:pt idx="408">
                  <c:v>1000</c:v>
                </c:pt>
                <c:pt idx="409">
                  <c:v>1000</c:v>
                </c:pt>
                <c:pt idx="410">
                  <c:v>1000</c:v>
                </c:pt>
                <c:pt idx="411">
                  <c:v>1000</c:v>
                </c:pt>
                <c:pt idx="412">
                  <c:v>1000</c:v>
                </c:pt>
                <c:pt idx="413">
                  <c:v>1000</c:v>
                </c:pt>
                <c:pt idx="414">
                  <c:v>1000</c:v>
                </c:pt>
                <c:pt idx="415">
                  <c:v>1000</c:v>
                </c:pt>
                <c:pt idx="416">
                  <c:v>1000</c:v>
                </c:pt>
                <c:pt idx="417">
                  <c:v>1000</c:v>
                </c:pt>
                <c:pt idx="418">
                  <c:v>1000</c:v>
                </c:pt>
                <c:pt idx="419">
                  <c:v>1000</c:v>
                </c:pt>
                <c:pt idx="420">
                  <c:v>1000</c:v>
                </c:pt>
                <c:pt idx="421">
                  <c:v>1000</c:v>
                </c:pt>
                <c:pt idx="422">
                  <c:v>1000</c:v>
                </c:pt>
                <c:pt idx="423">
                  <c:v>1000</c:v>
                </c:pt>
                <c:pt idx="424">
                  <c:v>1000</c:v>
                </c:pt>
                <c:pt idx="425">
                  <c:v>1000</c:v>
                </c:pt>
                <c:pt idx="426">
                  <c:v>1000</c:v>
                </c:pt>
              </c:numCache>
            </c:numRef>
          </c:val>
          <c:extLst>
            <c:ext xmlns:c16="http://schemas.microsoft.com/office/drawing/2014/chart" uri="{C3380CC4-5D6E-409C-BE32-E72D297353CC}">
              <c16:uniqueId val="{00000000-A4A5-4CFF-8240-FA39F74EE164}"/>
            </c:ext>
          </c:extLst>
        </c:ser>
        <c:dLbls>
          <c:showLegendKey val="0"/>
          <c:showVal val="0"/>
          <c:showCatName val="0"/>
          <c:showSerName val="0"/>
          <c:showPercent val="0"/>
          <c:showBubbleSize val="0"/>
        </c:dLbls>
        <c:axId val="681045040"/>
        <c:axId val="681045600"/>
      </c:areaChart>
      <c:lineChart>
        <c:grouping val="standard"/>
        <c:varyColors val="0"/>
        <c:ser>
          <c:idx val="0"/>
          <c:order val="0"/>
          <c:tx>
            <c:strRef>
              <c:f>'G3.2'!$B$1</c:f>
              <c:strCache>
                <c:ptCount val="1"/>
                <c:pt idx="0">
                  <c:v>ICR</c:v>
                </c:pt>
              </c:strCache>
            </c:strRef>
          </c:tx>
          <c:spPr>
            <a:ln>
              <a:solidFill>
                <a:srgbClr val="B02912"/>
              </a:solidFill>
            </a:ln>
          </c:spPr>
          <c:marker>
            <c:symbol val="none"/>
          </c:marker>
          <c:cat>
            <c:numRef>
              <c:f>'G3.2'!$A$2:$A$428</c:f>
              <c:numCache>
                <c:formatCode>mmm\-yy</c:formatCode>
                <c:ptCount val="427"/>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f>'G3.2'!$B$2:$B$422</c:f>
              <c:numCache>
                <c:formatCode>0.00</c:formatCode>
                <c:ptCount val="421"/>
                <c:pt idx="139">
                  <c:v>25.463566531367359</c:v>
                </c:pt>
                <c:pt idx="140">
                  <c:v>25.703165082690905</c:v>
                </c:pt>
                <c:pt idx="141">
                  <c:v>26.207534490735192</c:v>
                </c:pt>
                <c:pt idx="142">
                  <c:v>25.967020893470664</c:v>
                </c:pt>
                <c:pt idx="143">
                  <c:v>25.413008057536025</c:v>
                </c:pt>
                <c:pt idx="144">
                  <c:v>24.51364853729633</c:v>
                </c:pt>
                <c:pt idx="145">
                  <c:v>24.081181326934072</c:v>
                </c:pt>
                <c:pt idx="146">
                  <c:v>23.724645709475638</c:v>
                </c:pt>
                <c:pt idx="147">
                  <c:v>22.221537170677955</c:v>
                </c:pt>
                <c:pt idx="148">
                  <c:v>22.223424839699288</c:v>
                </c:pt>
                <c:pt idx="149">
                  <c:v>21.997103379189813</c:v>
                </c:pt>
                <c:pt idx="150">
                  <c:v>21.304589030173972</c:v>
                </c:pt>
                <c:pt idx="151">
                  <c:v>21.322954623658259</c:v>
                </c:pt>
                <c:pt idx="152">
                  <c:v>20.643882334991911</c:v>
                </c:pt>
                <c:pt idx="153">
                  <c:v>20.464957830751136</c:v>
                </c:pt>
                <c:pt idx="154">
                  <c:v>19.78126586667657</c:v>
                </c:pt>
                <c:pt idx="155">
                  <c:v>19.406894178305773</c:v>
                </c:pt>
                <c:pt idx="156">
                  <c:v>19.151310782121833</c:v>
                </c:pt>
                <c:pt idx="157">
                  <c:v>18.286638003032728</c:v>
                </c:pt>
                <c:pt idx="158">
                  <c:v>18.333387710046303</c:v>
                </c:pt>
                <c:pt idx="159">
                  <c:v>17.812632936097035</c:v>
                </c:pt>
                <c:pt idx="160">
                  <c:v>17.294284765879631</c:v>
                </c:pt>
                <c:pt idx="161">
                  <c:v>17.380471618305844</c:v>
                </c:pt>
                <c:pt idx="162">
                  <c:v>16.47457222380698</c:v>
                </c:pt>
                <c:pt idx="163">
                  <c:v>16.004164351069537</c:v>
                </c:pt>
                <c:pt idx="164">
                  <c:v>15.684895396437911</c:v>
                </c:pt>
                <c:pt idx="165">
                  <c:v>15.476142672240279</c:v>
                </c:pt>
                <c:pt idx="166">
                  <c:v>15.306499531334214</c:v>
                </c:pt>
                <c:pt idx="167">
                  <c:v>15.165987838599266</c:v>
                </c:pt>
                <c:pt idx="168">
                  <c:v>13.8768647407296</c:v>
                </c:pt>
                <c:pt idx="169">
                  <c:v>13.41568525413979</c:v>
                </c:pt>
                <c:pt idx="170">
                  <c:v>12.655690508124188</c:v>
                </c:pt>
                <c:pt idx="171">
                  <c:v>11.860660187747989</c:v>
                </c:pt>
                <c:pt idx="172">
                  <c:v>11.514846438371118</c:v>
                </c:pt>
                <c:pt idx="173">
                  <c:v>11.002996894594794</c:v>
                </c:pt>
                <c:pt idx="174">
                  <c:v>9.8273849076951993</c:v>
                </c:pt>
                <c:pt idx="175">
                  <c:v>10.065222229569896</c:v>
                </c:pt>
                <c:pt idx="176">
                  <c:v>9.960872559403116</c:v>
                </c:pt>
                <c:pt idx="177">
                  <c:v>9.8644984070687229</c:v>
                </c:pt>
                <c:pt idx="178">
                  <c:v>9.6788860388386198</c:v>
                </c:pt>
                <c:pt idx="179">
                  <c:v>9.8090030090872151</c:v>
                </c:pt>
                <c:pt idx="180">
                  <c:v>9.4531067054037052</c:v>
                </c:pt>
                <c:pt idx="181">
                  <c:v>9.773902641436127</c:v>
                </c:pt>
                <c:pt idx="182">
                  <c:v>9.224724108284688</c:v>
                </c:pt>
                <c:pt idx="183">
                  <c:v>8.6355242034144375</c:v>
                </c:pt>
                <c:pt idx="184">
                  <c:v>8.6858470313272829</c:v>
                </c:pt>
                <c:pt idx="185">
                  <c:v>8.7373319080508125</c:v>
                </c:pt>
                <c:pt idx="186">
                  <c:v>8.0716524801923555</c:v>
                </c:pt>
                <c:pt idx="187">
                  <c:v>8.3353120251170907</c:v>
                </c:pt>
                <c:pt idx="188">
                  <c:v>8.0109686952895469</c:v>
                </c:pt>
                <c:pt idx="189">
                  <c:v>7.93147442098818</c:v>
                </c:pt>
                <c:pt idx="190">
                  <c:v>7.9415984175715453</c:v>
                </c:pt>
                <c:pt idx="191">
                  <c:v>7.6900521851189163</c:v>
                </c:pt>
                <c:pt idx="192">
                  <c:v>7.298825631917401</c:v>
                </c:pt>
                <c:pt idx="193">
                  <c:v>7.2629696637923997</c:v>
                </c:pt>
                <c:pt idx="194">
                  <c:v>6.8018230056327127</c:v>
                </c:pt>
                <c:pt idx="195">
                  <c:v>6.5941876314241616</c:v>
                </c:pt>
                <c:pt idx="196">
                  <c:v>6.6242556312182854</c:v>
                </c:pt>
                <c:pt idx="197">
                  <c:v>6.2691387481011791</c:v>
                </c:pt>
                <c:pt idx="198">
                  <c:v>6.3751410516758353</c:v>
                </c:pt>
                <c:pt idx="199">
                  <c:v>6.3362437840621855</c:v>
                </c:pt>
                <c:pt idx="200">
                  <c:v>6.3830397143041813</c:v>
                </c:pt>
                <c:pt idx="201">
                  <c:v>6.5495926286625084</c:v>
                </c:pt>
                <c:pt idx="202">
                  <c:v>6.5191873312390376</c:v>
                </c:pt>
                <c:pt idx="203">
                  <c:v>6.2765224190924078</c:v>
                </c:pt>
                <c:pt idx="204">
                  <c:v>6.8373230260521831</c:v>
                </c:pt>
                <c:pt idx="205">
                  <c:v>6.4112179179859616</c:v>
                </c:pt>
                <c:pt idx="206">
                  <c:v>6.4485211767935464</c:v>
                </c:pt>
                <c:pt idx="207">
                  <c:v>6.3738117650903936</c:v>
                </c:pt>
                <c:pt idx="208">
                  <c:v>6.5872297629946104</c:v>
                </c:pt>
                <c:pt idx="209">
                  <c:v>6.5283809582580705</c:v>
                </c:pt>
                <c:pt idx="210">
                  <c:v>6.6279056087722195</c:v>
                </c:pt>
                <c:pt idx="211">
                  <c:v>6.8836234217583252</c:v>
                </c:pt>
                <c:pt idx="212">
                  <c:v>7.0014764860783494</c:v>
                </c:pt>
                <c:pt idx="213">
                  <c:v>7.1457620460214812</c:v>
                </c:pt>
                <c:pt idx="214">
                  <c:v>7.1277104804725671</c:v>
                </c:pt>
                <c:pt idx="215">
                  <c:v>7.3667106647697063</c:v>
                </c:pt>
                <c:pt idx="216">
                  <c:v>7.4391026466568562</c:v>
                </c:pt>
                <c:pt idx="217">
                  <c:v>8.3357727707491414</c:v>
                </c:pt>
                <c:pt idx="218">
                  <c:v>8.6847317655524705</c:v>
                </c:pt>
                <c:pt idx="219">
                  <c:v>8.5040616142051597</c:v>
                </c:pt>
                <c:pt idx="220">
                  <c:v>8.6645847246032144</c:v>
                </c:pt>
                <c:pt idx="221">
                  <c:v>9.1693453363316326</c:v>
                </c:pt>
                <c:pt idx="222">
                  <c:v>8.8950899001130264</c:v>
                </c:pt>
                <c:pt idx="223">
                  <c:v>9.1533156233568729</c:v>
                </c:pt>
                <c:pt idx="224">
                  <c:v>9.325117435784442</c:v>
                </c:pt>
                <c:pt idx="225">
                  <c:v>9.5590048679082447</c:v>
                </c:pt>
                <c:pt idx="226">
                  <c:v>9.6987101071629933</c:v>
                </c:pt>
                <c:pt idx="227">
                  <c:v>9.9209793416048413</c:v>
                </c:pt>
                <c:pt idx="228">
                  <c:v>9.6765572167412035</c:v>
                </c:pt>
                <c:pt idx="229">
                  <c:v>9.5101341515467137</c:v>
                </c:pt>
                <c:pt idx="230">
                  <c:v>9.6776807688895037</c:v>
                </c:pt>
                <c:pt idx="231">
                  <c:v>9.5202993490320367</c:v>
                </c:pt>
                <c:pt idx="232">
                  <c:v>9.5360167562003095</c:v>
                </c:pt>
                <c:pt idx="233">
                  <c:v>9.6112619465875149</c:v>
                </c:pt>
                <c:pt idx="234">
                  <c:v>9.6920731855333973</c:v>
                </c:pt>
                <c:pt idx="235">
                  <c:v>9.8470376841910667</c:v>
                </c:pt>
                <c:pt idx="236">
                  <c:v>9.8462479087636225</c:v>
                </c:pt>
                <c:pt idx="237">
                  <c:v>9.9191455823069568</c:v>
                </c:pt>
                <c:pt idx="238">
                  <c:v>9.5255340172900702</c:v>
                </c:pt>
                <c:pt idx="239">
                  <c:v>9.4314700429106217</c:v>
                </c:pt>
                <c:pt idx="240">
                  <c:v>9.3000428397720025</c:v>
                </c:pt>
                <c:pt idx="241">
                  <c:v>9.125165402294531</c:v>
                </c:pt>
                <c:pt idx="242">
                  <c:v>8.7135321649935129</c:v>
                </c:pt>
                <c:pt idx="243">
                  <c:v>8.0996371983143636</c:v>
                </c:pt>
                <c:pt idx="244">
                  <c:v>8.0475254645988201</c:v>
                </c:pt>
                <c:pt idx="245">
                  <c:v>7.7082961981466278</c:v>
                </c:pt>
                <c:pt idx="246">
                  <c:v>7.7567511275600349</c:v>
                </c:pt>
                <c:pt idx="247">
                  <c:v>7.8149066391459074</c:v>
                </c:pt>
                <c:pt idx="248">
                  <c:v>7.8007474925872584</c:v>
                </c:pt>
                <c:pt idx="249">
                  <c:v>7.5715884297933593</c:v>
                </c:pt>
                <c:pt idx="250">
                  <c:v>7.3885256163242072</c:v>
                </c:pt>
                <c:pt idx="251">
                  <c:v>7.3291519268601046</c:v>
                </c:pt>
                <c:pt idx="252">
                  <c:v>7.2809174413331137</c:v>
                </c:pt>
                <c:pt idx="253">
                  <c:v>7.2337195606121725</c:v>
                </c:pt>
                <c:pt idx="254">
                  <c:v>7.0809368001060937</c:v>
                </c:pt>
                <c:pt idx="255">
                  <c:v>6.9257816947421853</c:v>
                </c:pt>
                <c:pt idx="256">
                  <c:v>6.8393592919456863</c:v>
                </c:pt>
                <c:pt idx="257">
                  <c:v>6.8723372553211215</c:v>
                </c:pt>
                <c:pt idx="258">
                  <c:v>6.7185832773677667</c:v>
                </c:pt>
                <c:pt idx="259">
                  <c:v>6.8132305653785306</c:v>
                </c:pt>
                <c:pt idx="260">
                  <c:v>6.7956211577264183</c:v>
                </c:pt>
                <c:pt idx="261">
                  <c:v>7.0139040218826096</c:v>
                </c:pt>
                <c:pt idx="262">
                  <c:v>6.8398201131874696</c:v>
                </c:pt>
                <c:pt idx="263">
                  <c:v>6.7656091788871029</c:v>
                </c:pt>
                <c:pt idx="264">
                  <c:v>6.932315312323734</c:v>
                </c:pt>
                <c:pt idx="265">
                  <c:v>6.8232033310291307</c:v>
                </c:pt>
                <c:pt idx="266">
                  <c:v>6.8266820076917574</c:v>
                </c:pt>
                <c:pt idx="267">
                  <c:v>6.5796507930055013</c:v>
                </c:pt>
                <c:pt idx="268">
                  <c:v>6.5969707370802908</c:v>
                </c:pt>
                <c:pt idx="269">
                  <c:v>6.4475195288347651</c:v>
                </c:pt>
                <c:pt idx="270">
                  <c:v>6.5598193790941881</c:v>
                </c:pt>
                <c:pt idx="271">
                  <c:v>6.7521049612386514</c:v>
                </c:pt>
                <c:pt idx="272">
                  <c:v>6.8698650182881504</c:v>
                </c:pt>
                <c:pt idx="273">
                  <c:v>6.9036031950729821</c:v>
                </c:pt>
                <c:pt idx="274">
                  <c:v>6.7799399719779618</c:v>
                </c:pt>
                <c:pt idx="275">
                  <c:v>6.7195440721166042</c:v>
                </c:pt>
                <c:pt idx="276">
                  <c:v>6.8958760004447495</c:v>
                </c:pt>
                <c:pt idx="277">
                  <c:v>6.7613472619501662</c:v>
                </c:pt>
                <c:pt idx="278">
                  <c:v>6.8053590067105567</c:v>
                </c:pt>
                <c:pt idx="279">
                  <c:v>6.7194939452356799</c:v>
                </c:pt>
                <c:pt idx="280">
                  <c:v>6.6633022966352318</c:v>
                </c:pt>
                <c:pt idx="281">
                  <c:v>6.6429676246097493</c:v>
                </c:pt>
                <c:pt idx="282">
                  <c:v>6.5856828716632814</c:v>
                </c:pt>
                <c:pt idx="283">
                  <c:v>6.5937451035806536</c:v>
                </c:pt>
                <c:pt idx="284">
                  <c:v>6.4859361136508173</c:v>
                </c:pt>
                <c:pt idx="285">
                  <c:v>6.6214651096033288</c:v>
                </c:pt>
                <c:pt idx="286">
                  <c:v>6.5132601541180293</c:v>
                </c:pt>
                <c:pt idx="287">
                  <c:v>6.5058566384188472</c:v>
                </c:pt>
                <c:pt idx="288">
                  <c:v>6.6657368312761536</c:v>
                </c:pt>
                <c:pt idx="289">
                  <c:v>6.5819682939681936</c:v>
                </c:pt>
                <c:pt idx="290">
                  <c:v>6.6673060219696838</c:v>
                </c:pt>
                <c:pt idx="291">
                  <c:v>6.6462046673590445</c:v>
                </c:pt>
                <c:pt idx="292">
                  <c:v>6.5740110524801905</c:v>
                </c:pt>
                <c:pt idx="293">
                  <c:v>6.5243493057133231</c:v>
                </c:pt>
                <c:pt idx="294">
                  <c:v>6.5847115209949525</c:v>
                </c:pt>
                <c:pt idx="295">
                  <c:v>6.6206207502071432</c:v>
                </c:pt>
                <c:pt idx="296">
                  <c:v>6.5578734754184422</c:v>
                </c:pt>
                <c:pt idx="297">
                  <c:v>6.4751650696178427</c:v>
                </c:pt>
                <c:pt idx="298">
                  <c:v>6.5193430597600628</c:v>
                </c:pt>
                <c:pt idx="299">
                  <c:v>6.4792672547702157</c:v>
                </c:pt>
                <c:pt idx="300">
                  <c:v>6.7096175546889816</c:v>
                </c:pt>
                <c:pt idx="301">
                  <c:v>6.5224504735928228</c:v>
                </c:pt>
                <c:pt idx="302">
                  <c:v>6.4384389619325866</c:v>
                </c:pt>
                <c:pt idx="303">
                  <c:v>6.4747458976876935</c:v>
                </c:pt>
                <c:pt idx="304">
                  <c:v>6.5699301994564694</c:v>
                </c:pt>
                <c:pt idx="305">
                  <c:v>6.5018634209553214</c:v>
                </c:pt>
                <c:pt idx="306">
                  <c:v>6.6451001491349633</c:v>
                </c:pt>
                <c:pt idx="307">
                  <c:v>6.7363315911311092</c:v>
                </c:pt>
                <c:pt idx="308">
                  <c:v>6.7460570351631759</c:v>
                </c:pt>
                <c:pt idx="309">
                  <c:v>6.8914682843779902</c:v>
                </c:pt>
                <c:pt idx="310">
                  <c:v>6.9142323416700622</c:v>
                </c:pt>
                <c:pt idx="311">
                  <c:v>7.0918123477350967</c:v>
                </c:pt>
                <c:pt idx="312">
                  <c:v>7.2166606301959746</c:v>
                </c:pt>
                <c:pt idx="313">
                  <c:v>7.3649912222446199</c:v>
                </c:pt>
                <c:pt idx="314">
                  <c:v>7.3856031906820041</c:v>
                </c:pt>
                <c:pt idx="315">
                  <c:v>7.308196603644566</c:v>
                </c:pt>
                <c:pt idx="316">
                  <c:v>7.4797627135251368</c:v>
                </c:pt>
                <c:pt idx="317">
                  <c:v>7.9459489792987723</c:v>
                </c:pt>
                <c:pt idx="318">
                  <c:v>7.9153104702503185</c:v>
                </c:pt>
                <c:pt idx="319">
                  <c:v>8.7168952832956279</c:v>
                </c:pt>
                <c:pt idx="320">
                  <c:v>8.8775893906390344</c:v>
                </c:pt>
                <c:pt idx="321">
                  <c:v>8.9704385001690223</c:v>
                </c:pt>
                <c:pt idx="322">
                  <c:v>9.1295724045981554</c:v>
                </c:pt>
                <c:pt idx="323">
                  <c:v>9.3264226174921969</c:v>
                </c:pt>
                <c:pt idx="324">
                  <c:v>9.475063705671996</c:v>
                </c:pt>
                <c:pt idx="325">
                  <c:v>9.6097283557938287</c:v>
                </c:pt>
                <c:pt idx="326">
                  <c:v>9.68419522696718</c:v>
                </c:pt>
                <c:pt idx="327">
                  <c:v>9.6579677446219652</c:v>
                </c:pt>
                <c:pt idx="328">
                  <c:v>9.6913243426901658</c:v>
                </c:pt>
                <c:pt idx="329">
                  <c:v>9.9342408537061644</c:v>
                </c:pt>
                <c:pt idx="330">
                  <c:v>9.9405994462650344</c:v>
                </c:pt>
                <c:pt idx="331">
                  <c:v>10.287486686170048</c:v>
                </c:pt>
                <c:pt idx="332">
                  <c:v>10.176791021930381</c:v>
                </c:pt>
                <c:pt idx="333">
                  <c:v>10.299165261713036</c:v>
                </c:pt>
                <c:pt idx="334">
                  <c:v>10.276174778262464</c:v>
                </c:pt>
                <c:pt idx="335">
                  <c:v>10.271010715899095</c:v>
                </c:pt>
                <c:pt idx="336">
                  <c:v>10.401662931399159</c:v>
                </c:pt>
                <c:pt idx="337">
                  <c:v>10.396570077784119</c:v>
                </c:pt>
                <c:pt idx="338">
                  <c:v>10.427923722802596</c:v>
                </c:pt>
                <c:pt idx="339">
                  <c:v>10.294091715068637</c:v>
                </c:pt>
                <c:pt idx="340">
                  <c:v>10.270101249553024</c:v>
                </c:pt>
                <c:pt idx="341">
                  <c:v>10.108738973094407</c:v>
                </c:pt>
                <c:pt idx="342">
                  <c:v>9.9855526899706444</c:v>
                </c:pt>
                <c:pt idx="343">
                  <c:v>10.001948079201149</c:v>
                </c:pt>
                <c:pt idx="344">
                  <c:v>9.9708259620422979</c:v>
                </c:pt>
                <c:pt idx="345">
                  <c:v>9.8633162681094486</c:v>
                </c:pt>
                <c:pt idx="346">
                  <c:v>9.851669553919546</c:v>
                </c:pt>
                <c:pt idx="347">
                  <c:v>9.6196789788436785</c:v>
                </c:pt>
                <c:pt idx="348">
                  <c:v>9.7554769274137954</c:v>
                </c:pt>
                <c:pt idx="349">
                  <c:v>9.776361514098534</c:v>
                </c:pt>
                <c:pt idx="350">
                  <c:v>9.6201755742114514</c:v>
                </c:pt>
                <c:pt idx="351">
                  <c:v>9.5537761354436928</c:v>
                </c:pt>
                <c:pt idx="352">
                  <c:v>9.5292391725604801</c:v>
                </c:pt>
                <c:pt idx="353">
                  <c:v>9.5568244331055716</c:v>
                </c:pt>
                <c:pt idx="354">
                  <c:v>9.1648303063186773</c:v>
                </c:pt>
                <c:pt idx="355">
                  <c:v>9.2733506962478955</c:v>
                </c:pt>
                <c:pt idx="356">
                  <c:v>9.2394049667367035</c:v>
                </c:pt>
                <c:pt idx="357">
                  <c:v>9.1208068316656608</c:v>
                </c:pt>
                <c:pt idx="358">
                  <c:v>9.3788295100556986</c:v>
                </c:pt>
                <c:pt idx="359">
                  <c:v>8.9692492151357079</c:v>
                </c:pt>
                <c:pt idx="360">
                  <c:v>8.8479633344442856</c:v>
                </c:pt>
                <c:pt idx="361">
                  <c:v>8.598747172628169</c:v>
                </c:pt>
                <c:pt idx="362">
                  <c:v>9.1454019527872887</c:v>
                </c:pt>
                <c:pt idx="363">
                  <c:v>9.4522428534587846</c:v>
                </c:pt>
                <c:pt idx="364">
                  <c:v>10.009067899163551</c:v>
                </c:pt>
                <c:pt idx="365">
                  <c:v>10.726599307543875</c:v>
                </c:pt>
                <c:pt idx="366">
                  <c:v>12.272241072025652</c:v>
                </c:pt>
                <c:pt idx="367">
                  <c:v>12.378858220860675</c:v>
                </c:pt>
                <c:pt idx="368">
                  <c:v>12.11574795605196</c:v>
                </c:pt>
                <c:pt idx="369">
                  <c:v>11.84325172947938</c:v>
                </c:pt>
                <c:pt idx="370">
                  <c:v>11.569492658732868</c:v>
                </c:pt>
                <c:pt idx="371">
                  <c:v>11.349830151473531</c:v>
                </c:pt>
                <c:pt idx="372">
                  <c:v>11.067271555499875</c:v>
                </c:pt>
                <c:pt idx="373">
                  <c:v>10.676712647406884</c:v>
                </c:pt>
                <c:pt idx="374">
                  <c:v>10.327666990626852</c:v>
                </c:pt>
                <c:pt idx="375">
                  <c:v>10.082781285818699</c:v>
                </c:pt>
                <c:pt idx="376">
                  <c:v>9.9519770268223429</c:v>
                </c:pt>
                <c:pt idx="377">
                  <c:v>9.5396463148828179</c:v>
                </c:pt>
                <c:pt idx="378">
                  <c:v>9.0606710678724909</c:v>
                </c:pt>
                <c:pt idx="379">
                  <c:v>9.1000768110219816</c:v>
                </c:pt>
                <c:pt idx="380">
                  <c:v>8.8526356506045101</c:v>
                </c:pt>
                <c:pt idx="381">
                  <c:v>8.6452236853277569</c:v>
                </c:pt>
                <c:pt idx="382">
                  <c:v>8.471833898488546</c:v>
                </c:pt>
                <c:pt idx="383">
                  <c:v>8.3189905139557858</c:v>
                </c:pt>
                <c:pt idx="384">
                  <c:v>8.2630589993454571</c:v>
                </c:pt>
                <c:pt idx="385">
                  <c:v>8.2246903670406617</c:v>
                </c:pt>
                <c:pt idx="386">
                  <c:v>7.94840611181223</c:v>
                </c:pt>
                <c:pt idx="387">
                  <c:v>7.8355454660654482</c:v>
                </c:pt>
                <c:pt idx="388">
                  <c:v>7.9025309183998749</c:v>
                </c:pt>
                <c:pt idx="389">
                  <c:v>7.991887476647805</c:v>
                </c:pt>
                <c:pt idx="390">
                  <c:v>7.9399052289374623</c:v>
                </c:pt>
                <c:pt idx="391">
                  <c:v>8.0773958930811318</c:v>
                </c:pt>
                <c:pt idx="392">
                  <c:v>8.2653895863131801</c:v>
                </c:pt>
                <c:pt idx="393">
                  <c:v>8.5202132564157953</c:v>
                </c:pt>
                <c:pt idx="394">
                  <c:v>8.6967814600988707</c:v>
                </c:pt>
                <c:pt idx="395">
                  <c:v>8.7907848194625462</c:v>
                </c:pt>
                <c:pt idx="396">
                  <c:v>8.94090958160632</c:v>
                </c:pt>
                <c:pt idx="397">
                  <c:v>9.2542879257788293</c:v>
                </c:pt>
                <c:pt idx="398">
                  <c:v>9.1857918149997495</c:v>
                </c:pt>
                <c:pt idx="399">
                  <c:v>9.1130161795596205</c:v>
                </c:pt>
                <c:pt idx="400">
                  <c:v>9.3185369860200709</c:v>
                </c:pt>
                <c:pt idx="401">
                  <c:v>9.5800165515766391</c:v>
                </c:pt>
                <c:pt idx="402">
                  <c:v>9.4862999916772601</c:v>
                </c:pt>
              </c:numCache>
            </c:numRef>
          </c:val>
          <c:smooth val="0"/>
          <c:extLst>
            <c:ext xmlns:c16="http://schemas.microsoft.com/office/drawing/2014/chart" uri="{C3380CC4-5D6E-409C-BE32-E72D297353CC}">
              <c16:uniqueId val="{00000001-A4A5-4CFF-8240-FA39F74EE164}"/>
            </c:ext>
          </c:extLst>
        </c:ser>
        <c:ser>
          <c:idx val="4"/>
          <c:order val="2"/>
          <c:tx>
            <c:strRef>
              <c:f>'G3.2'!$D$1</c:f>
              <c:strCache>
                <c:ptCount val="1"/>
                <c:pt idx="0">
                  <c:v>Adverso 1</c:v>
                </c:pt>
              </c:strCache>
            </c:strRef>
          </c:tx>
          <c:spPr>
            <a:ln>
              <a:solidFill>
                <a:srgbClr val="9D9D9C"/>
              </a:solidFill>
              <a:prstDash val="sysDash"/>
            </a:ln>
          </c:spPr>
          <c:marker>
            <c:symbol val="none"/>
          </c:marker>
          <c:dLbls>
            <c:dLbl>
              <c:idx val="426"/>
              <c:layout>
                <c:manualLayout>
                  <c:x val="0"/>
                  <c:y val="-2.71367521367521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A5-4CFF-8240-FA39F74EE164}"/>
                </c:ext>
              </c:extLst>
            </c:dLbl>
            <c:spPr>
              <a:noFill/>
              <a:ln>
                <a:noFill/>
              </a:ln>
              <a:effectLst/>
            </c:spPr>
            <c:txPr>
              <a:bodyPr/>
              <a:lstStyle/>
              <a:p>
                <a:pPr>
                  <a:defRPr b="1">
                    <a:solidFill>
                      <a:srgbClr val="7F7F7F"/>
                    </a:solidFill>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'G3.2'!$A$2:$A$428</c:f>
              <c:numCache>
                <c:formatCode>mmm\-yy</c:formatCode>
                <c:ptCount val="427"/>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f>'G3.2'!$D$2:$D$428</c:f>
              <c:numCache>
                <c:formatCode>General</c:formatCode>
                <c:ptCount val="427"/>
                <c:pt idx="402" formatCode="0.0">
                  <c:v>9.4862999916772601</c:v>
                </c:pt>
                <c:pt idx="403" formatCode="0.0">
                  <c:v>9.5709921303841199</c:v>
                </c:pt>
                <c:pt idx="404" formatCode="0.0">
                  <c:v>9.6556842690909797</c:v>
                </c:pt>
                <c:pt idx="405" formatCode="0.0">
                  <c:v>9.7403764077978394</c:v>
                </c:pt>
                <c:pt idx="406" formatCode="0.0">
                  <c:v>9.8760629246920537</c:v>
                </c:pt>
                <c:pt idx="407" formatCode="0.0">
                  <c:v>10.011749441586266</c:v>
                </c:pt>
                <c:pt idx="408" formatCode="0.0">
                  <c:v>10.147435958480479</c:v>
                </c:pt>
                <c:pt idx="409" formatCode="0.0">
                  <c:v>10.23179948674418</c:v>
                </c:pt>
                <c:pt idx="410" formatCode="0.0">
                  <c:v>10.316163015007881</c:v>
                </c:pt>
                <c:pt idx="411" formatCode="0.0">
                  <c:v>10.400526543271582</c:v>
                </c:pt>
                <c:pt idx="412" formatCode="0.0">
                  <c:v>10.51884497612785</c:v>
                </c:pt>
                <c:pt idx="413" formatCode="0.0">
                  <c:v>10.63716340898412</c:v>
                </c:pt>
                <c:pt idx="414" formatCode="0.0">
                  <c:v>10.755481841840391</c:v>
                </c:pt>
                <c:pt idx="415" formatCode="0.0">
                  <c:v>10.834683568412556</c:v>
                </c:pt>
                <c:pt idx="416" formatCode="0.0">
                  <c:v>10.913885294984722</c:v>
                </c:pt>
                <c:pt idx="417" formatCode="0.0">
                  <c:v>10.993087021556887</c:v>
                </c:pt>
                <c:pt idx="418" formatCode="0.0">
                  <c:v>11.065720763836081</c:v>
                </c:pt>
                <c:pt idx="419" formatCode="0.0">
                  <c:v>11.138354506115276</c:v>
                </c:pt>
                <c:pt idx="420" formatCode="0.0">
                  <c:v>11.21098824839447</c:v>
                </c:pt>
                <c:pt idx="421" formatCode="0.0">
                  <c:v>11.218841359108</c:v>
                </c:pt>
                <c:pt idx="422" formatCode="0.0">
                  <c:v>11.226694469821529</c:v>
                </c:pt>
                <c:pt idx="423" formatCode="0.0">
                  <c:v>11.234547580535056</c:v>
                </c:pt>
                <c:pt idx="424" formatCode="0.0">
                  <c:v>11.269379075641755</c:v>
                </c:pt>
                <c:pt idx="425" formatCode="0.0">
                  <c:v>11.304210570748454</c:v>
                </c:pt>
                <c:pt idx="426" formatCode="0.0">
                  <c:v>11.339042065855153</c:v>
                </c:pt>
              </c:numCache>
            </c:numRef>
          </c:val>
          <c:smooth val="0"/>
          <c:extLst>
            <c:ext xmlns:c16="http://schemas.microsoft.com/office/drawing/2014/chart" uri="{C3380CC4-5D6E-409C-BE32-E72D297353CC}">
              <c16:uniqueId val="{00000003-A4A5-4CFF-8240-FA39F74EE164}"/>
            </c:ext>
          </c:extLst>
        </c:ser>
        <c:ser>
          <c:idx val="3"/>
          <c:order val="4"/>
          <c:tx>
            <c:strRef>
              <c:f>'G3.2'!$F$1</c:f>
              <c:strCache>
                <c:ptCount val="1"/>
                <c:pt idx="0">
                  <c:v>Adverso 2</c:v>
                </c:pt>
              </c:strCache>
            </c:strRef>
          </c:tx>
          <c:spPr>
            <a:ln>
              <a:solidFill>
                <a:srgbClr val="EDB400"/>
              </a:solidFill>
              <a:prstDash val="sysDash"/>
            </a:ln>
          </c:spPr>
          <c:marker>
            <c:symbol val="none"/>
          </c:marker>
          <c:dLbls>
            <c:dLbl>
              <c:idx val="426"/>
              <c:layout>
                <c:manualLayout>
                  <c:x val="0"/>
                  <c:y val="-1.628205128205128E-2"/>
                </c:manualLayout>
              </c:layout>
              <c:spPr>
                <a:noFill/>
                <a:ln>
                  <a:noFill/>
                </a:ln>
                <a:effectLst/>
              </c:spPr>
              <c:txPr>
                <a:bodyPr wrap="square" lIns="38100" tIns="19050" rIns="38100" bIns="19050" anchor="ctr">
                  <a:spAutoFit/>
                </a:bodyPr>
                <a:lstStyle/>
                <a:p>
                  <a:pPr>
                    <a:defRPr b="1">
                      <a:solidFill>
                        <a:srgbClr val="EDB400"/>
                      </a:solidFill>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A5-4CFF-8240-FA39F74EE164}"/>
                </c:ext>
              </c:extLst>
            </c:dLbl>
            <c:spPr>
              <a:noFill/>
              <a:ln>
                <a:noFill/>
              </a:ln>
              <a:effectLst/>
            </c:spPr>
            <c:txPr>
              <a:bodyPr wrap="square" lIns="38100" tIns="19050" rIns="38100" bIns="19050" anchor="ctr">
                <a:spAutoFit/>
              </a:bodyPr>
              <a:lstStyle/>
              <a:p>
                <a:pPr>
                  <a:defRPr>
                    <a:solidFill>
                      <a:srgbClr val="EDB400"/>
                    </a:solidFill>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'G3.2'!$A$2:$A$428</c:f>
              <c:numCache>
                <c:formatCode>mmm\-yy</c:formatCode>
                <c:ptCount val="427"/>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f>'G3.2'!$F$2:$F$428</c:f>
              <c:numCache>
                <c:formatCode>General</c:formatCode>
                <c:ptCount val="427"/>
                <c:pt idx="402" formatCode="0.0">
                  <c:v>9.4862999916772601</c:v>
                </c:pt>
                <c:pt idx="403" formatCode="0.0">
                  <c:v>9.9535497981185515</c:v>
                </c:pt>
                <c:pt idx="404" formatCode="0.0">
                  <c:v>10.420799604559841</c:v>
                </c:pt>
                <c:pt idx="405" formatCode="0.0">
                  <c:v>10.888049411001131</c:v>
                </c:pt>
                <c:pt idx="406" formatCode="0.0">
                  <c:v>11.281686114027233</c:v>
                </c:pt>
                <c:pt idx="407" formatCode="0.0">
                  <c:v>11.675322817053337</c:v>
                </c:pt>
                <c:pt idx="408" formatCode="0.0">
                  <c:v>12.06895952007944</c:v>
                </c:pt>
                <c:pt idx="409" formatCode="0.0">
                  <c:v>12.460359527199865</c:v>
                </c:pt>
                <c:pt idx="410" formatCode="0.0">
                  <c:v>12.851759534320287</c:v>
                </c:pt>
                <c:pt idx="411" formatCode="0.0">
                  <c:v>13.24315954144071</c:v>
                </c:pt>
                <c:pt idx="412" formatCode="0.0">
                  <c:v>13.685179830975587</c:v>
                </c:pt>
                <c:pt idx="413" formatCode="0.0">
                  <c:v>14.127200120510464</c:v>
                </c:pt>
                <c:pt idx="414" formatCode="0.0">
                  <c:v>14.569220410045338</c:v>
                </c:pt>
                <c:pt idx="415" formatCode="0.0">
                  <c:v>14.979662217407469</c:v>
                </c:pt>
                <c:pt idx="416" formatCode="0.0">
                  <c:v>15.390104024769601</c:v>
                </c:pt>
                <c:pt idx="417" formatCode="0.0">
                  <c:v>15.800545832131732</c:v>
                </c:pt>
                <c:pt idx="418" formatCode="0.0">
                  <c:v>16.192663239130777</c:v>
                </c:pt>
                <c:pt idx="419" formatCode="0.0">
                  <c:v>16.584780646129818</c:v>
                </c:pt>
                <c:pt idx="420" formatCode="0.0">
                  <c:v>16.97689805312887</c:v>
                </c:pt>
                <c:pt idx="421" formatCode="0.0">
                  <c:v>17.230893573160614</c:v>
                </c:pt>
                <c:pt idx="422" formatCode="0.0">
                  <c:v>17.484889093192358</c:v>
                </c:pt>
                <c:pt idx="423" formatCode="0.0">
                  <c:v>17.738884613224108</c:v>
                </c:pt>
                <c:pt idx="424" formatCode="0.0">
                  <c:v>17.918053222390551</c:v>
                </c:pt>
                <c:pt idx="425" formatCode="0.0">
                  <c:v>18.097221831556997</c:v>
                </c:pt>
                <c:pt idx="426" formatCode="0.0">
                  <c:v>18.276390440723443</c:v>
                </c:pt>
              </c:numCache>
            </c:numRef>
          </c:val>
          <c:smooth val="0"/>
          <c:extLst>
            <c:ext xmlns:c16="http://schemas.microsoft.com/office/drawing/2014/chart" uri="{C3380CC4-5D6E-409C-BE32-E72D297353CC}">
              <c16:uniqueId val="{00000005-A4A5-4CFF-8240-FA39F74EE164}"/>
            </c:ext>
          </c:extLst>
        </c:ser>
        <c:dLbls>
          <c:showLegendKey val="0"/>
          <c:showVal val="0"/>
          <c:showCatName val="0"/>
          <c:showSerName val="0"/>
          <c:showPercent val="0"/>
          <c:showBubbleSize val="0"/>
        </c:dLbls>
        <c:marker val="1"/>
        <c:smooth val="0"/>
        <c:axId val="681045040"/>
        <c:axId val="681045600"/>
        <c:extLst>
          <c:ext xmlns:c15="http://schemas.microsoft.com/office/drawing/2012/chart" uri="{02D57815-91ED-43cb-92C2-25804820EDAC}">
            <c15:filteredLineSeries>
              <c15:ser>
                <c:idx val="1"/>
                <c:order val="1"/>
                <c:tx>
                  <c:strRef>
                    <c:extLst>
                      <c:ext uri="{02D57815-91ED-43cb-92C2-25804820EDAC}">
                        <c15:formulaRef>
                          <c15:sqref>'G3.2'!$C$1</c15:sqref>
                        </c15:formulaRef>
                      </c:ext>
                    </c:extLst>
                    <c:strCache>
                      <c:ptCount val="1"/>
                      <c:pt idx="0">
                        <c:v>Central</c:v>
                      </c:pt>
                    </c:strCache>
                  </c:strRef>
                </c:tx>
                <c:spPr>
                  <a:ln w="28575">
                    <a:solidFill>
                      <a:srgbClr val="572D5B"/>
                    </a:solidFill>
                    <a:prstDash val="sysDash"/>
                  </a:ln>
                </c:spPr>
                <c:marker>
                  <c:symbol val="none"/>
                </c:marker>
                <c:dLbls>
                  <c:dLbl>
                    <c:idx val="254"/>
                    <c:layout>
                      <c:manualLayout>
                        <c:x val="-4.5129062948216413E-2"/>
                        <c:y val="-3.214117596773628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A4A5-4CFF-8240-FA39F74EE164}"/>
                      </c:ext>
                    </c:extLst>
                  </c:dLbl>
                  <c:dLbl>
                    <c:idx val="266"/>
                    <c:layout>
                      <c:manualLayout>
                        <c:x val="-9.5008553575192441E-3"/>
                        <c:y val="-1.785620887096463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A4A5-4CFF-8240-FA39F74EE164}"/>
                      </c:ext>
                    </c:extLst>
                  </c:dLbl>
                  <c:dLbl>
                    <c:idx val="420"/>
                    <c:showLegendKey val="0"/>
                    <c:showVal val="1"/>
                    <c:showCatName val="0"/>
                    <c:showSerName val="0"/>
                    <c:showPercent val="0"/>
                    <c:showBubbleSize val="0"/>
                    <c:extLst>
                      <c:ext uri="{CE6537A1-D6FC-4f65-9D91-7224C49458BB}"/>
                      <c:ext xmlns:c16="http://schemas.microsoft.com/office/drawing/2014/chart" uri="{C3380CC4-5D6E-409C-BE32-E72D297353CC}">
                        <c16:uniqueId val="{00000008-A4A5-4CFF-8240-FA39F74EE164}"/>
                      </c:ext>
                    </c:extLst>
                  </c:dLbl>
                  <c:spPr>
                    <a:noFill/>
                    <a:ln>
                      <a:noFill/>
                    </a:ln>
                    <a:effectLst/>
                  </c:spPr>
                  <c:txPr>
                    <a:bodyPr wrap="square" lIns="38100" tIns="19050" rIns="38100" bIns="19050" anchor="ctr">
                      <a:spAutoFit/>
                    </a:bodyPr>
                    <a:lstStyle/>
                    <a:p>
                      <a:pPr>
                        <a:defRPr b="1">
                          <a:solidFill>
                            <a:srgbClr val="572D5B"/>
                          </a:solidFill>
                        </a:defRPr>
                      </a:pPr>
                      <a:endParaRPr lang="es-CO"/>
                    </a:p>
                  </c:txPr>
                  <c:showLegendKey val="0"/>
                  <c:showVal val="0"/>
                  <c:showCatName val="0"/>
                  <c:showSerName val="0"/>
                  <c:showPercent val="0"/>
                  <c:showBubbleSize val="0"/>
                  <c:extLst>
                    <c:ext uri="{CE6537A1-D6FC-4f65-9D91-7224C49458BB}">
                      <c15:showLeaderLines val="1"/>
                    </c:ext>
                  </c:extLst>
                </c:dLbls>
                <c:cat>
                  <c:numRef>
                    <c:extLst>
                      <c:ext uri="{02D57815-91ED-43cb-92C2-25804820EDAC}">
                        <c15:formulaRef>
                          <c15:sqref>'G3.2'!$A$2:$A$428</c15:sqref>
                        </c15:formulaRef>
                      </c:ext>
                    </c:extLst>
                    <c:numCache>
                      <c:formatCode>mmm\-yy</c:formatCode>
                      <c:ptCount val="427"/>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extLst>
                      <c:ext uri="{02D57815-91ED-43cb-92C2-25804820EDAC}">
                        <c15:formulaRef>
                          <c15:sqref>'G3.2'!$C$2:$C$422</c15:sqref>
                        </c15:formulaRef>
                      </c:ext>
                    </c:extLst>
                    <c:numCache>
                      <c:formatCode>0.0</c:formatCode>
                      <c:ptCount val="421"/>
                    </c:numCache>
                  </c:numRef>
                </c:val>
                <c:smooth val="0"/>
                <c:extLst>
                  <c:ext xmlns:c16="http://schemas.microsoft.com/office/drawing/2014/chart" uri="{C3380CC4-5D6E-409C-BE32-E72D297353CC}">
                    <c16:uniqueId val="{00000009-A4A5-4CFF-8240-FA39F74EE164}"/>
                  </c:ext>
                </c:extLst>
              </c15:ser>
            </c15:filteredLineSeries>
            <c15:filteredLineSeries>
              <c15:ser>
                <c:idx val="2"/>
                <c:order val="3"/>
                <c:tx>
                  <c:strRef>
                    <c:extLst>
                      <c:ext xmlns:c15="http://schemas.microsoft.com/office/drawing/2012/chart" uri="{02D57815-91ED-43cb-92C2-25804820EDAC}">
                        <c15:formulaRef>
                          <c15:sqref>'G3.2'!$E$1</c15:sqref>
                        </c15:formulaRef>
                      </c:ext>
                    </c:extLst>
                    <c:strCache>
                      <c:ptCount val="1"/>
                      <c:pt idx="0">
                        <c:v>REF-R1</c:v>
                      </c:pt>
                    </c:strCache>
                  </c:strRef>
                </c:tx>
                <c:spPr>
                  <a:ln>
                    <a:solidFill>
                      <a:srgbClr val="E77A24"/>
                    </a:solidFill>
                    <a:prstDash val="sysDash"/>
                  </a:ln>
                </c:spPr>
                <c:marker>
                  <c:symbol val="none"/>
                </c:marker>
                <c:dLbls>
                  <c:dLbl>
                    <c:idx val="426"/>
                    <c:layout>
                      <c:manualLayout>
                        <c:x val="0"/>
                        <c:y val="5.4273504273504277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A4A5-4CFF-8240-FA39F74EE164}"/>
                      </c:ext>
                    </c:extLst>
                  </c:dLbl>
                  <c:spPr>
                    <a:noFill/>
                    <a:ln>
                      <a:noFill/>
                    </a:ln>
                    <a:effectLst/>
                  </c:spPr>
                  <c:txPr>
                    <a:bodyPr wrap="square" lIns="38100" tIns="19050" rIns="38100" bIns="19050" anchor="ctr">
                      <a:spAutoFit/>
                    </a:bodyPr>
                    <a:lstStyle/>
                    <a:p>
                      <a:pPr>
                        <a:defRPr b="1"/>
                      </a:pPr>
                      <a:endParaRPr lang="es-CO"/>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ormulaRef>
                          <c15:sqref>'G3.2'!$A$2:$A$428</c15:sqref>
                        </c15:formulaRef>
                      </c:ext>
                    </c:extLst>
                    <c:numCache>
                      <c:formatCode>mmm\-yy</c:formatCode>
                      <c:ptCount val="427"/>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extLst>
                      <c:ext xmlns:c15="http://schemas.microsoft.com/office/drawing/2012/chart" uri="{02D57815-91ED-43cb-92C2-25804820EDAC}">
                        <c15:formulaRef>
                          <c15:sqref>'G3.2'!$E$2:$E$428</c15:sqref>
                        </c15:formulaRef>
                      </c:ext>
                    </c:extLst>
                    <c:numCache>
                      <c:formatCode>General</c:formatCode>
                      <c:ptCount val="427"/>
                      <c:pt idx="402" formatCode="0.0">
                        <c:v>9.4862999916772601</c:v>
                      </c:pt>
                      <c:pt idx="403" formatCode="0.0">
                        <c:v>9.9535497981185515</c:v>
                      </c:pt>
                      <c:pt idx="404" formatCode="0.0">
                        <c:v>10.420799604559841</c:v>
                      </c:pt>
                      <c:pt idx="405" formatCode="0.0">
                        <c:v>10.888049411001131</c:v>
                      </c:pt>
                      <c:pt idx="406" formatCode="0.0">
                        <c:v>11.283987673501839</c:v>
                      </c:pt>
                      <c:pt idx="407" formatCode="0.0">
                        <c:v>11.679925936002547</c:v>
                      </c:pt>
                      <c:pt idx="408" formatCode="0.0">
                        <c:v>12.075864198503252</c:v>
                      </c:pt>
                      <c:pt idx="409" formatCode="0.0">
                        <c:v>12.47400073131111</c:v>
                      </c:pt>
                      <c:pt idx="410" formatCode="0.0">
                        <c:v>12.872137264118967</c:v>
                      </c:pt>
                      <c:pt idx="411" formatCode="0.0">
                        <c:v>13.270273796926828</c:v>
                      </c:pt>
                      <c:pt idx="412" formatCode="0.0">
                        <c:v>13.710389067189723</c:v>
                      </c:pt>
                      <c:pt idx="413" formatCode="0.0">
                        <c:v>14.150504337452618</c:v>
                      </c:pt>
                      <c:pt idx="414" formatCode="0.0">
                        <c:v>14.590619607715514</c:v>
                      </c:pt>
                      <c:pt idx="415" formatCode="0.0">
                        <c:v>14.994844459702524</c:v>
                      </c:pt>
                      <c:pt idx="416" formatCode="0.0">
                        <c:v>15.399069311689534</c:v>
                      </c:pt>
                      <c:pt idx="417" formatCode="0.0">
                        <c:v>15.803294163676544</c:v>
                      </c:pt>
                      <c:pt idx="418" formatCode="0.0">
                        <c:v>16.162277150331146</c:v>
                      </c:pt>
                      <c:pt idx="419" formatCode="0.0">
                        <c:v>16.521260136985749</c:v>
                      </c:pt>
                      <c:pt idx="420" formatCode="0.0">
                        <c:v>16.880243123640359</c:v>
                      </c:pt>
                      <c:pt idx="421" formatCode="0.0">
                        <c:v>17.11199684701311</c:v>
                      </c:pt>
                      <c:pt idx="422" formatCode="0.0">
                        <c:v>17.343750570385865</c:v>
                      </c:pt>
                      <c:pt idx="423" formatCode="0.0">
                        <c:v>17.57550429375862</c:v>
                      </c:pt>
                      <c:pt idx="424" formatCode="0.0">
                        <c:v>17.757314568754477</c:v>
                      </c:pt>
                      <c:pt idx="425" formatCode="0.0">
                        <c:v>17.939124843750339</c:v>
                      </c:pt>
                      <c:pt idx="426" formatCode="0.0">
                        <c:v>18.1209351187462</c:v>
                      </c:pt>
                    </c:numCache>
                  </c:numRef>
                </c:val>
                <c:smooth val="0"/>
                <c:extLst xmlns:c15="http://schemas.microsoft.com/office/drawing/2012/chart">
                  <c:ext xmlns:c16="http://schemas.microsoft.com/office/drawing/2014/chart" uri="{C3380CC4-5D6E-409C-BE32-E72D297353CC}">
                    <c16:uniqueId val="{0000000B-A4A5-4CFF-8240-FA39F74EE164}"/>
                  </c:ext>
                </c:extLst>
              </c15:ser>
            </c15:filteredLineSeries>
            <c15:filteredLineSeries>
              <c15:ser>
                <c:idx val="5"/>
                <c:order val="5"/>
                <c:tx>
                  <c:strRef>
                    <c:extLst>
                      <c:ext xmlns:c15="http://schemas.microsoft.com/office/drawing/2012/chart" uri="{02D57815-91ED-43cb-92C2-25804820EDAC}">
                        <c15:formulaRef>
                          <c15:sqref>'G3.2'!$G$1</c15:sqref>
                        </c15:formulaRef>
                      </c:ext>
                    </c:extLst>
                    <c:strCache>
                      <c:ptCount val="1"/>
                    </c:strCache>
                  </c:strRef>
                </c:tx>
                <c:marker>
                  <c:symbol val="none"/>
                </c:marker>
                <c:cat>
                  <c:numRef>
                    <c:extLst>
                      <c:ext xmlns:c15="http://schemas.microsoft.com/office/drawing/2012/chart" uri="{02D57815-91ED-43cb-92C2-25804820EDAC}">
                        <c15:formulaRef>
                          <c15:sqref>'G3.2'!$A$2:$A$428</c15:sqref>
                        </c15:formulaRef>
                      </c:ext>
                    </c:extLst>
                    <c:numCache>
                      <c:formatCode>mmm\-yy</c:formatCode>
                      <c:ptCount val="427"/>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extLst>
                      <c:ext xmlns:c15="http://schemas.microsoft.com/office/drawing/2012/chart" uri="{02D57815-91ED-43cb-92C2-25804820EDAC}">
                        <c15:formulaRef>
                          <c15:sqref>'G3.2'!$G$2:$G$422</c15:sqref>
                        </c15:formulaRef>
                      </c:ext>
                    </c:extLst>
                    <c:numCache>
                      <c:formatCode>General</c:formatCode>
                      <c:ptCount val="421"/>
                    </c:numCache>
                  </c:numRef>
                </c:val>
                <c:smooth val="0"/>
                <c:extLst xmlns:c15="http://schemas.microsoft.com/office/drawing/2012/chart">
                  <c:ext xmlns:c16="http://schemas.microsoft.com/office/drawing/2014/chart" uri="{C3380CC4-5D6E-409C-BE32-E72D297353CC}">
                    <c16:uniqueId val="{0000000C-A4A5-4CFF-8240-FA39F74EE164}"/>
                  </c:ext>
                </c:extLst>
              </c15:ser>
            </c15:filteredLineSeries>
          </c:ext>
        </c:extLst>
      </c:lineChart>
      <c:dateAx>
        <c:axId val="681045040"/>
        <c:scaling>
          <c:orientation val="minMax"/>
          <c:max val="45992"/>
          <c:min val="37591"/>
        </c:scaling>
        <c:delete val="0"/>
        <c:axPos val="b"/>
        <c:numFmt formatCode="mmm\-yy" sourceLinked="1"/>
        <c:majorTickMark val="out"/>
        <c:minorTickMark val="none"/>
        <c:tickLblPos val="low"/>
        <c:spPr>
          <a:ln/>
        </c:spPr>
        <c:txPr>
          <a:bodyPr rot="0"/>
          <a:lstStyle/>
          <a:p>
            <a:pPr>
              <a:defRPr/>
            </a:pPr>
            <a:endParaRPr lang="es-CO"/>
          </a:p>
        </c:txPr>
        <c:crossAx val="681045600"/>
        <c:crosses val="autoZero"/>
        <c:auto val="1"/>
        <c:lblOffset val="100"/>
        <c:baseTimeUnit val="months"/>
        <c:majorUnit val="23"/>
        <c:majorTimeUnit val="months"/>
      </c:dateAx>
      <c:valAx>
        <c:axId val="681045600"/>
        <c:scaling>
          <c:orientation val="minMax"/>
          <c:max val="19"/>
          <c:min val="5"/>
        </c:scaling>
        <c:delete val="0"/>
        <c:axPos val="l"/>
        <c:title>
          <c:tx>
            <c:rich>
              <a:bodyPr rot="0" vert="horz"/>
              <a:lstStyle/>
              <a:p>
                <a:pPr>
                  <a:defRPr/>
                </a:pPr>
                <a:r>
                  <a:rPr lang="es-CO"/>
                  <a:t>(porcentaje)</a:t>
                </a:r>
              </a:p>
            </c:rich>
          </c:tx>
          <c:layout>
            <c:manualLayout>
              <c:xMode val="edge"/>
              <c:yMode val="edge"/>
              <c:x val="1.2125546806649167E-2"/>
              <c:y val="4.1896325459317586E-3"/>
            </c:manualLayout>
          </c:layout>
          <c:overlay val="0"/>
        </c:title>
        <c:numFmt formatCode="#,##0.0" sourceLinked="0"/>
        <c:majorTickMark val="out"/>
        <c:minorTickMark val="none"/>
        <c:tickLblPos val="nextTo"/>
        <c:spPr>
          <a:ln/>
        </c:spPr>
        <c:crossAx val="681045040"/>
        <c:crosses val="autoZero"/>
        <c:crossBetween val="between"/>
        <c:majorUnit val="2"/>
      </c:valAx>
      <c:spPr>
        <a:noFill/>
      </c:spPr>
    </c:plotArea>
    <c:legend>
      <c:legendPos val="r"/>
      <c:legendEntry>
        <c:idx val="0"/>
        <c:delete val="1"/>
      </c:legendEntry>
      <c:legendEntry>
        <c:idx val="1"/>
        <c:delete val="1"/>
      </c:legendEntry>
      <c:layout>
        <c:manualLayout>
          <c:xMode val="edge"/>
          <c:yMode val="edge"/>
          <c:x val="0.23235555555555557"/>
          <c:y val="0.95599465811965811"/>
          <c:w val="0.5315547008547008"/>
          <c:h val="4.3224358974358973E-2"/>
        </c:manualLayout>
      </c:layout>
      <c:overlay val="0"/>
    </c:legend>
    <c:plotVisOnly val="1"/>
    <c:dispBlanksAs val="gap"/>
    <c:showDLblsOverMax val="0"/>
  </c:chart>
  <c:spPr>
    <a:noFill/>
    <a:ln>
      <a:noFill/>
    </a:ln>
  </c:spPr>
  <c:txPr>
    <a:bodyPr/>
    <a:lstStyle/>
    <a:p>
      <a:pPr>
        <a:defRPr>
          <a:latin typeface="Times" panose="02020603050405020304" pitchFamily="18" charset="0"/>
          <a:cs typeface="Times"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114529914529919E-2"/>
          <c:y val="5.5171367521367524E-2"/>
          <c:w val="0.89863402777777779"/>
          <c:h val="0.86017371794871789"/>
        </c:manualLayout>
      </c:layout>
      <c:areaChart>
        <c:grouping val="standard"/>
        <c:varyColors val="0"/>
        <c:ser>
          <c:idx val="6"/>
          <c:order val="5"/>
          <c:tx>
            <c:strRef>
              <c:f>'G3.3'!$H$1</c:f>
              <c:strCache>
                <c:ptCount val="1"/>
                <c:pt idx="0">
                  <c:v>Sombra (+)</c:v>
                </c:pt>
              </c:strCache>
            </c:strRef>
          </c:tx>
          <c:spPr>
            <a:solidFill>
              <a:srgbClr val="B02912">
                <a:alpha val="30196"/>
              </a:srgbClr>
            </a:solidFill>
            <a:ln>
              <a:noFill/>
            </a:ln>
          </c:spPr>
          <c:cat>
            <c:numRef>
              <c:f>'G3.3'!$A$2:$A$2007</c:f>
              <c:numCache>
                <c:formatCode>mmm\-yy</c:formatCode>
                <c:ptCount val="2006"/>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f>'G3.3'!$H$2:$H$2007</c:f>
              <c:numCache>
                <c:formatCode>General</c:formatCode>
                <c:ptCount val="2006"/>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1000</c:v>
                </c:pt>
                <c:pt idx="404">
                  <c:v>1000</c:v>
                </c:pt>
                <c:pt idx="405">
                  <c:v>1000</c:v>
                </c:pt>
                <c:pt idx="406">
                  <c:v>1000</c:v>
                </c:pt>
                <c:pt idx="407">
                  <c:v>1000</c:v>
                </c:pt>
                <c:pt idx="408">
                  <c:v>1000</c:v>
                </c:pt>
                <c:pt idx="409">
                  <c:v>1000</c:v>
                </c:pt>
                <c:pt idx="410">
                  <c:v>1000</c:v>
                </c:pt>
                <c:pt idx="411">
                  <c:v>1000</c:v>
                </c:pt>
                <c:pt idx="412">
                  <c:v>1000</c:v>
                </c:pt>
                <c:pt idx="413">
                  <c:v>1000</c:v>
                </c:pt>
                <c:pt idx="414">
                  <c:v>1000</c:v>
                </c:pt>
                <c:pt idx="415">
                  <c:v>1000</c:v>
                </c:pt>
                <c:pt idx="416">
                  <c:v>1000</c:v>
                </c:pt>
                <c:pt idx="417">
                  <c:v>1000</c:v>
                </c:pt>
                <c:pt idx="418">
                  <c:v>1000</c:v>
                </c:pt>
                <c:pt idx="419">
                  <c:v>1000</c:v>
                </c:pt>
                <c:pt idx="420">
                  <c:v>1000</c:v>
                </c:pt>
                <c:pt idx="421">
                  <c:v>1000</c:v>
                </c:pt>
                <c:pt idx="422">
                  <c:v>1000</c:v>
                </c:pt>
                <c:pt idx="423">
                  <c:v>1000</c:v>
                </c:pt>
                <c:pt idx="424">
                  <c:v>1000</c:v>
                </c:pt>
                <c:pt idx="425">
                  <c:v>1000</c:v>
                </c:pt>
                <c:pt idx="426">
                  <c:v>1000</c:v>
                </c:pt>
              </c:numCache>
            </c:numRef>
          </c:val>
          <c:extLst>
            <c:ext xmlns:c16="http://schemas.microsoft.com/office/drawing/2014/chart" uri="{C3380CC4-5D6E-409C-BE32-E72D297353CC}">
              <c16:uniqueId val="{00000000-4AB9-46AE-A420-EB61A5526C59}"/>
            </c:ext>
          </c:extLst>
        </c:ser>
        <c:ser>
          <c:idx val="7"/>
          <c:order val="6"/>
          <c:tx>
            <c:strRef>
              <c:f>'G3.3'!$I$1</c:f>
              <c:strCache>
                <c:ptCount val="1"/>
                <c:pt idx="0">
                  <c:v>Sombra (-)</c:v>
                </c:pt>
              </c:strCache>
            </c:strRef>
          </c:tx>
          <c:spPr>
            <a:solidFill>
              <a:srgbClr val="B02912">
                <a:alpha val="30196"/>
              </a:srgbClr>
            </a:solidFill>
          </c:spPr>
          <c:cat>
            <c:numRef>
              <c:f>'G3.3'!$A$2:$A$2007</c:f>
              <c:numCache>
                <c:formatCode>mmm\-yy</c:formatCode>
                <c:ptCount val="2006"/>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f>'G3.3'!$I$2:$I$2007</c:f>
              <c:numCache>
                <c:formatCode>General</c:formatCode>
                <c:ptCount val="2006"/>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-1000</c:v>
                </c:pt>
                <c:pt idx="404">
                  <c:v>-1000</c:v>
                </c:pt>
                <c:pt idx="405">
                  <c:v>-1000</c:v>
                </c:pt>
                <c:pt idx="406">
                  <c:v>-1000</c:v>
                </c:pt>
                <c:pt idx="407">
                  <c:v>-1000</c:v>
                </c:pt>
                <c:pt idx="408">
                  <c:v>-1000</c:v>
                </c:pt>
                <c:pt idx="409">
                  <c:v>-1000</c:v>
                </c:pt>
                <c:pt idx="410">
                  <c:v>-1000</c:v>
                </c:pt>
                <c:pt idx="411">
                  <c:v>-1000</c:v>
                </c:pt>
                <c:pt idx="412">
                  <c:v>-1000</c:v>
                </c:pt>
                <c:pt idx="413">
                  <c:v>-1000</c:v>
                </c:pt>
                <c:pt idx="414">
                  <c:v>-1000</c:v>
                </c:pt>
                <c:pt idx="415">
                  <c:v>-1000</c:v>
                </c:pt>
                <c:pt idx="416">
                  <c:v>-1000</c:v>
                </c:pt>
                <c:pt idx="417">
                  <c:v>-1000</c:v>
                </c:pt>
                <c:pt idx="418">
                  <c:v>-1000</c:v>
                </c:pt>
                <c:pt idx="419">
                  <c:v>-1000</c:v>
                </c:pt>
                <c:pt idx="420">
                  <c:v>-1000</c:v>
                </c:pt>
                <c:pt idx="421">
                  <c:v>-1000</c:v>
                </c:pt>
                <c:pt idx="422">
                  <c:v>-1000</c:v>
                </c:pt>
                <c:pt idx="423">
                  <c:v>-1000</c:v>
                </c:pt>
                <c:pt idx="424">
                  <c:v>-1000</c:v>
                </c:pt>
                <c:pt idx="425">
                  <c:v>-1000</c:v>
                </c:pt>
                <c:pt idx="426">
                  <c:v>-1000</c:v>
                </c:pt>
              </c:numCache>
            </c:numRef>
          </c:val>
          <c:extLst>
            <c:ext xmlns:c16="http://schemas.microsoft.com/office/drawing/2014/chart" uri="{C3380CC4-5D6E-409C-BE32-E72D297353CC}">
              <c16:uniqueId val="{00000001-4AB9-46AE-A420-EB61A5526C59}"/>
            </c:ext>
          </c:extLst>
        </c:ser>
        <c:dLbls>
          <c:showLegendKey val="0"/>
          <c:showVal val="0"/>
          <c:showCatName val="0"/>
          <c:showSerName val="0"/>
          <c:showPercent val="0"/>
          <c:showBubbleSize val="0"/>
        </c:dLbls>
        <c:axId val="294238496"/>
        <c:axId val="294239056"/>
      </c:areaChart>
      <c:lineChart>
        <c:grouping val="standard"/>
        <c:varyColors val="0"/>
        <c:ser>
          <c:idx val="0"/>
          <c:order val="0"/>
          <c:tx>
            <c:strRef>
              <c:f>'G3.3'!$B$1</c:f>
              <c:strCache>
                <c:ptCount val="1"/>
                <c:pt idx="0">
                  <c:v>ROA</c:v>
                </c:pt>
              </c:strCache>
            </c:strRef>
          </c:tx>
          <c:spPr>
            <a:ln>
              <a:solidFill>
                <a:srgbClr val="B02912"/>
              </a:solidFill>
            </a:ln>
          </c:spPr>
          <c:marker>
            <c:symbol val="none"/>
          </c:marker>
          <c:cat>
            <c:numRef>
              <c:f>'G3.3'!$A$2:$A$2007</c:f>
              <c:numCache>
                <c:formatCode>mmm\-yy</c:formatCode>
                <c:ptCount val="2006"/>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f>'G3.3'!$B$2:$B$2007</c:f>
              <c:numCache>
                <c:formatCode>0.0</c:formatCode>
                <c:ptCount val="2006"/>
                <c:pt idx="12">
                  <c:v>1.3038720292167909</c:v>
                </c:pt>
                <c:pt idx="13">
                  <c:v>1.3978294193659577</c:v>
                </c:pt>
                <c:pt idx="14">
                  <c:v>1.3202022643997633</c:v>
                </c:pt>
                <c:pt idx="15">
                  <c:v>1.438566637616699</c:v>
                </c:pt>
                <c:pt idx="16">
                  <c:v>1.5604904009143179</c:v>
                </c:pt>
                <c:pt idx="17">
                  <c:v>1.3359188869367269</c:v>
                </c:pt>
                <c:pt idx="18">
                  <c:v>1.6285759369804296</c:v>
                </c:pt>
                <c:pt idx="19">
                  <c:v>1.5791740186994312</c:v>
                </c:pt>
                <c:pt idx="20">
                  <c:v>1.6135728026916949</c:v>
                </c:pt>
                <c:pt idx="21">
                  <c:v>1.6311435882465224</c:v>
                </c:pt>
                <c:pt idx="22">
                  <c:v>1.618044055425522</c:v>
                </c:pt>
                <c:pt idx="23">
                  <c:v>1.6039516940360001</c:v>
                </c:pt>
                <c:pt idx="24">
                  <c:v>1.7514361613052258</c:v>
                </c:pt>
                <c:pt idx="25">
                  <c:v>1.7655149959121861</c:v>
                </c:pt>
                <c:pt idx="26">
                  <c:v>1.6994363134006127</c:v>
                </c:pt>
                <c:pt idx="27">
                  <c:v>1.7038817272908191</c:v>
                </c:pt>
                <c:pt idx="28">
                  <c:v>1.652759573464492</c:v>
                </c:pt>
                <c:pt idx="29">
                  <c:v>1.8232485452198435</c:v>
                </c:pt>
                <c:pt idx="30">
                  <c:v>1.8280747174546836</c:v>
                </c:pt>
                <c:pt idx="31">
                  <c:v>1.8583828048488293</c:v>
                </c:pt>
                <c:pt idx="32">
                  <c:v>1.8092573465390456</c:v>
                </c:pt>
                <c:pt idx="33">
                  <c:v>1.8988053155608939</c:v>
                </c:pt>
                <c:pt idx="34">
                  <c:v>1.8714222652391292</c:v>
                </c:pt>
                <c:pt idx="35">
                  <c:v>1.8560207692491202</c:v>
                </c:pt>
                <c:pt idx="36">
                  <c:v>2.0447494401671942</c:v>
                </c:pt>
                <c:pt idx="37">
                  <c:v>1.977872261692909</c:v>
                </c:pt>
                <c:pt idx="38">
                  <c:v>2.0833356231474691</c:v>
                </c:pt>
                <c:pt idx="39">
                  <c:v>2.1167292763031371</c:v>
                </c:pt>
                <c:pt idx="40">
                  <c:v>2.1715892887271222</c:v>
                </c:pt>
                <c:pt idx="41">
                  <c:v>2.0929864771467792</c:v>
                </c:pt>
                <c:pt idx="42">
                  <c:v>2.024618804164299</c:v>
                </c:pt>
                <c:pt idx="43">
                  <c:v>2.0708561855309475</c:v>
                </c:pt>
                <c:pt idx="44">
                  <c:v>2.108937415714506</c:v>
                </c:pt>
                <c:pt idx="45">
                  <c:v>2.1848530567668858</c:v>
                </c:pt>
                <c:pt idx="46">
                  <c:v>2.3142648664852929</c:v>
                </c:pt>
                <c:pt idx="47">
                  <c:v>2.3173442790781293</c:v>
                </c:pt>
                <c:pt idx="48">
                  <c:v>2.1047806084521823</c:v>
                </c:pt>
                <c:pt idx="49">
                  <c:v>2.0713127730738354</c:v>
                </c:pt>
                <c:pt idx="50">
                  <c:v>2.0549339935877651</c:v>
                </c:pt>
                <c:pt idx="51">
                  <c:v>2.1004359578052254</c:v>
                </c:pt>
                <c:pt idx="52">
                  <c:v>2.0483402307433689</c:v>
                </c:pt>
                <c:pt idx="53">
                  <c:v>1.8739143939490555</c:v>
                </c:pt>
                <c:pt idx="54">
                  <c:v>1.8423009063886053</c:v>
                </c:pt>
                <c:pt idx="55">
                  <c:v>1.7337938857202282</c:v>
                </c:pt>
                <c:pt idx="56">
                  <c:v>1.6463305834140407</c:v>
                </c:pt>
                <c:pt idx="57">
                  <c:v>1.5010897062785511</c:v>
                </c:pt>
                <c:pt idx="58">
                  <c:v>1.682405121139861</c:v>
                </c:pt>
                <c:pt idx="59">
                  <c:v>1.5676516981931128</c:v>
                </c:pt>
                <c:pt idx="60">
                  <c:v>1.5938046625853168</c:v>
                </c:pt>
                <c:pt idx="61">
                  <c:v>1.6024548098671536</c:v>
                </c:pt>
                <c:pt idx="62">
                  <c:v>1.6017964682780181</c:v>
                </c:pt>
                <c:pt idx="63">
                  <c:v>1.4477039041764235</c:v>
                </c:pt>
                <c:pt idx="64">
                  <c:v>1.4380282798678683</c:v>
                </c:pt>
                <c:pt idx="65">
                  <c:v>1.541192878366894</c:v>
                </c:pt>
                <c:pt idx="66">
                  <c:v>1.3793646516697127</c:v>
                </c:pt>
                <c:pt idx="67">
                  <c:v>1.4283182391206306</c:v>
                </c:pt>
                <c:pt idx="68">
                  <c:v>1.4862751665078113</c:v>
                </c:pt>
                <c:pt idx="69">
                  <c:v>1.3940523897126229</c:v>
                </c:pt>
                <c:pt idx="70">
                  <c:v>1.0993882992888286</c:v>
                </c:pt>
                <c:pt idx="71">
                  <c:v>1.1424462516484628</c:v>
                </c:pt>
                <c:pt idx="72">
                  <c:v>1.0487799884847906</c:v>
                </c:pt>
                <c:pt idx="73">
                  <c:v>0.99860449446724042</c:v>
                </c:pt>
                <c:pt idx="74">
                  <c:v>1.1080924255833882</c:v>
                </c:pt>
                <c:pt idx="75">
                  <c:v>1.0961640342948515</c:v>
                </c:pt>
                <c:pt idx="76">
                  <c:v>1.1732579037998672</c:v>
                </c:pt>
                <c:pt idx="77">
                  <c:v>1.1658306489373118</c:v>
                </c:pt>
                <c:pt idx="78">
                  <c:v>1.4279449267912712</c:v>
                </c:pt>
                <c:pt idx="79">
                  <c:v>1.4467796617849282</c:v>
                </c:pt>
                <c:pt idx="80">
                  <c:v>1.5027628652718528</c:v>
                </c:pt>
                <c:pt idx="81">
                  <c:v>1.5279876515865274</c:v>
                </c:pt>
                <c:pt idx="82">
                  <c:v>1.5662036459606499</c:v>
                </c:pt>
                <c:pt idx="83">
                  <c:v>1.5874512323905916</c:v>
                </c:pt>
                <c:pt idx="84">
                  <c:v>1.5989532778769335</c:v>
                </c:pt>
                <c:pt idx="85">
                  <c:v>1.5530233139918028</c:v>
                </c:pt>
                <c:pt idx="86">
                  <c:v>1.4662307074894207</c:v>
                </c:pt>
                <c:pt idx="87">
                  <c:v>1.4729909185086776</c:v>
                </c:pt>
                <c:pt idx="88">
                  <c:v>1.4188393510893615</c:v>
                </c:pt>
                <c:pt idx="89">
                  <c:v>1.2836448112660934</c:v>
                </c:pt>
                <c:pt idx="90">
                  <c:v>1.1326907791193381</c:v>
                </c:pt>
                <c:pt idx="91">
                  <c:v>1.0224072888823423</c:v>
                </c:pt>
                <c:pt idx="92">
                  <c:v>0.91599191897109788</c:v>
                </c:pt>
                <c:pt idx="93">
                  <c:v>0.86437310756937302</c:v>
                </c:pt>
                <c:pt idx="94">
                  <c:v>0.77292155650703731</c:v>
                </c:pt>
                <c:pt idx="95">
                  <c:v>0.62352489669435396</c:v>
                </c:pt>
                <c:pt idx="96">
                  <c:v>0.48269837563607199</c:v>
                </c:pt>
                <c:pt idx="97">
                  <c:v>0.35116665323319984</c:v>
                </c:pt>
                <c:pt idx="98">
                  <c:v>0.14519563549728401</c:v>
                </c:pt>
                <c:pt idx="99">
                  <c:v>3.9212368442895558E-2</c:v>
                </c:pt>
                <c:pt idx="100">
                  <c:v>-0.53640290082951525</c:v>
                </c:pt>
                <c:pt idx="101">
                  <c:v>-0.74859981424343158</c:v>
                </c:pt>
                <c:pt idx="102">
                  <c:v>-2.1162383948057855</c:v>
                </c:pt>
                <c:pt idx="103">
                  <c:v>-2.264982083444572</c:v>
                </c:pt>
                <c:pt idx="104">
                  <c:v>-2.5501497788206997</c:v>
                </c:pt>
                <c:pt idx="105">
                  <c:v>-2.7974953545054118</c:v>
                </c:pt>
                <c:pt idx="106">
                  <c:v>-3.0382885001987705</c:v>
                </c:pt>
                <c:pt idx="107">
                  <c:v>-3.2631136849959872</c:v>
                </c:pt>
                <c:pt idx="108">
                  <c:v>-3.3950215314359702</c:v>
                </c:pt>
                <c:pt idx="109">
                  <c:v>-3.3691307151561114</c:v>
                </c:pt>
                <c:pt idx="110">
                  <c:v>-3.5295722388075172</c:v>
                </c:pt>
                <c:pt idx="111">
                  <c:v>-3.7770895459170548</c:v>
                </c:pt>
                <c:pt idx="112">
                  <c:v>-3.6622729954772337</c:v>
                </c:pt>
                <c:pt idx="113">
                  <c:v>-3.6241306541196012</c:v>
                </c:pt>
                <c:pt idx="114">
                  <c:v>-3.6237552791438032</c:v>
                </c:pt>
                <c:pt idx="115">
                  <c:v>-3.4897780725651293</c:v>
                </c:pt>
                <c:pt idx="116">
                  <c:v>-3.3737560604068308</c:v>
                </c:pt>
                <c:pt idx="117">
                  <c:v>-3.3001556972758008</c:v>
                </c:pt>
                <c:pt idx="118">
                  <c:v>-3.6944249389466401</c:v>
                </c:pt>
                <c:pt idx="119">
                  <c:v>-3.7417322755566778</c:v>
                </c:pt>
                <c:pt idx="120">
                  <c:v>-3.8243458972862134</c:v>
                </c:pt>
                <c:pt idx="121">
                  <c:v>-3.9441130954064381</c:v>
                </c:pt>
                <c:pt idx="122">
                  <c:v>-3.9376605483860199</c:v>
                </c:pt>
                <c:pt idx="123">
                  <c:v>-3.6826299289282325</c:v>
                </c:pt>
                <c:pt idx="124">
                  <c:v>-3.1363947555495404</c:v>
                </c:pt>
                <c:pt idx="125">
                  <c:v>-3.0157077633705702</c:v>
                </c:pt>
                <c:pt idx="126">
                  <c:v>-2.3003022829991751</c:v>
                </c:pt>
                <c:pt idx="127">
                  <c:v>-2.2695373628194275</c:v>
                </c:pt>
                <c:pt idx="128">
                  <c:v>-2.2988746910105085</c:v>
                </c:pt>
                <c:pt idx="129">
                  <c:v>-1.9687727200323621</c:v>
                </c:pt>
                <c:pt idx="130">
                  <c:v>-1.2333511076368497</c:v>
                </c:pt>
                <c:pt idx="131">
                  <c:v>-0.94646577044409375</c:v>
                </c:pt>
                <c:pt idx="132">
                  <c:v>-0.72477469985562193</c:v>
                </c:pt>
                <c:pt idx="133">
                  <c:v>-0.49294475139155897</c:v>
                </c:pt>
                <c:pt idx="134">
                  <c:v>-0.19848229336889728</c:v>
                </c:pt>
                <c:pt idx="135">
                  <c:v>-0.34777127554534326</c:v>
                </c:pt>
                <c:pt idx="136">
                  <c:v>-0.4374322655250058</c:v>
                </c:pt>
                <c:pt idx="137">
                  <c:v>-0.20488810373644964</c:v>
                </c:pt>
                <c:pt idx="138">
                  <c:v>0.36523372933537118</c:v>
                </c:pt>
                <c:pt idx="139">
                  <c:v>0.4101702603430884</c:v>
                </c:pt>
                <c:pt idx="140">
                  <c:v>0.49711321071153108</c:v>
                </c:pt>
                <c:pt idx="141">
                  <c:v>0.40693215680694739</c:v>
                </c:pt>
                <c:pt idx="142">
                  <c:v>0.46988833202789065</c:v>
                </c:pt>
                <c:pt idx="143">
                  <c:v>0.62372710948916699</c:v>
                </c:pt>
                <c:pt idx="144">
                  <c:v>0.76552874438792351</c:v>
                </c:pt>
                <c:pt idx="145">
                  <c:v>0.77965654778198656</c:v>
                </c:pt>
                <c:pt idx="146">
                  <c:v>0.7401071095384244</c:v>
                </c:pt>
                <c:pt idx="147">
                  <c:v>1.0270289857139108</c:v>
                </c:pt>
                <c:pt idx="148">
                  <c:v>1.098916745901465</c:v>
                </c:pt>
                <c:pt idx="149">
                  <c:v>1.1289187673195094</c:v>
                </c:pt>
                <c:pt idx="150">
                  <c:v>1.040045392462841</c:v>
                </c:pt>
                <c:pt idx="151">
                  <c:v>1.0920065123784768</c:v>
                </c:pt>
                <c:pt idx="152">
                  <c:v>1.1234633787881856</c:v>
                </c:pt>
                <c:pt idx="153">
                  <c:v>1.2048351594566848</c:v>
                </c:pt>
                <c:pt idx="154">
                  <c:v>1.2392107800685201</c:v>
                </c:pt>
                <c:pt idx="155">
                  <c:v>1.2268898942411879</c:v>
                </c:pt>
                <c:pt idx="156">
                  <c:v>1.3442810513491525</c:v>
                </c:pt>
                <c:pt idx="157">
                  <c:v>1.4770574149157281</c:v>
                </c:pt>
                <c:pt idx="158">
                  <c:v>1.6342563577396207</c:v>
                </c:pt>
                <c:pt idx="159">
                  <c:v>1.7075926272916078</c:v>
                </c:pt>
                <c:pt idx="160">
                  <c:v>1.7152352791652397</c:v>
                </c:pt>
                <c:pt idx="161">
                  <c:v>1.6580514779897118</c:v>
                </c:pt>
                <c:pt idx="162">
                  <c:v>1.7954452281819369</c:v>
                </c:pt>
                <c:pt idx="163">
                  <c:v>1.945386200544583</c:v>
                </c:pt>
                <c:pt idx="164">
                  <c:v>2.0636042031298119</c:v>
                </c:pt>
                <c:pt idx="165">
                  <c:v>2.1702883831955453</c:v>
                </c:pt>
                <c:pt idx="166">
                  <c:v>2.1896578943133207</c:v>
                </c:pt>
                <c:pt idx="167">
                  <c:v>2.2024560811576204</c:v>
                </c:pt>
                <c:pt idx="168">
                  <c:v>2.1275294123865192</c:v>
                </c:pt>
                <c:pt idx="169">
                  <c:v>2.1375709620569485</c:v>
                </c:pt>
                <c:pt idx="170">
                  <c:v>2.2018837801355629</c:v>
                </c:pt>
                <c:pt idx="171">
                  <c:v>2.3171177564508869</c:v>
                </c:pt>
                <c:pt idx="172">
                  <c:v>2.3333502626483464</c:v>
                </c:pt>
                <c:pt idx="173">
                  <c:v>2.4213336987804026</c:v>
                </c:pt>
                <c:pt idx="174">
                  <c:v>2.4660745880111978</c:v>
                </c:pt>
                <c:pt idx="175">
                  <c:v>2.4460663410877559</c:v>
                </c:pt>
                <c:pt idx="176">
                  <c:v>2.5242866848949528</c:v>
                </c:pt>
                <c:pt idx="177">
                  <c:v>2.3932030520994423</c:v>
                </c:pt>
                <c:pt idx="178">
                  <c:v>2.4903154693671525</c:v>
                </c:pt>
                <c:pt idx="179">
                  <c:v>2.5665280029701543</c:v>
                </c:pt>
                <c:pt idx="180">
                  <c:v>2.6897224001731517</c:v>
                </c:pt>
                <c:pt idx="181">
                  <c:v>2.7317267452970722</c:v>
                </c:pt>
                <c:pt idx="182">
                  <c:v>2.7596224038649231</c:v>
                </c:pt>
                <c:pt idx="183">
                  <c:v>2.8337718125578912</c:v>
                </c:pt>
                <c:pt idx="184">
                  <c:v>2.7804094740028624</c:v>
                </c:pt>
                <c:pt idx="185">
                  <c:v>2.6837314743878653</c:v>
                </c:pt>
                <c:pt idx="186">
                  <c:v>2.5374067483433236</c:v>
                </c:pt>
                <c:pt idx="187">
                  <c:v>2.5516550179261781</c:v>
                </c:pt>
                <c:pt idx="188">
                  <c:v>2.5319272761931542</c:v>
                </c:pt>
                <c:pt idx="189">
                  <c:v>2.6783320366216112</c:v>
                </c:pt>
                <c:pt idx="190">
                  <c:v>2.6019694994080931</c:v>
                </c:pt>
                <c:pt idx="191">
                  <c:v>2.4540352014197753</c:v>
                </c:pt>
                <c:pt idx="192">
                  <c:v>2.1740696222323757</c:v>
                </c:pt>
                <c:pt idx="193">
                  <c:v>2.1734034942119385</c:v>
                </c:pt>
                <c:pt idx="194">
                  <c:v>2.2073084809102363</c:v>
                </c:pt>
                <c:pt idx="195">
                  <c:v>2.0456742490214257</c:v>
                </c:pt>
                <c:pt idx="196">
                  <c:v>2.3570697789202075</c:v>
                </c:pt>
                <c:pt idx="197">
                  <c:v>2.2670324611110781</c:v>
                </c:pt>
                <c:pt idx="198">
                  <c:v>2.2892432499259834</c:v>
                </c:pt>
                <c:pt idx="199">
                  <c:v>2.2500582355976007</c:v>
                </c:pt>
                <c:pt idx="200">
                  <c:v>2.1436652026620604</c:v>
                </c:pt>
                <c:pt idx="201">
                  <c:v>2.173303851571688</c:v>
                </c:pt>
                <c:pt idx="202">
                  <c:v>2.1259896509947747</c:v>
                </c:pt>
                <c:pt idx="203">
                  <c:v>2.2472832212671965</c:v>
                </c:pt>
                <c:pt idx="204">
                  <c:v>2.3504704780939654</c:v>
                </c:pt>
                <c:pt idx="205">
                  <c:v>2.3902330098813578</c:v>
                </c:pt>
                <c:pt idx="206">
                  <c:v>2.4207794600962833</c:v>
                </c:pt>
                <c:pt idx="207">
                  <c:v>2.3275842563309461</c:v>
                </c:pt>
                <c:pt idx="208">
                  <c:v>2.0411828431240573</c:v>
                </c:pt>
                <c:pt idx="209">
                  <c:v>2.051586181056928</c:v>
                </c:pt>
                <c:pt idx="210">
                  <c:v>2.0603045931457302</c:v>
                </c:pt>
                <c:pt idx="211">
                  <c:v>2.0868564557764371</c:v>
                </c:pt>
                <c:pt idx="212">
                  <c:v>2.1393691059074933</c:v>
                </c:pt>
                <c:pt idx="213">
                  <c:v>2.2125214474771568</c:v>
                </c:pt>
                <c:pt idx="214">
                  <c:v>2.2435569630661276</c:v>
                </c:pt>
                <c:pt idx="215">
                  <c:v>2.2954873784012215</c:v>
                </c:pt>
                <c:pt idx="216">
                  <c:v>2.2124331398109249</c:v>
                </c:pt>
                <c:pt idx="217">
                  <c:v>2.2850670806757476</c:v>
                </c:pt>
                <c:pt idx="218">
                  <c:v>2.2361827691264389</c:v>
                </c:pt>
                <c:pt idx="219">
                  <c:v>2.3438116308518779</c:v>
                </c:pt>
                <c:pt idx="220">
                  <c:v>2.3216086620451897</c:v>
                </c:pt>
                <c:pt idx="221">
                  <c:v>2.291870045778782</c:v>
                </c:pt>
                <c:pt idx="222">
                  <c:v>2.2512232419109757</c:v>
                </c:pt>
                <c:pt idx="223">
                  <c:v>2.2528658975204245</c:v>
                </c:pt>
                <c:pt idx="224">
                  <c:v>2.296522672478186</c:v>
                </c:pt>
                <c:pt idx="225">
                  <c:v>2.3084013748764827</c:v>
                </c:pt>
                <c:pt idx="226">
                  <c:v>2.3019462559661834</c:v>
                </c:pt>
                <c:pt idx="227">
                  <c:v>2.2920413071048906</c:v>
                </c:pt>
                <c:pt idx="228">
                  <c:v>2.2728994737632027</c:v>
                </c:pt>
                <c:pt idx="229">
                  <c:v>2.237727292266467</c:v>
                </c:pt>
                <c:pt idx="230">
                  <c:v>2.3767197640425364</c:v>
                </c:pt>
                <c:pt idx="231">
                  <c:v>2.4157535806262933</c:v>
                </c:pt>
                <c:pt idx="232">
                  <c:v>2.3730303550225722</c:v>
                </c:pt>
                <c:pt idx="233">
                  <c:v>2.3396889038273683</c:v>
                </c:pt>
                <c:pt idx="234">
                  <c:v>2.3259221972074946</c:v>
                </c:pt>
                <c:pt idx="235">
                  <c:v>2.2421059728687078</c:v>
                </c:pt>
                <c:pt idx="236">
                  <c:v>2.2799753736261197</c:v>
                </c:pt>
                <c:pt idx="237">
                  <c:v>2.3618976303282961</c:v>
                </c:pt>
                <c:pt idx="238">
                  <c:v>2.3739491460978992</c:v>
                </c:pt>
                <c:pt idx="239">
                  <c:v>2.4175066261402134</c:v>
                </c:pt>
                <c:pt idx="240">
                  <c:v>2.3580237297212743</c:v>
                </c:pt>
                <c:pt idx="241">
                  <c:v>2.3695095231451853</c:v>
                </c:pt>
                <c:pt idx="242">
                  <c:v>2.2577346194825219</c:v>
                </c:pt>
                <c:pt idx="243">
                  <c:v>2.1949458167228317</c:v>
                </c:pt>
                <c:pt idx="244">
                  <c:v>2.2037359566144539</c:v>
                </c:pt>
                <c:pt idx="245">
                  <c:v>2.1442367054446341</c:v>
                </c:pt>
                <c:pt idx="246">
                  <c:v>2.1862434679351281</c:v>
                </c:pt>
                <c:pt idx="247">
                  <c:v>2.2028090353230585</c:v>
                </c:pt>
                <c:pt idx="248">
                  <c:v>2.138953821293998</c:v>
                </c:pt>
                <c:pt idx="249">
                  <c:v>2.1791772085575203</c:v>
                </c:pt>
                <c:pt idx="250">
                  <c:v>2.1576920944596814</c:v>
                </c:pt>
                <c:pt idx="251">
                  <c:v>2.1789335089982265</c:v>
                </c:pt>
                <c:pt idx="252">
                  <c:v>2.1527320946628503</c:v>
                </c:pt>
                <c:pt idx="253">
                  <c:v>2.1312943784723397</c:v>
                </c:pt>
                <c:pt idx="254">
                  <c:v>2.0630267462741982</c:v>
                </c:pt>
                <c:pt idx="255">
                  <c:v>2.0870102642976307</c:v>
                </c:pt>
                <c:pt idx="256">
                  <c:v>2.100658618628394</c:v>
                </c:pt>
                <c:pt idx="257">
                  <c:v>2.0766233796034652</c:v>
                </c:pt>
                <c:pt idx="258">
                  <c:v>2.1061670466902385</c:v>
                </c:pt>
                <c:pt idx="259">
                  <c:v>2.1296151979217912</c:v>
                </c:pt>
                <c:pt idx="260">
                  <c:v>2.1209119650969543</c:v>
                </c:pt>
                <c:pt idx="261">
                  <c:v>2.1222068806385659</c:v>
                </c:pt>
                <c:pt idx="262">
                  <c:v>2.1343528514323697</c:v>
                </c:pt>
                <c:pt idx="263">
                  <c:v>2.1238025935898492</c:v>
                </c:pt>
                <c:pt idx="264">
                  <c:v>2.1006056891604872</c:v>
                </c:pt>
                <c:pt idx="265">
                  <c:v>2.0924265578329142</c:v>
                </c:pt>
                <c:pt idx="266">
                  <c:v>2.0800096908078314</c:v>
                </c:pt>
                <c:pt idx="267">
                  <c:v>1.9913922193086697</c:v>
                </c:pt>
                <c:pt idx="268">
                  <c:v>1.9703127180111493</c:v>
                </c:pt>
                <c:pt idx="269">
                  <c:v>1.9819376979103607</c:v>
                </c:pt>
                <c:pt idx="270">
                  <c:v>1.9746619094469491</c:v>
                </c:pt>
                <c:pt idx="271">
                  <c:v>1.9851738147219637</c:v>
                </c:pt>
                <c:pt idx="272">
                  <c:v>2.0518431621379247</c:v>
                </c:pt>
                <c:pt idx="273">
                  <c:v>2.0103306932061473</c:v>
                </c:pt>
                <c:pt idx="274">
                  <c:v>1.9967878571108619</c:v>
                </c:pt>
                <c:pt idx="275">
                  <c:v>1.9400258554527003</c:v>
                </c:pt>
                <c:pt idx="276">
                  <c:v>1.8434269671431409</c:v>
                </c:pt>
                <c:pt idx="277">
                  <c:v>1.864117290026956</c:v>
                </c:pt>
                <c:pt idx="278">
                  <c:v>1.8367651787730568</c:v>
                </c:pt>
                <c:pt idx="279">
                  <c:v>1.8669019635178321</c:v>
                </c:pt>
                <c:pt idx="280">
                  <c:v>1.8380955217794543</c:v>
                </c:pt>
                <c:pt idx="281">
                  <c:v>1.8037702778110398</c:v>
                </c:pt>
                <c:pt idx="282">
                  <c:v>1.7556354702492043</c:v>
                </c:pt>
                <c:pt idx="283">
                  <c:v>1.740707222914772</c:v>
                </c:pt>
                <c:pt idx="284">
                  <c:v>1.6206535430241447</c:v>
                </c:pt>
                <c:pt idx="285">
                  <c:v>1.6569367131364945</c:v>
                </c:pt>
                <c:pt idx="286">
                  <c:v>1.6250036071314546</c:v>
                </c:pt>
                <c:pt idx="287">
                  <c:v>1.6615174285663912</c:v>
                </c:pt>
                <c:pt idx="288">
                  <c:v>1.7398490991236941</c:v>
                </c:pt>
                <c:pt idx="289">
                  <c:v>1.7266442779090148</c:v>
                </c:pt>
                <c:pt idx="290">
                  <c:v>1.708704806050156</c:v>
                </c:pt>
                <c:pt idx="291">
                  <c:v>1.7267872267141406</c:v>
                </c:pt>
                <c:pt idx="292">
                  <c:v>1.7355953379839473</c:v>
                </c:pt>
                <c:pt idx="293">
                  <c:v>1.67384663330109</c:v>
                </c:pt>
                <c:pt idx="294">
                  <c:v>1.836566586340185</c:v>
                </c:pt>
                <c:pt idx="295">
                  <c:v>1.8496493343811138</c:v>
                </c:pt>
                <c:pt idx="296">
                  <c:v>1.8954898873438843</c:v>
                </c:pt>
                <c:pt idx="297">
                  <c:v>1.8748325323784467</c:v>
                </c:pt>
                <c:pt idx="298">
                  <c:v>1.9594688439612162</c:v>
                </c:pt>
                <c:pt idx="299">
                  <c:v>2.0052217037245694</c:v>
                </c:pt>
                <c:pt idx="300">
                  <c:v>2.0069496302888599</c:v>
                </c:pt>
                <c:pt idx="301">
                  <c:v>2.0171760023021248</c:v>
                </c:pt>
                <c:pt idx="302">
                  <c:v>2.0119218517634723</c:v>
                </c:pt>
                <c:pt idx="303">
                  <c:v>2.0431648783384828</c:v>
                </c:pt>
                <c:pt idx="304">
                  <c:v>2.0580792990559704</c:v>
                </c:pt>
                <c:pt idx="305">
                  <c:v>2.0806952391518676</c:v>
                </c:pt>
                <c:pt idx="306">
                  <c:v>1.937258898110332</c:v>
                </c:pt>
                <c:pt idx="307">
                  <c:v>1.9253763236502657</c:v>
                </c:pt>
                <c:pt idx="308">
                  <c:v>1.8886414998193595</c:v>
                </c:pt>
                <c:pt idx="309">
                  <c:v>1.833655931824536</c:v>
                </c:pt>
                <c:pt idx="310">
                  <c:v>1.7793053899441629</c:v>
                </c:pt>
                <c:pt idx="311">
                  <c:v>1.7932931267061982</c:v>
                </c:pt>
                <c:pt idx="312">
                  <c:v>2.2467521736852185</c:v>
                </c:pt>
                <c:pt idx="313">
                  <c:v>2.2105470538059988</c:v>
                </c:pt>
                <c:pt idx="314">
                  <c:v>2.1804520954937976</c:v>
                </c:pt>
                <c:pt idx="315">
                  <c:v>2.1452985687807793</c:v>
                </c:pt>
                <c:pt idx="316">
                  <c:v>2.0912712683535486</c:v>
                </c:pt>
                <c:pt idx="317">
                  <c:v>1.9997836854283726</c:v>
                </c:pt>
                <c:pt idx="318">
                  <c:v>2.1820531454481311</c:v>
                </c:pt>
                <c:pt idx="319">
                  <c:v>2.1928887599741551</c:v>
                </c:pt>
                <c:pt idx="320">
                  <c:v>2.1044425578150117</c:v>
                </c:pt>
                <c:pt idx="321">
                  <c:v>2.0753711333539355</c:v>
                </c:pt>
                <c:pt idx="322">
                  <c:v>2.0396377105990466</c:v>
                </c:pt>
                <c:pt idx="323">
                  <c:v>1.9646145762271681</c:v>
                </c:pt>
                <c:pt idx="324">
                  <c:v>1.5006424264544949</c:v>
                </c:pt>
                <c:pt idx="325">
                  <c:v>1.4854681141247985</c:v>
                </c:pt>
                <c:pt idx="326">
                  <c:v>1.437329549953396</c:v>
                </c:pt>
                <c:pt idx="327">
                  <c:v>1.3804882807373864</c:v>
                </c:pt>
                <c:pt idx="328">
                  <c:v>1.397895900284555</c:v>
                </c:pt>
                <c:pt idx="329">
                  <c:v>1.3795737122554272</c:v>
                </c:pt>
                <c:pt idx="330">
                  <c:v>1.3648024251620456</c:v>
                </c:pt>
                <c:pt idx="331">
                  <c:v>1.3406291063005096</c:v>
                </c:pt>
                <c:pt idx="332">
                  <c:v>1.3467242604214096</c:v>
                </c:pt>
                <c:pt idx="333">
                  <c:v>1.3324643796241955</c:v>
                </c:pt>
                <c:pt idx="334">
                  <c:v>1.3771252568155796</c:v>
                </c:pt>
                <c:pt idx="335">
                  <c:v>1.3764559786285562</c:v>
                </c:pt>
                <c:pt idx="336">
                  <c:v>1.4420180930443183</c:v>
                </c:pt>
                <c:pt idx="337">
                  <c:v>1.4433296859874432</c:v>
                </c:pt>
                <c:pt idx="338">
                  <c:v>1.4477635079220084</c:v>
                </c:pt>
                <c:pt idx="339">
                  <c:v>1.6511992318483926</c:v>
                </c:pt>
                <c:pt idx="340">
                  <c:v>1.6972716860559016</c:v>
                </c:pt>
                <c:pt idx="341">
                  <c:v>1.791446684535259</c:v>
                </c:pt>
                <c:pt idx="342">
                  <c:v>1.7699600720967692</c:v>
                </c:pt>
                <c:pt idx="343">
                  <c:v>1.8385445305221988</c:v>
                </c:pt>
                <c:pt idx="344">
                  <c:v>1.8630657696808792</c:v>
                </c:pt>
                <c:pt idx="345">
                  <c:v>1.9103924429497832</c:v>
                </c:pt>
                <c:pt idx="346">
                  <c:v>1.914774768189349</c:v>
                </c:pt>
                <c:pt idx="347">
                  <c:v>1.9278408698346465</c:v>
                </c:pt>
                <c:pt idx="348">
                  <c:v>1.9498681557146247</c:v>
                </c:pt>
                <c:pt idx="349">
                  <c:v>2.0022401154099239</c:v>
                </c:pt>
                <c:pt idx="350">
                  <c:v>2.0635191561814983</c:v>
                </c:pt>
                <c:pt idx="351">
                  <c:v>1.985516657800825</c:v>
                </c:pt>
                <c:pt idx="352">
                  <c:v>1.9685686252594141</c:v>
                </c:pt>
                <c:pt idx="353">
                  <c:v>1.8480922291414477</c:v>
                </c:pt>
                <c:pt idx="354">
                  <c:v>1.8388042685507759</c:v>
                </c:pt>
                <c:pt idx="355">
                  <c:v>1.8537127775819502</c:v>
                </c:pt>
                <c:pt idx="356">
                  <c:v>1.6020343650729332</c:v>
                </c:pt>
                <c:pt idx="357">
                  <c:v>1.6230987715456862</c:v>
                </c:pt>
                <c:pt idx="358">
                  <c:v>1.5078625368958443</c:v>
                </c:pt>
                <c:pt idx="359">
                  <c:v>1.4889779779989203</c:v>
                </c:pt>
                <c:pt idx="360" formatCode="0.00">
                  <c:v>1.319392205447883</c:v>
                </c:pt>
                <c:pt idx="361" formatCode="0.00">
                  <c:v>1.2790294816167578</c:v>
                </c:pt>
                <c:pt idx="362" formatCode="0.00">
                  <c:v>1.1321410748816139</c:v>
                </c:pt>
                <c:pt idx="363" formatCode="0.00">
                  <c:v>1.0540281195368433</c:v>
                </c:pt>
                <c:pt idx="364" formatCode="0.00">
                  <c:v>0.92734652590189193</c:v>
                </c:pt>
                <c:pt idx="365" formatCode="0.00">
                  <c:v>0.91808295786760663</c:v>
                </c:pt>
                <c:pt idx="366" formatCode="0.00">
                  <c:v>0.79780383517410336</c:v>
                </c:pt>
                <c:pt idx="367" formatCode="0.00">
                  <c:v>0.75322508375511743</c:v>
                </c:pt>
                <c:pt idx="368" formatCode="0.00">
                  <c:v>0.72523699632863259</c:v>
                </c:pt>
                <c:pt idx="369" formatCode="0.00">
                  <c:v>0.78307643929353077</c:v>
                </c:pt>
                <c:pt idx="370" formatCode="0.00">
                  <c:v>0.88434680564975099</c:v>
                </c:pt>
                <c:pt idx="371" formatCode="0.00">
                  <c:v>0.88305026624862781</c:v>
                </c:pt>
                <c:pt idx="372" formatCode="0.00">
                  <c:v>1.0500851899517287</c:v>
                </c:pt>
                <c:pt idx="373">
                  <c:v>1.2468292799970393</c:v>
                </c:pt>
                <c:pt idx="374">
                  <c:v>1.3934701573197907</c:v>
                </c:pt>
                <c:pt idx="375">
                  <c:v>1.481766422170109</c:v>
                </c:pt>
                <c:pt idx="376">
                  <c:v>1.6355225507517661</c:v>
                </c:pt>
                <c:pt idx="377">
                  <c:v>1.659343780105025</c:v>
                </c:pt>
                <c:pt idx="378">
                  <c:v>1.8720903544743899</c:v>
                </c:pt>
                <c:pt idx="379">
                  <c:v>1.9530658902140146</c:v>
                </c:pt>
                <c:pt idx="380">
                  <c:v>2.008262814154731</c:v>
                </c:pt>
                <c:pt idx="381">
                  <c:v>2.1875509473963928</c:v>
                </c:pt>
                <c:pt idx="382">
                  <c:v>2.1995720506645897</c:v>
                </c:pt>
                <c:pt idx="383">
                  <c:v>2.2545526953758896</c:v>
                </c:pt>
                <c:pt idx="384">
                  <c:v>2.238719856116163</c:v>
                </c:pt>
                <c:pt idx="385">
                  <c:v>2.0666780056452576</c:v>
                </c:pt>
                <c:pt idx="386">
                  <c:v>2.0780389372178081</c:v>
                </c:pt>
                <c:pt idx="387">
                  <c:v>2.0738105000337366</c:v>
                </c:pt>
                <c:pt idx="388">
                  <c:v>1.9241991941159837</c:v>
                </c:pt>
                <c:pt idx="389">
                  <c:v>1.868064424576297</c:v>
                </c:pt>
                <c:pt idx="390">
                  <c:v>1.6698450674259129</c:v>
                </c:pt>
                <c:pt idx="391">
                  <c:v>1.6251333988943764</c:v>
                </c:pt>
                <c:pt idx="392">
                  <c:v>1.5543697824871872</c:v>
                </c:pt>
                <c:pt idx="393">
                  <c:v>1.44439128029285</c:v>
                </c:pt>
                <c:pt idx="394">
                  <c:v>1.32642087102676</c:v>
                </c:pt>
                <c:pt idx="395">
                  <c:v>1.21427762428494</c:v>
                </c:pt>
                <c:pt idx="396">
                  <c:v>1.09915701449007</c:v>
                </c:pt>
                <c:pt idx="397">
                  <c:v>1.03121061346767</c:v>
                </c:pt>
                <c:pt idx="398">
                  <c:v>0.91257841496118297</c:v>
                </c:pt>
                <c:pt idx="399">
                  <c:v>0.81811180934500094</c:v>
                </c:pt>
                <c:pt idx="400">
                  <c:v>0.77814911806087605</c:v>
                </c:pt>
                <c:pt idx="401">
                  <c:v>0.76617488914978693</c:v>
                </c:pt>
                <c:pt idx="402">
                  <c:v>0.82247271899308394</c:v>
                </c:pt>
              </c:numCache>
            </c:numRef>
          </c:val>
          <c:smooth val="0"/>
          <c:extLst>
            <c:ext xmlns:c16="http://schemas.microsoft.com/office/drawing/2014/chart" uri="{C3380CC4-5D6E-409C-BE32-E72D297353CC}">
              <c16:uniqueId val="{00000002-4AB9-46AE-A420-EB61A5526C59}"/>
            </c:ext>
          </c:extLst>
        </c:ser>
        <c:ser>
          <c:idx val="3"/>
          <c:order val="2"/>
          <c:tx>
            <c:strRef>
              <c:f>'G3.3'!$D$1</c:f>
              <c:strCache>
                <c:ptCount val="1"/>
                <c:pt idx="0">
                  <c:v>Adverso 1</c:v>
                </c:pt>
              </c:strCache>
            </c:strRef>
          </c:tx>
          <c:spPr>
            <a:ln>
              <a:solidFill>
                <a:srgbClr val="9D9D9C"/>
              </a:solidFill>
              <a:prstDash val="sysDash"/>
            </a:ln>
          </c:spPr>
          <c:marker>
            <c:symbol val="none"/>
          </c:marker>
          <c:dLbls>
            <c:dLbl>
              <c:idx val="426"/>
              <c:layout>
                <c:manualLayout>
                  <c:x val="-1.9900055013151251E-16"/>
                  <c:y val="-1.35683760683760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B9-46AE-A420-EB61A5526C59}"/>
                </c:ext>
              </c:extLst>
            </c:dLbl>
            <c:spPr>
              <a:noFill/>
              <a:ln>
                <a:noFill/>
              </a:ln>
              <a:effectLst/>
            </c:spPr>
            <c:txPr>
              <a:bodyPr/>
              <a:lstStyle/>
              <a:p>
                <a:pPr>
                  <a:defRPr b="1">
                    <a:solidFill>
                      <a:srgbClr val="7F7F7F"/>
                    </a:solidFill>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'G3.3'!$A$2:$A$2007</c:f>
              <c:numCache>
                <c:formatCode>mmm\-yy</c:formatCode>
                <c:ptCount val="2006"/>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f>'G3.3'!$D$2:$D$2007</c:f>
              <c:numCache>
                <c:formatCode>General</c:formatCode>
                <c:ptCount val="2006"/>
                <c:pt idx="402" formatCode="0.0">
                  <c:v>0.82247271899308394</c:v>
                </c:pt>
                <c:pt idx="403" formatCode="0.0">
                  <c:v>0.71951560515086321</c:v>
                </c:pt>
                <c:pt idx="404" formatCode="0.0">
                  <c:v>0.61655849130864249</c:v>
                </c:pt>
                <c:pt idx="405" formatCode="0.0">
                  <c:v>0.41064426362420103</c:v>
                </c:pt>
                <c:pt idx="406" formatCode="0.0">
                  <c:v>0.1716948668219076</c:v>
                </c:pt>
                <c:pt idx="407" formatCode="0.0">
                  <c:v>-6.7254529980385891E-2</c:v>
                </c:pt>
                <c:pt idx="408" formatCode="0.0">
                  <c:v>-0.54515332358497293</c:v>
                </c:pt>
                <c:pt idx="409" formatCode="0.0">
                  <c:v>-0.65946808282347624</c:v>
                </c:pt>
                <c:pt idx="410" formatCode="0.0">
                  <c:v>-0.77378284206197945</c:v>
                </c:pt>
                <c:pt idx="411" formatCode="0.0">
                  <c:v>-1.0024123605389859</c:v>
                </c:pt>
                <c:pt idx="412" formatCode="0.0">
                  <c:v>-1.1014635328233908</c:v>
                </c:pt>
                <c:pt idx="413" formatCode="0.0">
                  <c:v>-1.2005147051077958</c:v>
                </c:pt>
                <c:pt idx="414" formatCode="0.0">
                  <c:v>-1.3986170496766059</c:v>
                </c:pt>
                <c:pt idx="415" formatCode="0.0">
                  <c:v>-1.4529606612141586</c:v>
                </c:pt>
                <c:pt idx="416" formatCode="0.0">
                  <c:v>-1.507304272751711</c:v>
                </c:pt>
                <c:pt idx="417" formatCode="0.0">
                  <c:v>-1.6159914958268162</c:v>
                </c:pt>
                <c:pt idx="418" formatCode="0.0">
                  <c:v>-1.4921855891822364</c:v>
                </c:pt>
                <c:pt idx="419" formatCode="0.0">
                  <c:v>-1.3683796825376564</c:v>
                </c:pt>
                <c:pt idx="420" formatCode="0.0">
                  <c:v>-1.1207678692484966</c:v>
                </c:pt>
                <c:pt idx="421" formatCode="0.0">
                  <c:v>-1.0991760520759593</c:v>
                </c:pt>
                <c:pt idx="422" formatCode="0.0">
                  <c:v>-1.0775842349034217</c:v>
                </c:pt>
                <c:pt idx="423" formatCode="0.0">
                  <c:v>-1.0344006005583466</c:v>
                </c:pt>
                <c:pt idx="424" formatCode="0.0">
                  <c:v>-1.0302440392824965</c:v>
                </c:pt>
                <c:pt idx="425" formatCode="0.0">
                  <c:v>-1.0260874780066465</c:v>
                </c:pt>
                <c:pt idx="426" formatCode="0.0">
                  <c:v>-1.0177743554549465</c:v>
                </c:pt>
              </c:numCache>
            </c:numRef>
          </c:val>
          <c:smooth val="0"/>
          <c:extLst>
            <c:ext xmlns:c16="http://schemas.microsoft.com/office/drawing/2014/chart" uri="{C3380CC4-5D6E-409C-BE32-E72D297353CC}">
              <c16:uniqueId val="{00000004-4AB9-46AE-A420-EB61A5526C59}"/>
            </c:ext>
          </c:extLst>
        </c:ser>
        <c:ser>
          <c:idx val="2"/>
          <c:order val="1"/>
          <c:tx>
            <c:strRef>
              <c:f>'G3.3'!$C$1</c:f>
              <c:strCache>
                <c:ptCount val="1"/>
                <c:pt idx="0">
                  <c:v>Central</c:v>
                </c:pt>
              </c:strCache>
            </c:strRef>
          </c:tx>
          <c:spPr>
            <a:ln>
              <a:solidFill>
                <a:srgbClr val="572D5B"/>
              </a:solidFill>
              <a:prstDash val="sysDash"/>
            </a:ln>
          </c:spPr>
          <c:marker>
            <c:symbol val="none"/>
          </c:marker>
          <c:dLbls>
            <c:dLbl>
              <c:idx val="393"/>
              <c:layout>
                <c:manualLayout>
                  <c:x val="-4.3855317509045588E-2"/>
                  <c:y val="2.3269342641070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B9-46AE-A420-EB61A5526C59}"/>
                </c:ext>
              </c:extLst>
            </c:dLbl>
            <c:dLbl>
              <c:idx val="405"/>
              <c:layout>
                <c:manualLayout>
                  <c:x val="4.3233495307852733E-2"/>
                  <c:y val="1.1514558890395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B9-46AE-A420-EB61A5526C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'G3.3'!$A$2:$A$2007</c:f>
              <c:numCache>
                <c:formatCode>mmm\-yy</c:formatCode>
                <c:ptCount val="2006"/>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f>'G3.3'!$C$2:$C$2007</c:f>
              <c:numCache>
                <c:formatCode>0.0</c:formatCode>
                <c:ptCount val="2006"/>
              </c:numCache>
            </c:numRef>
          </c:val>
          <c:smooth val="0"/>
          <c:extLst>
            <c:ext xmlns:c16="http://schemas.microsoft.com/office/drawing/2014/chart" uri="{C3380CC4-5D6E-409C-BE32-E72D297353CC}">
              <c16:uniqueId val="{00000007-4AB9-46AE-A420-EB61A5526C59}"/>
            </c:ext>
          </c:extLst>
        </c:ser>
        <c:ser>
          <c:idx val="1"/>
          <c:order val="4"/>
          <c:tx>
            <c:strRef>
              <c:f>'G3.3'!$F$1</c:f>
              <c:strCache>
                <c:ptCount val="1"/>
                <c:pt idx="0">
                  <c:v>Adverso 2</c:v>
                </c:pt>
              </c:strCache>
            </c:strRef>
          </c:tx>
          <c:spPr>
            <a:ln>
              <a:solidFill>
                <a:srgbClr val="EDB400"/>
              </a:solidFill>
              <a:prstDash val="sysDash"/>
            </a:ln>
          </c:spPr>
          <c:marker>
            <c:symbol val="none"/>
          </c:marker>
          <c:dLbls>
            <c:dLbl>
              <c:idx val="426"/>
              <c:layout>
                <c:manualLayout>
                  <c:x val="-1.9900055013151251E-16"/>
                  <c:y val="-2.4423076923077023E-2"/>
                </c:manualLayout>
              </c:layout>
              <c:spPr>
                <a:noFill/>
                <a:ln>
                  <a:noFill/>
                </a:ln>
                <a:effectLst/>
              </c:spPr>
              <c:txPr>
                <a:bodyPr wrap="square" lIns="38100" tIns="19050" rIns="38100" bIns="19050" anchor="ctr">
                  <a:spAutoFit/>
                </a:bodyPr>
                <a:lstStyle/>
                <a:p>
                  <a:pPr>
                    <a:defRPr b="1">
                      <a:solidFill>
                        <a:srgbClr val="EDB400"/>
                      </a:solidFill>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B9-46AE-A420-EB61A5526C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'G3.3'!$A$2:$A$2007</c:f>
              <c:numCache>
                <c:formatCode>mmm\-yy</c:formatCode>
                <c:ptCount val="2006"/>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f>'G3.3'!$F$2:$F$2007</c:f>
              <c:numCache>
                <c:formatCode>General</c:formatCode>
                <c:ptCount val="2006"/>
                <c:pt idx="402" formatCode="0.0">
                  <c:v>0.82247271899308394</c:v>
                </c:pt>
                <c:pt idx="403" formatCode="0.0">
                  <c:v>0.63653970155933715</c:v>
                </c:pt>
                <c:pt idx="404" formatCode="0.0">
                  <c:v>0.45060668412559035</c:v>
                </c:pt>
                <c:pt idx="405" formatCode="0.0">
                  <c:v>7.8740649258096762E-2</c:v>
                </c:pt>
                <c:pt idx="406" formatCode="0.0">
                  <c:v>-0.16446432299673819</c:v>
                </c:pt>
                <c:pt idx="407" formatCode="0.0">
                  <c:v>-0.40766929525157314</c:v>
                </c:pt>
                <c:pt idx="408" formatCode="0.0">
                  <c:v>-0.89407923976124304</c:v>
                </c:pt>
                <c:pt idx="409" formatCode="0.0">
                  <c:v>-1.0236320167564137</c:v>
                </c:pt>
                <c:pt idx="410" formatCode="0.0">
                  <c:v>-1.1531847937515842</c:v>
                </c:pt>
                <c:pt idx="411" formatCode="0.0">
                  <c:v>-1.4122903477419257</c:v>
                </c:pt>
                <c:pt idx="412" formatCode="0.0">
                  <c:v>-1.5529033031152533</c:v>
                </c:pt>
                <c:pt idx="413" formatCode="0.0">
                  <c:v>-1.6935162584885808</c:v>
                </c:pt>
                <c:pt idx="414" formatCode="0.0">
                  <c:v>-1.9747421692352358</c:v>
                </c:pt>
                <c:pt idx="415" formatCode="0.0">
                  <c:v>-1.9956564876357386</c:v>
                </c:pt>
                <c:pt idx="416" formatCode="0.0">
                  <c:v>-2.0165708060362406</c:v>
                </c:pt>
                <c:pt idx="417" formatCode="0.0">
                  <c:v>-2.0583994428372456</c:v>
                </c:pt>
                <c:pt idx="418" formatCode="0.0">
                  <c:v>-1.9731643664573579</c:v>
                </c:pt>
                <c:pt idx="419" formatCode="0.0">
                  <c:v>-1.8879292900774705</c:v>
                </c:pt>
                <c:pt idx="420" formatCode="0.0">
                  <c:v>-1.7174591373176957</c:v>
                </c:pt>
                <c:pt idx="421" formatCode="0.0">
                  <c:v>-1.7139600451226158</c:v>
                </c:pt>
                <c:pt idx="422" formatCode="0.0">
                  <c:v>-1.7104609529275359</c:v>
                </c:pt>
                <c:pt idx="423" formatCode="0.0">
                  <c:v>-1.7034627685373758</c:v>
                </c:pt>
                <c:pt idx="424" formatCode="0.0">
                  <c:v>-1.6885608237640359</c:v>
                </c:pt>
                <c:pt idx="425" formatCode="0.0">
                  <c:v>-1.6736588789906959</c:v>
                </c:pt>
                <c:pt idx="426" formatCode="0.0">
                  <c:v>-1.6438549894440162</c:v>
                </c:pt>
              </c:numCache>
            </c:numRef>
          </c:val>
          <c:smooth val="0"/>
          <c:extLst>
            <c:ext xmlns:c16="http://schemas.microsoft.com/office/drawing/2014/chart" uri="{C3380CC4-5D6E-409C-BE32-E72D297353CC}">
              <c16:uniqueId val="{00000009-4AB9-46AE-A420-EB61A5526C59}"/>
            </c:ext>
          </c:extLst>
        </c:ser>
        <c:dLbls>
          <c:showLegendKey val="0"/>
          <c:showVal val="0"/>
          <c:showCatName val="0"/>
          <c:showSerName val="0"/>
          <c:showPercent val="0"/>
          <c:showBubbleSize val="0"/>
        </c:dLbls>
        <c:marker val="1"/>
        <c:smooth val="0"/>
        <c:axId val="294238496"/>
        <c:axId val="294239056"/>
        <c:extLst>
          <c:ext xmlns:c15="http://schemas.microsoft.com/office/drawing/2012/chart" uri="{02D57815-91ED-43cb-92C2-25804820EDAC}">
            <c15:filteredLineSeries>
              <c15:ser>
                <c:idx val="5"/>
                <c:order val="3"/>
                <c:tx>
                  <c:strRef>
                    <c:extLst>
                      <c:ext uri="{02D57815-91ED-43cb-92C2-25804820EDAC}">
                        <c15:formulaRef>
                          <c15:sqref>'G3.3'!$E$1</c15:sqref>
                        </c15:formulaRef>
                      </c:ext>
                    </c:extLst>
                    <c:strCache>
                      <c:ptCount val="1"/>
                      <c:pt idx="0">
                        <c:v>REF-R1</c:v>
                      </c:pt>
                    </c:strCache>
                  </c:strRef>
                </c:tx>
                <c:spPr>
                  <a:ln cap="sq">
                    <a:solidFill>
                      <a:srgbClr val="E77A24"/>
                    </a:solidFill>
                    <a:prstDash val="sysDash"/>
                  </a:ln>
                </c:spPr>
                <c:marker>
                  <c:symbol val="none"/>
                </c:marker>
                <c:cat>
                  <c:numRef>
                    <c:extLst>
                      <c:ext uri="{02D57815-91ED-43cb-92C2-25804820EDAC}">
                        <c15:formulaRef>
                          <c15:sqref>'G3.3'!$A$2:$A$2007</c15:sqref>
                        </c15:formulaRef>
                      </c:ext>
                    </c:extLst>
                    <c:numCache>
                      <c:formatCode>mmm\-yy</c:formatCode>
                      <c:ptCount val="2006"/>
                      <c:pt idx="0">
                        <c:v>33025</c:v>
                      </c:pt>
                      <c:pt idx="1">
                        <c:v>33055</c:v>
                      </c:pt>
                      <c:pt idx="2">
                        <c:v>33086</c:v>
                      </c:pt>
                      <c:pt idx="3">
                        <c:v>33117</c:v>
                      </c:pt>
                      <c:pt idx="4">
                        <c:v>33147</c:v>
                      </c:pt>
                      <c:pt idx="5">
                        <c:v>33178</c:v>
                      </c:pt>
                      <c:pt idx="6">
                        <c:v>33208</c:v>
                      </c:pt>
                      <c:pt idx="7">
                        <c:v>33239</c:v>
                      </c:pt>
                      <c:pt idx="8">
                        <c:v>33270</c:v>
                      </c:pt>
                      <c:pt idx="9">
                        <c:v>33298</c:v>
                      </c:pt>
                      <c:pt idx="10">
                        <c:v>33329</c:v>
                      </c:pt>
                      <c:pt idx="11">
                        <c:v>33359</c:v>
                      </c:pt>
                      <c:pt idx="12">
                        <c:v>33390</c:v>
                      </c:pt>
                      <c:pt idx="13">
                        <c:v>33420</c:v>
                      </c:pt>
                      <c:pt idx="14">
                        <c:v>33451</c:v>
                      </c:pt>
                      <c:pt idx="15">
                        <c:v>33482</c:v>
                      </c:pt>
                      <c:pt idx="16">
                        <c:v>33512</c:v>
                      </c:pt>
                      <c:pt idx="17">
                        <c:v>33543</c:v>
                      </c:pt>
                      <c:pt idx="18">
                        <c:v>33573</c:v>
                      </c:pt>
                      <c:pt idx="19">
                        <c:v>33604</c:v>
                      </c:pt>
                      <c:pt idx="20">
                        <c:v>33635</c:v>
                      </c:pt>
                      <c:pt idx="21">
                        <c:v>33664</c:v>
                      </c:pt>
                      <c:pt idx="22">
                        <c:v>33695</c:v>
                      </c:pt>
                      <c:pt idx="23">
                        <c:v>33725</c:v>
                      </c:pt>
                      <c:pt idx="24">
                        <c:v>33756</c:v>
                      </c:pt>
                      <c:pt idx="25">
                        <c:v>33786</c:v>
                      </c:pt>
                      <c:pt idx="26">
                        <c:v>33817</c:v>
                      </c:pt>
                      <c:pt idx="27">
                        <c:v>33848</c:v>
                      </c:pt>
                      <c:pt idx="28">
                        <c:v>33878</c:v>
                      </c:pt>
                      <c:pt idx="29">
                        <c:v>33909</c:v>
                      </c:pt>
                      <c:pt idx="30">
                        <c:v>33939</c:v>
                      </c:pt>
                      <c:pt idx="31">
                        <c:v>33970</c:v>
                      </c:pt>
                      <c:pt idx="32">
                        <c:v>34001</c:v>
                      </c:pt>
                      <c:pt idx="33">
                        <c:v>34029</c:v>
                      </c:pt>
                      <c:pt idx="34">
                        <c:v>34060</c:v>
                      </c:pt>
                      <c:pt idx="35">
                        <c:v>34090</c:v>
                      </c:pt>
                      <c:pt idx="36">
                        <c:v>34121</c:v>
                      </c:pt>
                      <c:pt idx="37">
                        <c:v>34151</c:v>
                      </c:pt>
                      <c:pt idx="38">
                        <c:v>34182</c:v>
                      </c:pt>
                      <c:pt idx="39">
                        <c:v>34213</c:v>
                      </c:pt>
                      <c:pt idx="40">
                        <c:v>34243</c:v>
                      </c:pt>
                      <c:pt idx="41">
                        <c:v>34274</c:v>
                      </c:pt>
                      <c:pt idx="42">
                        <c:v>34304</c:v>
                      </c:pt>
                      <c:pt idx="43">
                        <c:v>34335</c:v>
                      </c:pt>
                      <c:pt idx="44">
                        <c:v>34366</c:v>
                      </c:pt>
                      <c:pt idx="45">
                        <c:v>34394</c:v>
                      </c:pt>
                      <c:pt idx="46">
                        <c:v>34425</c:v>
                      </c:pt>
                      <c:pt idx="47">
                        <c:v>34455</c:v>
                      </c:pt>
                      <c:pt idx="48">
                        <c:v>34486</c:v>
                      </c:pt>
                      <c:pt idx="49">
                        <c:v>34516</c:v>
                      </c:pt>
                      <c:pt idx="50">
                        <c:v>34547</c:v>
                      </c:pt>
                      <c:pt idx="51">
                        <c:v>34578</c:v>
                      </c:pt>
                      <c:pt idx="52">
                        <c:v>34608</c:v>
                      </c:pt>
                      <c:pt idx="53">
                        <c:v>34639</c:v>
                      </c:pt>
                      <c:pt idx="54">
                        <c:v>34669</c:v>
                      </c:pt>
                      <c:pt idx="55">
                        <c:v>34700</c:v>
                      </c:pt>
                      <c:pt idx="56">
                        <c:v>34731</c:v>
                      </c:pt>
                      <c:pt idx="57">
                        <c:v>34759</c:v>
                      </c:pt>
                      <c:pt idx="58">
                        <c:v>34790</c:v>
                      </c:pt>
                      <c:pt idx="59">
                        <c:v>34820</c:v>
                      </c:pt>
                      <c:pt idx="60">
                        <c:v>34851</c:v>
                      </c:pt>
                      <c:pt idx="61">
                        <c:v>34881</c:v>
                      </c:pt>
                      <c:pt idx="62">
                        <c:v>34912</c:v>
                      </c:pt>
                      <c:pt idx="63">
                        <c:v>34943</c:v>
                      </c:pt>
                      <c:pt idx="64">
                        <c:v>34973</c:v>
                      </c:pt>
                      <c:pt idx="65">
                        <c:v>35004</c:v>
                      </c:pt>
                      <c:pt idx="66">
                        <c:v>35034</c:v>
                      </c:pt>
                      <c:pt idx="67">
                        <c:v>35065</c:v>
                      </c:pt>
                      <c:pt idx="68">
                        <c:v>35096</c:v>
                      </c:pt>
                      <c:pt idx="69">
                        <c:v>35125</c:v>
                      </c:pt>
                      <c:pt idx="70">
                        <c:v>35156</c:v>
                      </c:pt>
                      <c:pt idx="71">
                        <c:v>35186</c:v>
                      </c:pt>
                      <c:pt idx="72">
                        <c:v>35217</c:v>
                      </c:pt>
                      <c:pt idx="73">
                        <c:v>35247</c:v>
                      </c:pt>
                      <c:pt idx="74">
                        <c:v>35278</c:v>
                      </c:pt>
                      <c:pt idx="75">
                        <c:v>35309</c:v>
                      </c:pt>
                      <c:pt idx="76">
                        <c:v>35339</c:v>
                      </c:pt>
                      <c:pt idx="77">
                        <c:v>35370</c:v>
                      </c:pt>
                      <c:pt idx="78">
                        <c:v>35400</c:v>
                      </c:pt>
                      <c:pt idx="79">
                        <c:v>35431</c:v>
                      </c:pt>
                      <c:pt idx="80">
                        <c:v>35462</c:v>
                      </c:pt>
                      <c:pt idx="81">
                        <c:v>35490</c:v>
                      </c:pt>
                      <c:pt idx="82">
                        <c:v>35521</c:v>
                      </c:pt>
                      <c:pt idx="83">
                        <c:v>35551</c:v>
                      </c:pt>
                      <c:pt idx="84">
                        <c:v>35582</c:v>
                      </c:pt>
                      <c:pt idx="85">
                        <c:v>35612</c:v>
                      </c:pt>
                      <c:pt idx="86">
                        <c:v>35643</c:v>
                      </c:pt>
                      <c:pt idx="87">
                        <c:v>35674</c:v>
                      </c:pt>
                      <c:pt idx="88">
                        <c:v>35704</c:v>
                      </c:pt>
                      <c:pt idx="89">
                        <c:v>35735</c:v>
                      </c:pt>
                      <c:pt idx="90">
                        <c:v>35765</c:v>
                      </c:pt>
                      <c:pt idx="91">
                        <c:v>35796</c:v>
                      </c:pt>
                      <c:pt idx="92">
                        <c:v>35827</c:v>
                      </c:pt>
                      <c:pt idx="93">
                        <c:v>35855</c:v>
                      </c:pt>
                      <c:pt idx="94">
                        <c:v>35886</c:v>
                      </c:pt>
                      <c:pt idx="95">
                        <c:v>35916</c:v>
                      </c:pt>
                      <c:pt idx="96">
                        <c:v>35947</c:v>
                      </c:pt>
                      <c:pt idx="97">
                        <c:v>35977</c:v>
                      </c:pt>
                      <c:pt idx="98">
                        <c:v>36008</c:v>
                      </c:pt>
                      <c:pt idx="99">
                        <c:v>36039</c:v>
                      </c:pt>
                      <c:pt idx="100">
                        <c:v>36069</c:v>
                      </c:pt>
                      <c:pt idx="101">
                        <c:v>36100</c:v>
                      </c:pt>
                      <c:pt idx="102">
                        <c:v>36130</c:v>
                      </c:pt>
                      <c:pt idx="103">
                        <c:v>36161</c:v>
                      </c:pt>
                      <c:pt idx="104">
                        <c:v>36192</c:v>
                      </c:pt>
                      <c:pt idx="105">
                        <c:v>36220</c:v>
                      </c:pt>
                      <c:pt idx="106">
                        <c:v>36251</c:v>
                      </c:pt>
                      <c:pt idx="107">
                        <c:v>36281</c:v>
                      </c:pt>
                      <c:pt idx="108">
                        <c:v>36312</c:v>
                      </c:pt>
                      <c:pt idx="109">
                        <c:v>36342</c:v>
                      </c:pt>
                      <c:pt idx="110">
                        <c:v>36373</c:v>
                      </c:pt>
                      <c:pt idx="111">
                        <c:v>36404</c:v>
                      </c:pt>
                      <c:pt idx="112">
                        <c:v>36434</c:v>
                      </c:pt>
                      <c:pt idx="113">
                        <c:v>36465</c:v>
                      </c:pt>
                      <c:pt idx="114">
                        <c:v>36495</c:v>
                      </c:pt>
                      <c:pt idx="115">
                        <c:v>36526</c:v>
                      </c:pt>
                      <c:pt idx="116">
                        <c:v>36557</c:v>
                      </c:pt>
                      <c:pt idx="117">
                        <c:v>36586</c:v>
                      </c:pt>
                      <c:pt idx="118">
                        <c:v>36617</c:v>
                      </c:pt>
                      <c:pt idx="119">
                        <c:v>36647</c:v>
                      </c:pt>
                      <c:pt idx="120">
                        <c:v>36678</c:v>
                      </c:pt>
                      <c:pt idx="121">
                        <c:v>36708</c:v>
                      </c:pt>
                      <c:pt idx="122">
                        <c:v>36739</c:v>
                      </c:pt>
                      <c:pt idx="123">
                        <c:v>36770</c:v>
                      </c:pt>
                      <c:pt idx="124">
                        <c:v>36800</c:v>
                      </c:pt>
                      <c:pt idx="125">
                        <c:v>36831</c:v>
                      </c:pt>
                      <c:pt idx="126">
                        <c:v>36861</c:v>
                      </c:pt>
                      <c:pt idx="127">
                        <c:v>36892</c:v>
                      </c:pt>
                      <c:pt idx="128">
                        <c:v>36923</c:v>
                      </c:pt>
                      <c:pt idx="129">
                        <c:v>36951</c:v>
                      </c:pt>
                      <c:pt idx="130">
                        <c:v>36982</c:v>
                      </c:pt>
                      <c:pt idx="131">
                        <c:v>37012</c:v>
                      </c:pt>
                      <c:pt idx="132">
                        <c:v>37043</c:v>
                      </c:pt>
                      <c:pt idx="133">
                        <c:v>37073</c:v>
                      </c:pt>
                      <c:pt idx="134">
                        <c:v>37104</c:v>
                      </c:pt>
                      <c:pt idx="135">
                        <c:v>37135</c:v>
                      </c:pt>
                      <c:pt idx="136">
                        <c:v>37165</c:v>
                      </c:pt>
                      <c:pt idx="137">
                        <c:v>37196</c:v>
                      </c:pt>
                      <c:pt idx="138">
                        <c:v>37226</c:v>
                      </c:pt>
                      <c:pt idx="139">
                        <c:v>37257</c:v>
                      </c:pt>
                      <c:pt idx="140">
                        <c:v>37288</c:v>
                      </c:pt>
                      <c:pt idx="141">
                        <c:v>37316</c:v>
                      </c:pt>
                      <c:pt idx="142">
                        <c:v>37347</c:v>
                      </c:pt>
                      <c:pt idx="143">
                        <c:v>37377</c:v>
                      </c:pt>
                      <c:pt idx="144">
                        <c:v>37408</c:v>
                      </c:pt>
                      <c:pt idx="145">
                        <c:v>37438</c:v>
                      </c:pt>
                      <c:pt idx="146">
                        <c:v>37469</c:v>
                      </c:pt>
                      <c:pt idx="147">
                        <c:v>37500</c:v>
                      </c:pt>
                      <c:pt idx="148">
                        <c:v>37530</c:v>
                      </c:pt>
                      <c:pt idx="149">
                        <c:v>37561</c:v>
                      </c:pt>
                      <c:pt idx="150">
                        <c:v>37591</c:v>
                      </c:pt>
                      <c:pt idx="151">
                        <c:v>37622</c:v>
                      </c:pt>
                      <c:pt idx="152">
                        <c:v>37653</c:v>
                      </c:pt>
                      <c:pt idx="153">
                        <c:v>37681</c:v>
                      </c:pt>
                      <c:pt idx="154">
                        <c:v>37712</c:v>
                      </c:pt>
                      <c:pt idx="155">
                        <c:v>37742</c:v>
                      </c:pt>
                      <c:pt idx="156">
                        <c:v>37773</c:v>
                      </c:pt>
                      <c:pt idx="157">
                        <c:v>37803</c:v>
                      </c:pt>
                      <c:pt idx="158">
                        <c:v>37834</c:v>
                      </c:pt>
                      <c:pt idx="159">
                        <c:v>37865</c:v>
                      </c:pt>
                      <c:pt idx="160">
                        <c:v>37895</c:v>
                      </c:pt>
                      <c:pt idx="161">
                        <c:v>37926</c:v>
                      </c:pt>
                      <c:pt idx="162">
                        <c:v>37956</c:v>
                      </c:pt>
                      <c:pt idx="163">
                        <c:v>37987</c:v>
                      </c:pt>
                      <c:pt idx="164">
                        <c:v>38018</c:v>
                      </c:pt>
                      <c:pt idx="165">
                        <c:v>38047</c:v>
                      </c:pt>
                      <c:pt idx="166">
                        <c:v>38078</c:v>
                      </c:pt>
                      <c:pt idx="167">
                        <c:v>38108</c:v>
                      </c:pt>
                      <c:pt idx="168">
                        <c:v>38139</c:v>
                      </c:pt>
                      <c:pt idx="169">
                        <c:v>38169</c:v>
                      </c:pt>
                      <c:pt idx="170">
                        <c:v>38200</c:v>
                      </c:pt>
                      <c:pt idx="171">
                        <c:v>38231</c:v>
                      </c:pt>
                      <c:pt idx="172">
                        <c:v>38261</c:v>
                      </c:pt>
                      <c:pt idx="173">
                        <c:v>38292</c:v>
                      </c:pt>
                      <c:pt idx="174">
                        <c:v>38322</c:v>
                      </c:pt>
                      <c:pt idx="175">
                        <c:v>38353</c:v>
                      </c:pt>
                      <c:pt idx="176">
                        <c:v>38384</c:v>
                      </c:pt>
                      <c:pt idx="177">
                        <c:v>38412</c:v>
                      </c:pt>
                      <c:pt idx="178">
                        <c:v>38443</c:v>
                      </c:pt>
                      <c:pt idx="179">
                        <c:v>38473</c:v>
                      </c:pt>
                      <c:pt idx="180">
                        <c:v>38504</c:v>
                      </c:pt>
                      <c:pt idx="181">
                        <c:v>38534</c:v>
                      </c:pt>
                      <c:pt idx="182">
                        <c:v>38565</c:v>
                      </c:pt>
                      <c:pt idx="183">
                        <c:v>38596</c:v>
                      </c:pt>
                      <c:pt idx="184">
                        <c:v>38626</c:v>
                      </c:pt>
                      <c:pt idx="185">
                        <c:v>38657</c:v>
                      </c:pt>
                      <c:pt idx="186">
                        <c:v>38687</c:v>
                      </c:pt>
                      <c:pt idx="187">
                        <c:v>38718</c:v>
                      </c:pt>
                      <c:pt idx="188">
                        <c:v>38749</c:v>
                      </c:pt>
                      <c:pt idx="189">
                        <c:v>38777</c:v>
                      </c:pt>
                      <c:pt idx="190">
                        <c:v>38808</c:v>
                      </c:pt>
                      <c:pt idx="191">
                        <c:v>38838</c:v>
                      </c:pt>
                      <c:pt idx="192">
                        <c:v>38869</c:v>
                      </c:pt>
                      <c:pt idx="193">
                        <c:v>38899</c:v>
                      </c:pt>
                      <c:pt idx="194">
                        <c:v>38930</c:v>
                      </c:pt>
                      <c:pt idx="195">
                        <c:v>38961</c:v>
                      </c:pt>
                      <c:pt idx="196">
                        <c:v>38991</c:v>
                      </c:pt>
                      <c:pt idx="197">
                        <c:v>39022</c:v>
                      </c:pt>
                      <c:pt idx="198">
                        <c:v>39052</c:v>
                      </c:pt>
                      <c:pt idx="199">
                        <c:v>39083</c:v>
                      </c:pt>
                      <c:pt idx="200">
                        <c:v>39114</c:v>
                      </c:pt>
                      <c:pt idx="201">
                        <c:v>39142</c:v>
                      </c:pt>
                      <c:pt idx="202">
                        <c:v>39173</c:v>
                      </c:pt>
                      <c:pt idx="203">
                        <c:v>39203</c:v>
                      </c:pt>
                      <c:pt idx="204">
                        <c:v>39234</c:v>
                      </c:pt>
                      <c:pt idx="205">
                        <c:v>39264</c:v>
                      </c:pt>
                      <c:pt idx="206">
                        <c:v>39295</c:v>
                      </c:pt>
                      <c:pt idx="207">
                        <c:v>39326</c:v>
                      </c:pt>
                      <c:pt idx="208">
                        <c:v>39356</c:v>
                      </c:pt>
                      <c:pt idx="209">
                        <c:v>39387</c:v>
                      </c:pt>
                      <c:pt idx="210">
                        <c:v>39417</c:v>
                      </c:pt>
                      <c:pt idx="211">
                        <c:v>39448</c:v>
                      </c:pt>
                      <c:pt idx="212">
                        <c:v>39479</c:v>
                      </c:pt>
                      <c:pt idx="213">
                        <c:v>39508</c:v>
                      </c:pt>
                      <c:pt idx="214">
                        <c:v>39539</c:v>
                      </c:pt>
                      <c:pt idx="215">
                        <c:v>39569</c:v>
                      </c:pt>
                      <c:pt idx="216">
                        <c:v>39600</c:v>
                      </c:pt>
                      <c:pt idx="217">
                        <c:v>39630</c:v>
                      </c:pt>
                      <c:pt idx="218">
                        <c:v>39661</c:v>
                      </c:pt>
                      <c:pt idx="219">
                        <c:v>39692</c:v>
                      </c:pt>
                      <c:pt idx="220">
                        <c:v>39722</c:v>
                      </c:pt>
                      <c:pt idx="221">
                        <c:v>39753</c:v>
                      </c:pt>
                      <c:pt idx="222">
                        <c:v>39783</c:v>
                      </c:pt>
                      <c:pt idx="223">
                        <c:v>39814</c:v>
                      </c:pt>
                      <c:pt idx="224">
                        <c:v>39845</c:v>
                      </c:pt>
                      <c:pt idx="225">
                        <c:v>39873</c:v>
                      </c:pt>
                      <c:pt idx="226">
                        <c:v>39904</c:v>
                      </c:pt>
                      <c:pt idx="227">
                        <c:v>39934</c:v>
                      </c:pt>
                      <c:pt idx="228">
                        <c:v>39965</c:v>
                      </c:pt>
                      <c:pt idx="229">
                        <c:v>39995</c:v>
                      </c:pt>
                      <c:pt idx="230">
                        <c:v>40026</c:v>
                      </c:pt>
                      <c:pt idx="231">
                        <c:v>40057</c:v>
                      </c:pt>
                      <c:pt idx="232">
                        <c:v>40087</c:v>
                      </c:pt>
                      <c:pt idx="233">
                        <c:v>40118</c:v>
                      </c:pt>
                      <c:pt idx="234">
                        <c:v>40148</c:v>
                      </c:pt>
                      <c:pt idx="235">
                        <c:v>40179</c:v>
                      </c:pt>
                      <c:pt idx="236">
                        <c:v>40210</c:v>
                      </c:pt>
                      <c:pt idx="237">
                        <c:v>40238</c:v>
                      </c:pt>
                      <c:pt idx="238">
                        <c:v>40269</c:v>
                      </c:pt>
                      <c:pt idx="239">
                        <c:v>40299</c:v>
                      </c:pt>
                      <c:pt idx="240">
                        <c:v>40330</c:v>
                      </c:pt>
                      <c:pt idx="241">
                        <c:v>40360</c:v>
                      </c:pt>
                      <c:pt idx="242">
                        <c:v>40391</c:v>
                      </c:pt>
                      <c:pt idx="243">
                        <c:v>40422</c:v>
                      </c:pt>
                      <c:pt idx="244">
                        <c:v>40452</c:v>
                      </c:pt>
                      <c:pt idx="245">
                        <c:v>40483</c:v>
                      </c:pt>
                      <c:pt idx="246">
                        <c:v>40513</c:v>
                      </c:pt>
                      <c:pt idx="247">
                        <c:v>40544</c:v>
                      </c:pt>
                      <c:pt idx="248">
                        <c:v>40575</c:v>
                      </c:pt>
                      <c:pt idx="249">
                        <c:v>40603</c:v>
                      </c:pt>
                      <c:pt idx="250">
                        <c:v>40634</c:v>
                      </c:pt>
                      <c:pt idx="251">
                        <c:v>40664</c:v>
                      </c:pt>
                      <c:pt idx="252">
                        <c:v>40695</c:v>
                      </c:pt>
                      <c:pt idx="253">
                        <c:v>40725</c:v>
                      </c:pt>
                      <c:pt idx="254">
                        <c:v>40756</c:v>
                      </c:pt>
                      <c:pt idx="255">
                        <c:v>40787</c:v>
                      </c:pt>
                      <c:pt idx="256">
                        <c:v>40817</c:v>
                      </c:pt>
                      <c:pt idx="257">
                        <c:v>40848</c:v>
                      </c:pt>
                      <c:pt idx="258">
                        <c:v>40878</c:v>
                      </c:pt>
                      <c:pt idx="259">
                        <c:v>40909</c:v>
                      </c:pt>
                      <c:pt idx="260">
                        <c:v>40940</c:v>
                      </c:pt>
                      <c:pt idx="261">
                        <c:v>40969</c:v>
                      </c:pt>
                      <c:pt idx="262">
                        <c:v>41000</c:v>
                      </c:pt>
                      <c:pt idx="263">
                        <c:v>41030</c:v>
                      </c:pt>
                      <c:pt idx="264">
                        <c:v>41061</c:v>
                      </c:pt>
                      <c:pt idx="265">
                        <c:v>41091</c:v>
                      </c:pt>
                      <c:pt idx="266">
                        <c:v>41122</c:v>
                      </c:pt>
                      <c:pt idx="267">
                        <c:v>41153</c:v>
                      </c:pt>
                      <c:pt idx="268">
                        <c:v>41183</c:v>
                      </c:pt>
                      <c:pt idx="269">
                        <c:v>41214</c:v>
                      </c:pt>
                      <c:pt idx="270">
                        <c:v>41244</c:v>
                      </c:pt>
                      <c:pt idx="271">
                        <c:v>41275</c:v>
                      </c:pt>
                      <c:pt idx="272">
                        <c:v>41306</c:v>
                      </c:pt>
                      <c:pt idx="273">
                        <c:v>41334</c:v>
                      </c:pt>
                      <c:pt idx="274">
                        <c:v>41365</c:v>
                      </c:pt>
                      <c:pt idx="275">
                        <c:v>41395</c:v>
                      </c:pt>
                      <c:pt idx="276">
                        <c:v>41426</c:v>
                      </c:pt>
                      <c:pt idx="277">
                        <c:v>41456</c:v>
                      </c:pt>
                      <c:pt idx="278">
                        <c:v>41487</c:v>
                      </c:pt>
                      <c:pt idx="279">
                        <c:v>41518</c:v>
                      </c:pt>
                      <c:pt idx="280">
                        <c:v>41548</c:v>
                      </c:pt>
                      <c:pt idx="281">
                        <c:v>41579</c:v>
                      </c:pt>
                      <c:pt idx="282">
                        <c:v>41609</c:v>
                      </c:pt>
                      <c:pt idx="283">
                        <c:v>41640</c:v>
                      </c:pt>
                      <c:pt idx="284">
                        <c:v>41671</c:v>
                      </c:pt>
                      <c:pt idx="285">
                        <c:v>41699</c:v>
                      </c:pt>
                      <c:pt idx="286">
                        <c:v>41730</c:v>
                      </c:pt>
                      <c:pt idx="287">
                        <c:v>41760</c:v>
                      </c:pt>
                      <c:pt idx="288">
                        <c:v>41791</c:v>
                      </c:pt>
                      <c:pt idx="289">
                        <c:v>41821</c:v>
                      </c:pt>
                      <c:pt idx="290">
                        <c:v>41852</c:v>
                      </c:pt>
                      <c:pt idx="291">
                        <c:v>41883</c:v>
                      </c:pt>
                      <c:pt idx="292">
                        <c:v>41913</c:v>
                      </c:pt>
                      <c:pt idx="293">
                        <c:v>41944</c:v>
                      </c:pt>
                      <c:pt idx="294">
                        <c:v>41974</c:v>
                      </c:pt>
                      <c:pt idx="295">
                        <c:v>42005</c:v>
                      </c:pt>
                      <c:pt idx="296">
                        <c:v>42036</c:v>
                      </c:pt>
                      <c:pt idx="297">
                        <c:v>42064</c:v>
                      </c:pt>
                      <c:pt idx="298">
                        <c:v>42095</c:v>
                      </c:pt>
                      <c:pt idx="299">
                        <c:v>42125</c:v>
                      </c:pt>
                      <c:pt idx="300">
                        <c:v>42156</c:v>
                      </c:pt>
                      <c:pt idx="301">
                        <c:v>42186</c:v>
                      </c:pt>
                      <c:pt idx="302">
                        <c:v>42217</c:v>
                      </c:pt>
                      <c:pt idx="303">
                        <c:v>42248</c:v>
                      </c:pt>
                      <c:pt idx="304">
                        <c:v>42278</c:v>
                      </c:pt>
                      <c:pt idx="305">
                        <c:v>42309</c:v>
                      </c:pt>
                      <c:pt idx="306">
                        <c:v>42339</c:v>
                      </c:pt>
                      <c:pt idx="307">
                        <c:v>42370</c:v>
                      </c:pt>
                      <c:pt idx="308">
                        <c:v>42401</c:v>
                      </c:pt>
                      <c:pt idx="309">
                        <c:v>42430</c:v>
                      </c:pt>
                      <c:pt idx="310">
                        <c:v>42461</c:v>
                      </c:pt>
                      <c:pt idx="311">
                        <c:v>42491</c:v>
                      </c:pt>
                      <c:pt idx="312">
                        <c:v>42522</c:v>
                      </c:pt>
                      <c:pt idx="313">
                        <c:v>42552</c:v>
                      </c:pt>
                      <c:pt idx="314">
                        <c:v>42583</c:v>
                      </c:pt>
                      <c:pt idx="315">
                        <c:v>42614</c:v>
                      </c:pt>
                      <c:pt idx="316">
                        <c:v>42644</c:v>
                      </c:pt>
                      <c:pt idx="317">
                        <c:v>42675</c:v>
                      </c:pt>
                      <c:pt idx="318">
                        <c:v>42705</c:v>
                      </c:pt>
                      <c:pt idx="319">
                        <c:v>42736</c:v>
                      </c:pt>
                      <c:pt idx="320">
                        <c:v>42767</c:v>
                      </c:pt>
                      <c:pt idx="321">
                        <c:v>42795</c:v>
                      </c:pt>
                      <c:pt idx="322">
                        <c:v>42826</c:v>
                      </c:pt>
                      <c:pt idx="323">
                        <c:v>42856</c:v>
                      </c:pt>
                      <c:pt idx="324">
                        <c:v>42887</c:v>
                      </c:pt>
                      <c:pt idx="325">
                        <c:v>42917</c:v>
                      </c:pt>
                      <c:pt idx="326">
                        <c:v>42948</c:v>
                      </c:pt>
                      <c:pt idx="327">
                        <c:v>42979</c:v>
                      </c:pt>
                      <c:pt idx="328">
                        <c:v>43009</c:v>
                      </c:pt>
                      <c:pt idx="329">
                        <c:v>43040</c:v>
                      </c:pt>
                      <c:pt idx="330">
                        <c:v>43070</c:v>
                      </c:pt>
                      <c:pt idx="331">
                        <c:v>43101</c:v>
                      </c:pt>
                      <c:pt idx="332">
                        <c:v>43132</c:v>
                      </c:pt>
                      <c:pt idx="333">
                        <c:v>43160</c:v>
                      </c:pt>
                      <c:pt idx="334">
                        <c:v>43191</c:v>
                      </c:pt>
                      <c:pt idx="335">
                        <c:v>43221</c:v>
                      </c:pt>
                      <c:pt idx="336">
                        <c:v>43252</c:v>
                      </c:pt>
                      <c:pt idx="337">
                        <c:v>43282</c:v>
                      </c:pt>
                      <c:pt idx="338">
                        <c:v>43313</c:v>
                      </c:pt>
                      <c:pt idx="339">
                        <c:v>43344</c:v>
                      </c:pt>
                      <c:pt idx="340">
                        <c:v>43374</c:v>
                      </c:pt>
                      <c:pt idx="341">
                        <c:v>43405</c:v>
                      </c:pt>
                      <c:pt idx="342">
                        <c:v>43435</c:v>
                      </c:pt>
                      <c:pt idx="343">
                        <c:v>43466</c:v>
                      </c:pt>
                      <c:pt idx="344">
                        <c:v>43497</c:v>
                      </c:pt>
                      <c:pt idx="345">
                        <c:v>43525</c:v>
                      </c:pt>
                      <c:pt idx="346">
                        <c:v>43556</c:v>
                      </c:pt>
                      <c:pt idx="347">
                        <c:v>43586</c:v>
                      </c:pt>
                      <c:pt idx="348">
                        <c:v>43617</c:v>
                      </c:pt>
                      <c:pt idx="349">
                        <c:v>43647</c:v>
                      </c:pt>
                      <c:pt idx="350">
                        <c:v>43678</c:v>
                      </c:pt>
                      <c:pt idx="351">
                        <c:v>43709</c:v>
                      </c:pt>
                      <c:pt idx="352">
                        <c:v>43739</c:v>
                      </c:pt>
                      <c:pt idx="353">
                        <c:v>43770</c:v>
                      </c:pt>
                      <c:pt idx="354">
                        <c:v>43800</c:v>
                      </c:pt>
                      <c:pt idx="355">
                        <c:v>43831</c:v>
                      </c:pt>
                      <c:pt idx="356">
                        <c:v>43862</c:v>
                      </c:pt>
                      <c:pt idx="357">
                        <c:v>43891</c:v>
                      </c:pt>
                      <c:pt idx="358">
                        <c:v>43922</c:v>
                      </c:pt>
                      <c:pt idx="359">
                        <c:v>43952</c:v>
                      </c:pt>
                      <c:pt idx="360">
                        <c:v>43983</c:v>
                      </c:pt>
                      <c:pt idx="361">
                        <c:v>44013</c:v>
                      </c:pt>
                      <c:pt idx="362">
                        <c:v>44044</c:v>
                      </c:pt>
                      <c:pt idx="363">
                        <c:v>44075</c:v>
                      </c:pt>
                      <c:pt idx="364">
                        <c:v>44105</c:v>
                      </c:pt>
                      <c:pt idx="365">
                        <c:v>44136</c:v>
                      </c:pt>
                      <c:pt idx="366">
                        <c:v>44166</c:v>
                      </c:pt>
                      <c:pt idx="367">
                        <c:v>44197</c:v>
                      </c:pt>
                      <c:pt idx="368">
                        <c:v>44228</c:v>
                      </c:pt>
                      <c:pt idx="369">
                        <c:v>44256</c:v>
                      </c:pt>
                      <c:pt idx="370">
                        <c:v>44287</c:v>
                      </c:pt>
                      <c:pt idx="371">
                        <c:v>44317</c:v>
                      </c:pt>
                      <c:pt idx="372">
                        <c:v>44348</c:v>
                      </c:pt>
                      <c:pt idx="373">
                        <c:v>44378</c:v>
                      </c:pt>
                      <c:pt idx="374">
                        <c:v>44409</c:v>
                      </c:pt>
                      <c:pt idx="375">
                        <c:v>44440</c:v>
                      </c:pt>
                      <c:pt idx="376">
                        <c:v>44470</c:v>
                      </c:pt>
                      <c:pt idx="377">
                        <c:v>44501</c:v>
                      </c:pt>
                      <c:pt idx="378">
                        <c:v>44531</c:v>
                      </c:pt>
                      <c:pt idx="379">
                        <c:v>44562</c:v>
                      </c:pt>
                      <c:pt idx="380">
                        <c:v>44593</c:v>
                      </c:pt>
                      <c:pt idx="381">
                        <c:v>44621</c:v>
                      </c:pt>
                      <c:pt idx="382">
                        <c:v>44652</c:v>
                      </c:pt>
                      <c:pt idx="383">
                        <c:v>44682</c:v>
                      </c:pt>
                      <c:pt idx="384">
                        <c:v>44713</c:v>
                      </c:pt>
                      <c:pt idx="385">
                        <c:v>44743</c:v>
                      </c:pt>
                      <c:pt idx="386">
                        <c:v>44774</c:v>
                      </c:pt>
                      <c:pt idx="387">
                        <c:v>44805</c:v>
                      </c:pt>
                      <c:pt idx="388">
                        <c:v>44835</c:v>
                      </c:pt>
                      <c:pt idx="389">
                        <c:v>44866</c:v>
                      </c:pt>
                      <c:pt idx="390">
                        <c:v>44896</c:v>
                      </c:pt>
                      <c:pt idx="391">
                        <c:v>44927</c:v>
                      </c:pt>
                      <c:pt idx="392">
                        <c:v>44958</c:v>
                      </c:pt>
                      <c:pt idx="393">
                        <c:v>44986</c:v>
                      </c:pt>
                      <c:pt idx="394">
                        <c:v>45017</c:v>
                      </c:pt>
                      <c:pt idx="395">
                        <c:v>45047</c:v>
                      </c:pt>
                      <c:pt idx="396">
                        <c:v>45078</c:v>
                      </c:pt>
                      <c:pt idx="397">
                        <c:v>45108</c:v>
                      </c:pt>
                      <c:pt idx="398">
                        <c:v>45139</c:v>
                      </c:pt>
                      <c:pt idx="399">
                        <c:v>45170</c:v>
                      </c:pt>
                      <c:pt idx="400">
                        <c:v>45200</c:v>
                      </c:pt>
                      <c:pt idx="401">
                        <c:v>45231</c:v>
                      </c:pt>
                      <c:pt idx="402">
                        <c:v>45261</c:v>
                      </c:pt>
                      <c:pt idx="403">
                        <c:v>45292</c:v>
                      </c:pt>
                      <c:pt idx="404">
                        <c:v>45323</c:v>
                      </c:pt>
                      <c:pt idx="405">
                        <c:v>45352</c:v>
                      </c:pt>
                      <c:pt idx="406">
                        <c:v>45383</c:v>
                      </c:pt>
                      <c:pt idx="407">
                        <c:v>45413</c:v>
                      </c:pt>
                      <c:pt idx="408">
                        <c:v>45444</c:v>
                      </c:pt>
                      <c:pt idx="409">
                        <c:v>45474</c:v>
                      </c:pt>
                      <c:pt idx="410">
                        <c:v>45505</c:v>
                      </c:pt>
                      <c:pt idx="411">
                        <c:v>45536</c:v>
                      </c:pt>
                      <c:pt idx="412">
                        <c:v>45566</c:v>
                      </c:pt>
                      <c:pt idx="413">
                        <c:v>45597</c:v>
                      </c:pt>
                      <c:pt idx="414">
                        <c:v>45627</c:v>
                      </c:pt>
                      <c:pt idx="415">
                        <c:v>45658</c:v>
                      </c:pt>
                      <c:pt idx="416">
                        <c:v>45689</c:v>
                      </c:pt>
                      <c:pt idx="417">
                        <c:v>45717</c:v>
                      </c:pt>
                      <c:pt idx="418">
                        <c:v>45748</c:v>
                      </c:pt>
                      <c:pt idx="419">
                        <c:v>45778</c:v>
                      </c:pt>
                      <c:pt idx="420">
                        <c:v>45809</c:v>
                      </c:pt>
                      <c:pt idx="421">
                        <c:v>45839</c:v>
                      </c:pt>
                      <c:pt idx="422">
                        <c:v>45870</c:v>
                      </c:pt>
                      <c:pt idx="423">
                        <c:v>45901</c:v>
                      </c:pt>
                      <c:pt idx="424">
                        <c:v>45931</c:v>
                      </c:pt>
                      <c:pt idx="425">
                        <c:v>45962</c:v>
                      </c:pt>
                      <c:pt idx="426">
                        <c:v>45992</c:v>
                      </c:pt>
                    </c:numCache>
                  </c:numRef>
                </c:cat>
                <c:val>
                  <c:numRef>
                    <c:extLst>
                      <c:ext uri="{02D57815-91ED-43cb-92C2-25804820EDAC}">
                        <c15:formulaRef>
                          <c15:sqref>'G3.3'!$E$2:$E$2007</c15:sqref>
                        </c15:formulaRef>
                      </c:ext>
                    </c:extLst>
                    <c:numCache>
                      <c:formatCode>General</c:formatCode>
                      <c:ptCount val="2006"/>
                      <c:pt idx="402" formatCode="0.0">
                        <c:v>0.82247271899308394</c:v>
                      </c:pt>
                      <c:pt idx="403" formatCode="0.0">
                        <c:v>0.70637630681533403</c:v>
                      </c:pt>
                      <c:pt idx="404" formatCode="0.0">
                        <c:v>0.59027989463758446</c:v>
                      </c:pt>
                      <c:pt idx="405" formatCode="0.0">
                        <c:v>0.35808707028208497</c:v>
                      </c:pt>
                      <c:pt idx="406" formatCode="0.0">
                        <c:v>0.10749090817249751</c:v>
                      </c:pt>
                      <c:pt idx="407" formatCode="0.0">
                        <c:v>-0.14310525393708995</c:v>
                      </c:pt>
                      <c:pt idx="408" formatCode="0.0">
                        <c:v>-0.64429757815626498</c:v>
                      </c:pt>
                      <c:pt idx="409" formatCode="0.0">
                        <c:v>-0.76566563071421267</c:v>
                      </c:pt>
                      <c:pt idx="410" formatCode="0.0">
                        <c:v>-0.88703368327216037</c:v>
                      </c:pt>
                      <c:pt idx="411" formatCode="0.0">
                        <c:v>-1.129769788388056</c:v>
                      </c:pt>
                      <c:pt idx="412" formatCode="0.0">
                        <c:v>-1.2373152004863259</c:v>
                      </c:pt>
                      <c:pt idx="413" formatCode="0.0">
                        <c:v>-1.3448606125845959</c:v>
                      </c:pt>
                      <c:pt idx="414" formatCode="0.0">
                        <c:v>-1.559951436781136</c:v>
                      </c:pt>
                      <c:pt idx="415" formatCode="0.0">
                        <c:v>-1.6110049731272811</c:v>
                      </c:pt>
                      <c:pt idx="416" formatCode="0.0">
                        <c:v>-1.6620585094734261</c:v>
                      </c:pt>
                      <c:pt idx="417" formatCode="0.0">
                        <c:v>-1.7641655821657165</c:v>
                      </c:pt>
                      <c:pt idx="418" formatCode="0.0">
                        <c:v>-1.6357915302617816</c:v>
                      </c:pt>
                      <c:pt idx="419" formatCode="0.0">
                        <c:v>-1.5074174783578465</c:v>
                      </c:pt>
                      <c:pt idx="420" formatCode="0.0">
                        <c:v>-1.2506693745499764</c:v>
                      </c:pt>
                      <c:pt idx="421" formatCode="0.0">
                        <c:v>-1.2270568726919437</c:v>
                      </c:pt>
                      <c:pt idx="422" formatCode="0.0">
                        <c:v>-1.2034443708339113</c:v>
                      </c:pt>
                      <c:pt idx="423" formatCode="0.0">
                        <c:v>-1.1562193671178465</c:v>
                      </c:pt>
                      <c:pt idx="424" formatCode="0.0">
                        <c:v>-1.1475138903216993</c:v>
                      </c:pt>
                      <c:pt idx="425" formatCode="0.0">
                        <c:v>-1.1388084135255518</c:v>
                      </c:pt>
                      <c:pt idx="426" formatCode="0.0">
                        <c:v>-1.121397459933257</c:v>
                      </c:pt>
                    </c:numCache>
                  </c:numRef>
                </c:val>
                <c:smooth val="0"/>
                <c:extLst>
                  <c:ext xmlns:c16="http://schemas.microsoft.com/office/drawing/2014/chart" uri="{C3380CC4-5D6E-409C-BE32-E72D297353CC}">
                    <c16:uniqueId val="{0000000A-4AB9-46AE-A420-EB61A5526C59}"/>
                  </c:ext>
                </c:extLst>
              </c15:ser>
            </c15:filteredLineSeries>
          </c:ext>
        </c:extLst>
      </c:lineChart>
      <c:dateAx>
        <c:axId val="294238496"/>
        <c:scaling>
          <c:orientation val="minMax"/>
          <c:max val="45992"/>
          <c:min val="36495"/>
        </c:scaling>
        <c:delete val="0"/>
        <c:axPos val="b"/>
        <c:numFmt formatCode="mmm\-yy" sourceLinked="1"/>
        <c:majorTickMark val="out"/>
        <c:minorTickMark val="none"/>
        <c:tickLblPos val="low"/>
        <c:spPr>
          <a:ln/>
        </c:spPr>
        <c:txPr>
          <a:bodyPr rot="0"/>
          <a:lstStyle/>
          <a:p>
            <a:pPr>
              <a:defRPr/>
            </a:pPr>
            <a:endParaRPr lang="es-CO"/>
          </a:p>
        </c:txPr>
        <c:crossAx val="294239056"/>
        <c:crosses val="autoZero"/>
        <c:auto val="1"/>
        <c:lblOffset val="100"/>
        <c:baseTimeUnit val="months"/>
        <c:majorUnit val="24"/>
        <c:majorTimeUnit val="months"/>
      </c:dateAx>
      <c:valAx>
        <c:axId val="294239056"/>
        <c:scaling>
          <c:orientation val="minMax"/>
          <c:max val="3"/>
          <c:min val="-4"/>
        </c:scaling>
        <c:delete val="0"/>
        <c:axPos val="l"/>
        <c:title>
          <c:tx>
            <c:rich>
              <a:bodyPr rot="0" vert="horz"/>
              <a:lstStyle/>
              <a:p>
                <a:pPr>
                  <a:defRPr/>
                </a:pPr>
                <a:r>
                  <a:rPr lang="es-CO"/>
                  <a:t>(porcentaje)</a:t>
                </a:r>
              </a:p>
            </c:rich>
          </c:tx>
          <c:layout>
            <c:manualLayout>
              <c:xMode val="edge"/>
              <c:yMode val="edge"/>
              <c:x val="4.5696581196581192E-3"/>
              <c:y val="4.2521367521367523E-3"/>
            </c:manualLayout>
          </c:layout>
          <c:overlay val="0"/>
        </c:title>
        <c:numFmt formatCode="#,##0.0" sourceLinked="0"/>
        <c:majorTickMark val="out"/>
        <c:minorTickMark val="none"/>
        <c:tickLblPos val="nextTo"/>
        <c:spPr>
          <a:ln/>
        </c:spPr>
        <c:crossAx val="294238496"/>
        <c:crosses val="autoZero"/>
        <c:crossBetween val="between"/>
      </c:valAx>
      <c:spPr>
        <a:noFill/>
      </c:spPr>
    </c:plotArea>
    <c:legend>
      <c:legendPos val="r"/>
      <c:legendEntry>
        <c:idx val="0"/>
        <c:delete val="1"/>
      </c:legendEntry>
      <c:legendEntry>
        <c:idx val="1"/>
        <c:delete val="1"/>
      </c:legendEntry>
      <c:legendEntry>
        <c:idx val="2"/>
        <c:delete val="1"/>
      </c:legendEntry>
      <c:legendEntry>
        <c:idx val="4"/>
        <c:delete val="1"/>
      </c:legendEntry>
      <c:layout>
        <c:manualLayout>
          <c:xMode val="edge"/>
          <c:yMode val="edge"/>
          <c:x val="0.21983194444444445"/>
          <c:y val="0.95056730769230768"/>
          <c:w val="0.53983819444444447"/>
          <c:h val="4.8651709401709403E-2"/>
        </c:manualLayout>
      </c:layout>
      <c:overlay val="0"/>
    </c:legend>
    <c:plotVisOnly val="1"/>
    <c:dispBlanksAs val="gap"/>
    <c:showDLblsOverMax val="0"/>
  </c:chart>
  <c:spPr>
    <a:solidFill>
      <a:sysClr val="window" lastClr="FFFFFF"/>
    </a:solidFill>
    <a:ln>
      <a:noFill/>
    </a:ln>
  </c:spPr>
  <c:txPr>
    <a:bodyPr/>
    <a:lstStyle/>
    <a:p>
      <a:pPr>
        <a:defRPr>
          <a:latin typeface="Times" panose="02020603050405020304" pitchFamily="18" charset="0"/>
          <a:cs typeface="Times"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570151069320927E-2"/>
          <c:y val="8.5109727776174579E-2"/>
          <c:w val="0.87025953135503697"/>
          <c:h val="0.62762369495126991"/>
        </c:manualLayout>
      </c:layout>
      <c:barChart>
        <c:barDir val="col"/>
        <c:grouping val="stacked"/>
        <c:varyColors val="0"/>
        <c:ser>
          <c:idx val="0"/>
          <c:order val="0"/>
          <c:tx>
            <c:strRef>
              <c:f>'G3.4. A'!$B$1</c:f>
              <c:strCache>
                <c:ptCount val="1"/>
                <c:pt idx="0">
                  <c:v>Ingreso Neto Intereses</c:v>
                </c:pt>
              </c:strCache>
            </c:strRef>
          </c:tx>
          <c:spPr>
            <a:solidFill>
              <a:schemeClr val="accent1"/>
            </a:solidFill>
          </c:spPr>
          <c:invertIfNegative val="0"/>
          <c:cat>
            <c:numRef>
              <c:f>'G3.4. A'!$A$2:$A$10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A'!$B$2:$B$10</c:f>
              <c:numCache>
                <c:formatCode>0.00</c:formatCode>
                <c:ptCount val="9"/>
                <c:pt idx="0">
                  <c:v>4.80908771340283</c:v>
                </c:pt>
                <c:pt idx="1">
                  <c:v>4.3684045282571393</c:v>
                </c:pt>
                <c:pt idx="2">
                  <c:v>3.8382692890723495</c:v>
                </c:pt>
                <c:pt idx="3">
                  <c:v>3.2133297753631993</c:v>
                </c:pt>
                <c:pt idx="4">
                  <c:v>2.5433272697982607</c:v>
                </c:pt>
                <c:pt idx="5">
                  <c:v>2.3514549085712702</c:v>
                </c:pt>
                <c:pt idx="6">
                  <c:v>2.2264241015591208</c:v>
                </c:pt>
                <c:pt idx="7">
                  <c:v>2.1026063019311403</c:v>
                </c:pt>
                <c:pt idx="8">
                  <c:v>2.0562394970675202</c:v>
                </c:pt>
              </c:numCache>
            </c:numRef>
          </c:val>
          <c:extLst>
            <c:ext xmlns:c16="http://schemas.microsoft.com/office/drawing/2014/chart" uri="{C3380CC4-5D6E-409C-BE32-E72D297353CC}">
              <c16:uniqueId val="{00000000-AEA4-4AD2-8FCA-129AAD580EC2}"/>
            </c:ext>
          </c:extLst>
        </c:ser>
        <c:ser>
          <c:idx val="2"/>
          <c:order val="1"/>
          <c:tx>
            <c:strRef>
              <c:f>'G3.4. A'!$C$1</c:f>
              <c:strCache>
                <c:ptCount val="1"/>
                <c:pt idx="0">
                  <c:v>Gasto por Provisiones</c:v>
                </c:pt>
              </c:strCache>
            </c:strRef>
          </c:tx>
          <c:spPr>
            <a:solidFill>
              <a:schemeClr val="accent5">
                <a:lumMod val="40000"/>
                <a:lumOff val="60000"/>
              </a:schemeClr>
            </a:solidFill>
          </c:spPr>
          <c:invertIfNegative val="0"/>
          <c:cat>
            <c:numRef>
              <c:f>'G3.4. A'!$A$2:$A$10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A'!$C$2:$C$10</c:f>
              <c:numCache>
                <c:formatCode>0.00</c:formatCode>
                <c:ptCount val="9"/>
                <c:pt idx="0">
                  <c:v>-0.57159947844401005</c:v>
                </c:pt>
                <c:pt idx="1">
                  <c:v>-0.36014948580678802</c:v>
                </c:pt>
                <c:pt idx="2">
                  <c:v>-0.28463655574872698</c:v>
                </c:pt>
                <c:pt idx="3">
                  <c:v>-0.31396955031555301</c:v>
                </c:pt>
                <c:pt idx="4">
                  <c:v>-0.187463219429956</c:v>
                </c:pt>
                <c:pt idx="5">
                  <c:v>-0.25111658414037002</c:v>
                </c:pt>
                <c:pt idx="6">
                  <c:v>-0.25580967141864502</c:v>
                </c:pt>
                <c:pt idx="7">
                  <c:v>-0.198669657554187</c:v>
                </c:pt>
                <c:pt idx="8">
                  <c:v>-0.13671725291731901</c:v>
                </c:pt>
              </c:numCache>
            </c:numRef>
          </c:val>
          <c:extLst>
            <c:ext xmlns:c16="http://schemas.microsoft.com/office/drawing/2014/chart" uri="{C3380CC4-5D6E-409C-BE32-E72D297353CC}">
              <c16:uniqueId val="{00000001-AEA4-4AD2-8FCA-129AAD580EC2}"/>
            </c:ext>
          </c:extLst>
        </c:ser>
        <c:ser>
          <c:idx val="3"/>
          <c:order val="2"/>
          <c:tx>
            <c:strRef>
              <c:f>'G3.4. A'!$D$1</c:f>
              <c:strCache>
                <c:ptCount val="1"/>
                <c:pt idx="0">
                  <c:v>Valoración de Inversiones</c:v>
                </c:pt>
              </c:strCache>
            </c:strRef>
          </c:tx>
          <c:spPr>
            <a:solidFill>
              <a:schemeClr val="accent3"/>
            </a:solidFill>
          </c:spPr>
          <c:invertIfNegative val="0"/>
          <c:cat>
            <c:numRef>
              <c:f>'G3.4. A'!$A$2:$A$10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A'!$D$2:$D$10</c:f>
              <c:numCache>
                <c:formatCode>0.00</c:formatCode>
                <c:ptCount val="9"/>
                <c:pt idx="0">
                  <c:v>0.54386547936284602</c:v>
                </c:pt>
                <c:pt idx="1">
                  <c:v>0.32908667929690399</c:v>
                </c:pt>
                <c:pt idx="2">
                  <c:v>0.145774773277519</c:v>
                </c:pt>
                <c:pt idx="3">
                  <c:v>7.8934273945568706E-2</c:v>
                </c:pt>
                <c:pt idx="4">
                  <c:v>-0.15235617434467</c:v>
                </c:pt>
                <c:pt idx="5">
                  <c:v>-0.128251061411008</c:v>
                </c:pt>
                <c:pt idx="6">
                  <c:v>-6.2960539045139402E-2</c:v>
                </c:pt>
                <c:pt idx="7">
                  <c:v>-1.8830429834399202E-2</c:v>
                </c:pt>
                <c:pt idx="8">
                  <c:v>2.26911808164919E-2</c:v>
                </c:pt>
              </c:numCache>
            </c:numRef>
          </c:val>
          <c:extLst>
            <c:ext xmlns:c16="http://schemas.microsoft.com/office/drawing/2014/chart" uri="{C3380CC4-5D6E-409C-BE32-E72D297353CC}">
              <c16:uniqueId val="{00000002-AEA4-4AD2-8FCA-129AAD580EC2}"/>
            </c:ext>
          </c:extLst>
        </c:ser>
        <c:ser>
          <c:idx val="4"/>
          <c:order val="3"/>
          <c:tx>
            <c:strRef>
              <c:f>'G3.4. A'!$E$1</c:f>
              <c:strCache>
                <c:ptCount val="1"/>
                <c:pt idx="0">
                  <c:v>Valoración por Tasa de Cambio</c:v>
                </c:pt>
              </c:strCache>
            </c:strRef>
          </c:tx>
          <c:spPr>
            <a:solidFill>
              <a:srgbClr val="A3195B"/>
            </a:solidFill>
          </c:spPr>
          <c:invertIfNegative val="0"/>
          <c:cat>
            <c:numRef>
              <c:f>'G3.4. A'!$A$2:$A$10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A'!$E$2:$E$10</c:f>
              <c:numCache>
                <c:formatCode>0.00</c:formatCode>
                <c:ptCount val="9"/>
                <c:pt idx="0">
                  <c:v>0.387569613535999</c:v>
                </c:pt>
                <c:pt idx="1">
                  <c:v>0.38786510419839498</c:v>
                </c:pt>
                <c:pt idx="2">
                  <c:v>0.19966611404276499</c:v>
                </c:pt>
                <c:pt idx="3">
                  <c:v>6.6727902421260601E-2</c:v>
                </c:pt>
                <c:pt idx="4">
                  <c:v>-9.3836684239513801E-2</c:v>
                </c:pt>
                <c:pt idx="5">
                  <c:v>-0.17509994833783099</c:v>
                </c:pt>
                <c:pt idx="6">
                  <c:v>-0.14438870453227001</c:v>
                </c:pt>
                <c:pt idx="7">
                  <c:v>-0.13904783415497199</c:v>
                </c:pt>
                <c:pt idx="8">
                  <c:v>-0.13719099646564101</c:v>
                </c:pt>
              </c:numCache>
            </c:numRef>
          </c:val>
          <c:extLst>
            <c:ext xmlns:c16="http://schemas.microsoft.com/office/drawing/2014/chart" uri="{C3380CC4-5D6E-409C-BE32-E72D297353CC}">
              <c16:uniqueId val="{00000003-AEA4-4AD2-8FCA-129AAD580EC2}"/>
            </c:ext>
          </c:extLst>
        </c:ser>
        <c:ser>
          <c:idx val="5"/>
          <c:order val="4"/>
          <c:tx>
            <c:strRef>
              <c:f>'G3.4. A'!$F$1</c:f>
              <c:strCache>
                <c:ptCount val="1"/>
                <c:pt idx="0">
                  <c:v>Contagio</c:v>
                </c:pt>
              </c:strCache>
            </c:strRef>
          </c:tx>
          <c:spPr>
            <a:solidFill>
              <a:schemeClr val="accent5"/>
            </a:solidFill>
          </c:spPr>
          <c:invertIfNegative val="0"/>
          <c:cat>
            <c:numRef>
              <c:f>'G3.4. A'!$A$2:$A$10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A'!$F$2:$F$10</c:f>
              <c:numCache>
                <c:formatCode>0.00</c:formatCode>
                <c:ptCount val="9"/>
                <c:pt idx="0">
                  <c:v>0</c:v>
                </c:pt>
                <c:pt idx="1">
                  <c:v>-3.6682256539621601E-2</c:v>
                </c:pt>
                <c:pt idx="2">
                  <c:v>-0.68247196866506643</c:v>
                </c:pt>
                <c:pt idx="3">
                  <c:v>-0.81568364100865887</c:v>
                </c:pt>
                <c:pt idx="4">
                  <c:v>-0.79237792220012226</c:v>
                </c:pt>
                <c:pt idx="5">
                  <c:v>-0.74502357322236423</c:v>
                </c:pt>
                <c:pt idx="6">
                  <c:v>-0.14388490254133116</c:v>
                </c:pt>
                <c:pt idx="7">
                  <c:v>-4.5773015944820094E-3</c:v>
                </c:pt>
                <c:pt idx="8">
                  <c:v>-1.6205977050054224E-3</c:v>
                </c:pt>
              </c:numCache>
            </c:numRef>
          </c:val>
          <c:extLst>
            <c:ext xmlns:c16="http://schemas.microsoft.com/office/drawing/2014/chart" uri="{C3380CC4-5D6E-409C-BE32-E72D297353CC}">
              <c16:uniqueId val="{00000004-AEA4-4AD2-8FCA-129AAD580EC2}"/>
            </c:ext>
          </c:extLst>
        </c:ser>
        <c:ser>
          <c:idx val="1"/>
          <c:order val="5"/>
          <c:tx>
            <c:strRef>
              <c:f>'G3.4. A'!$G$1</c:f>
              <c:strCache>
                <c:ptCount val="1"/>
                <c:pt idx="0">
                  <c:v>GAL</c:v>
                </c:pt>
              </c:strCache>
            </c:strRef>
          </c:tx>
          <c:spPr>
            <a:solidFill>
              <a:schemeClr val="accent2"/>
            </a:solidFill>
            <a:ln>
              <a:noFill/>
            </a:ln>
          </c:spPr>
          <c:invertIfNegative val="0"/>
          <c:cat>
            <c:numRef>
              <c:f>'G3.4. A'!$A$2:$A$10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A'!$G$2:$G$10</c:f>
              <c:numCache>
                <c:formatCode>0.00</c:formatCode>
                <c:ptCount val="9"/>
                <c:pt idx="0">
                  <c:v>-3.2921173028965498</c:v>
                </c:pt>
                <c:pt idx="1">
                  <c:v>-3.38772442105792</c:v>
                </c:pt>
                <c:pt idx="2">
                  <c:v>-3.48692159483431</c:v>
                </c:pt>
                <c:pt idx="3">
                  <c:v>-3.4416933036531701</c:v>
                </c:pt>
                <c:pt idx="4">
                  <c:v>-3.3250945290814502</c:v>
                </c:pt>
                <c:pt idx="5">
                  <c:v>-3.26960407405987</c:v>
                </c:pt>
                <c:pt idx="6">
                  <c:v>-3.2303685426516702</c:v>
                </c:pt>
                <c:pt idx="7">
                  <c:v>-3.1847768609073999</c:v>
                </c:pt>
                <c:pt idx="8">
                  <c:v>-3.1577899296206602</c:v>
                </c:pt>
              </c:numCache>
            </c:numRef>
          </c:val>
          <c:extLst>
            <c:ext xmlns:c16="http://schemas.microsoft.com/office/drawing/2014/chart" uri="{C3380CC4-5D6E-409C-BE32-E72D297353CC}">
              <c16:uniqueId val="{00000005-AEA4-4AD2-8FCA-129AAD580EC2}"/>
            </c:ext>
          </c:extLst>
        </c:ser>
        <c:ser>
          <c:idx val="6"/>
          <c:order val="6"/>
          <c:tx>
            <c:strRef>
              <c:f>'G3.4. A'!$H$1</c:f>
              <c:strCache>
                <c:ptCount val="1"/>
                <c:pt idx="0">
                  <c:v>Impuestos</c:v>
                </c:pt>
              </c:strCache>
            </c:strRef>
          </c:tx>
          <c:spPr>
            <a:solidFill>
              <a:schemeClr val="accent6"/>
            </a:solidFill>
          </c:spPr>
          <c:invertIfNegative val="0"/>
          <c:cat>
            <c:numRef>
              <c:f>'G3.4. A'!$A$2:$A$10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A'!$H$2:$H$10</c:f>
              <c:numCache>
                <c:formatCode>0.00</c:formatCode>
                <c:ptCount val="9"/>
                <c:pt idx="0">
                  <c:v>-0.32754018134188601</c:v>
                </c:pt>
                <c:pt idx="1">
                  <c:v>-0.318397805565729</c:v>
                </c:pt>
                <c:pt idx="2">
                  <c:v>-0.28320610242750699</c:v>
                </c:pt>
                <c:pt idx="3">
                  <c:v>-0.27738320749219603</c:v>
                </c:pt>
                <c:pt idx="4">
                  <c:v>-0.29949907997595898</c:v>
                </c:pt>
                <c:pt idx="5">
                  <c:v>-0.30376368227848199</c:v>
                </c:pt>
                <c:pt idx="6">
                  <c:v>-0.40340369725742597</c:v>
                </c:pt>
                <c:pt idx="7">
                  <c:v>-0.46308033211361499</c:v>
                </c:pt>
                <c:pt idx="8">
                  <c:v>-0.51735915818622402</c:v>
                </c:pt>
              </c:numCache>
            </c:numRef>
          </c:val>
          <c:extLst>
            <c:ext xmlns:c16="http://schemas.microsoft.com/office/drawing/2014/chart" uri="{C3380CC4-5D6E-409C-BE32-E72D297353CC}">
              <c16:uniqueId val="{00000006-AEA4-4AD2-8FCA-129AAD580EC2}"/>
            </c:ext>
          </c:extLst>
        </c:ser>
        <c:ser>
          <c:idx val="7"/>
          <c:order val="7"/>
          <c:tx>
            <c:strRef>
              <c:f>'G3.4. A'!$I$1</c:f>
              <c:strCache>
                <c:ptCount val="1"/>
                <c:pt idx="0">
                  <c:v>Otros</c:v>
                </c:pt>
              </c:strCache>
            </c:strRef>
          </c:tx>
          <c:spPr>
            <a:solidFill>
              <a:schemeClr val="accent4"/>
            </a:solidFill>
          </c:spPr>
          <c:invertIfNegative val="0"/>
          <c:cat>
            <c:numRef>
              <c:f>'G3.4. A'!$A$2:$A$10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A'!$I$2:$I$10</c:f>
              <c:numCache>
                <c:formatCode>0.00</c:formatCode>
                <c:ptCount val="9"/>
                <c:pt idx="0">
                  <c:v>-0.72679312462618928</c:v>
                </c:pt>
                <c:pt idx="1">
                  <c:v>-0.57175807915818222</c:v>
                </c:pt>
                <c:pt idx="2">
                  <c:v>8.3727216979658792E-3</c:v>
                </c:pt>
                <c:pt idx="3">
                  <c:v>0.48732539020055976</c:v>
                </c:pt>
                <c:pt idx="4">
                  <c:v>0.90868328979677493</c:v>
                </c:pt>
                <c:pt idx="5">
                  <c:v>0.90541251905180942</c:v>
                </c:pt>
                <c:pt idx="6">
                  <c:v>0.89362408663882531</c:v>
                </c:pt>
                <c:pt idx="7">
                  <c:v>0.87197551366953541</c:v>
                </c:pt>
                <c:pt idx="8">
                  <c:v>0.8539729015558456</c:v>
                </c:pt>
              </c:numCache>
            </c:numRef>
          </c:val>
          <c:extLst>
            <c:ext xmlns:c16="http://schemas.microsoft.com/office/drawing/2014/chart" uri="{C3380CC4-5D6E-409C-BE32-E72D297353CC}">
              <c16:uniqueId val="{00000007-AEA4-4AD2-8FCA-129AAD580EC2}"/>
            </c:ext>
          </c:extLst>
        </c:ser>
        <c:dLbls>
          <c:showLegendKey val="0"/>
          <c:showVal val="0"/>
          <c:showCatName val="0"/>
          <c:showSerName val="0"/>
          <c:showPercent val="0"/>
          <c:showBubbleSize val="0"/>
        </c:dLbls>
        <c:gapWidth val="150"/>
        <c:overlap val="100"/>
        <c:axId val="890019488"/>
        <c:axId val="890020048"/>
      </c:barChart>
      <c:lineChart>
        <c:grouping val="standard"/>
        <c:varyColors val="0"/>
        <c:ser>
          <c:idx val="8"/>
          <c:order val="8"/>
          <c:tx>
            <c:strRef>
              <c:f>'G3.4. A'!$J$1</c:f>
              <c:strCache>
                <c:ptCount val="1"/>
                <c:pt idx="0">
                  <c:v>Utilidad</c:v>
                </c:pt>
              </c:strCache>
            </c:strRef>
          </c:tx>
          <c:spPr>
            <a:ln w="31750">
              <a:solidFill>
                <a:sysClr val="windowText" lastClr="000000"/>
              </a:solidFill>
              <a:prstDash val="sysDot"/>
            </a:ln>
          </c:spPr>
          <c:marker>
            <c:symbol val="circle"/>
            <c:size val="6"/>
            <c:spPr>
              <a:solidFill>
                <a:schemeClr val="tx1"/>
              </a:solidFill>
              <a:ln w="3175">
                <a:solidFill>
                  <a:schemeClr val="tx1"/>
                </a:solidFill>
              </a:ln>
            </c:spPr>
          </c:marker>
          <c:cat>
            <c:numRef>
              <c:f>'G3.4. A'!$A$2:$A$10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A'!$J$2:$J$10</c:f>
              <c:numCache>
                <c:formatCode>0.00</c:formatCode>
                <c:ptCount val="9"/>
                <c:pt idx="0">
                  <c:v>0.82247271899303998</c:v>
                </c:pt>
                <c:pt idx="1">
                  <c:v>0.41064426362419743</c:v>
                </c:pt>
                <c:pt idx="2">
                  <c:v>-0.54515332358501056</c:v>
                </c:pt>
                <c:pt idx="3">
                  <c:v>-1.0024123605389894</c:v>
                </c:pt>
                <c:pt idx="4">
                  <c:v>-1.3986170496766357</c:v>
                </c:pt>
                <c:pt idx="5">
                  <c:v>-1.6159914958268453</c:v>
                </c:pt>
                <c:pt idx="6">
                  <c:v>-1.1207678692485357</c:v>
                </c:pt>
                <c:pt idx="7">
                  <c:v>-1.0344006005583792</c:v>
                </c:pt>
                <c:pt idx="8">
                  <c:v>-1.0177743554549918</c:v>
                </c:pt>
              </c:numCache>
            </c:numRef>
          </c:val>
          <c:smooth val="0"/>
          <c:extLst>
            <c:ext xmlns:c16="http://schemas.microsoft.com/office/drawing/2014/chart" uri="{C3380CC4-5D6E-409C-BE32-E72D297353CC}">
              <c16:uniqueId val="{00000008-AEA4-4AD2-8FCA-129AAD580EC2}"/>
            </c:ext>
          </c:extLst>
        </c:ser>
        <c:dLbls>
          <c:showLegendKey val="0"/>
          <c:showVal val="0"/>
          <c:showCatName val="0"/>
          <c:showSerName val="0"/>
          <c:showPercent val="0"/>
          <c:showBubbleSize val="0"/>
        </c:dLbls>
        <c:marker val="1"/>
        <c:smooth val="0"/>
        <c:axId val="890019488"/>
        <c:axId val="890020048"/>
      </c:lineChart>
      <c:catAx>
        <c:axId val="890019488"/>
        <c:scaling>
          <c:orientation val="minMax"/>
        </c:scaling>
        <c:delete val="0"/>
        <c:axPos val="b"/>
        <c:numFmt formatCode="mmm\-yy" sourceLinked="1"/>
        <c:majorTickMark val="out"/>
        <c:minorTickMark val="none"/>
        <c:tickLblPos val="low"/>
        <c:crossAx val="890020048"/>
        <c:crosses val="autoZero"/>
        <c:auto val="0"/>
        <c:lblAlgn val="ctr"/>
        <c:lblOffset val="100"/>
        <c:noMultiLvlLbl val="0"/>
      </c:catAx>
      <c:valAx>
        <c:axId val="890020048"/>
        <c:scaling>
          <c:orientation val="minMax"/>
        </c:scaling>
        <c:delete val="0"/>
        <c:axPos val="l"/>
        <c:title>
          <c:tx>
            <c:rich>
              <a:bodyPr rot="0" vert="horz"/>
              <a:lstStyle/>
              <a:p>
                <a:pPr>
                  <a:defRPr/>
                </a:pPr>
                <a:r>
                  <a:rPr lang="es-CO"/>
                  <a:t>(porcentaje)</a:t>
                </a:r>
              </a:p>
            </c:rich>
          </c:tx>
          <c:layout>
            <c:manualLayout>
              <c:xMode val="edge"/>
              <c:yMode val="edge"/>
              <c:x val="2.3184341734234896E-2"/>
              <c:y val="3.0454504532579879E-3"/>
            </c:manualLayout>
          </c:layout>
          <c:overlay val="0"/>
        </c:title>
        <c:numFmt formatCode="0.0" sourceLinked="0"/>
        <c:majorTickMark val="out"/>
        <c:minorTickMark val="none"/>
        <c:tickLblPos val="nextTo"/>
        <c:crossAx val="890019488"/>
        <c:crosses val="autoZero"/>
        <c:crossBetween val="between"/>
      </c:valAx>
      <c:spPr>
        <a:ln>
          <a:noFill/>
        </a:ln>
      </c:spPr>
    </c:plotArea>
    <c:legend>
      <c:legendPos val="b"/>
      <c:layout>
        <c:manualLayout>
          <c:xMode val="edge"/>
          <c:yMode val="edge"/>
          <c:x val="4.3417342348934995E-3"/>
          <c:y val="0.80367666538954285"/>
          <c:w val="0.99308829134947341"/>
          <c:h val="0.19632333461045731"/>
        </c:manualLayout>
      </c:layout>
      <c:overlay val="0"/>
    </c:legend>
    <c:plotVisOnly val="1"/>
    <c:dispBlanksAs val="gap"/>
    <c:showDLblsOverMax val="0"/>
  </c:chart>
  <c:spPr>
    <a:ln>
      <a:noFill/>
    </a:ln>
  </c:spPr>
  <c:txPr>
    <a:bodyPr/>
    <a:lstStyle/>
    <a:p>
      <a:pPr>
        <a:defRPr>
          <a:latin typeface="Times" panose="02020603050405020304" pitchFamily="18" charset="0"/>
          <a:cs typeface="Times"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853874811937086E-2"/>
          <c:y val="6.933901042052136E-2"/>
          <c:w val="0.88569655813382264"/>
          <c:h val="0.63077781624536367"/>
        </c:manualLayout>
      </c:layout>
      <c:barChart>
        <c:barDir val="col"/>
        <c:grouping val="stacked"/>
        <c:varyColors val="0"/>
        <c:ser>
          <c:idx val="0"/>
          <c:order val="0"/>
          <c:tx>
            <c:strRef>
              <c:f>'G3.4. B'!$B$1</c:f>
              <c:strCache>
                <c:ptCount val="1"/>
                <c:pt idx="0">
                  <c:v>Ingreso Neto Intereses</c:v>
                </c:pt>
              </c:strCache>
            </c:strRef>
          </c:tx>
          <c:spPr>
            <a:solidFill>
              <a:schemeClr val="accent1"/>
            </a:solidFill>
          </c:spPr>
          <c:invertIfNegative val="0"/>
          <c:cat>
            <c:numRef>
              <c:f>'G3.4. B'!$A$2:$A$10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B'!$B$2:$B$10</c:f>
              <c:numCache>
                <c:formatCode>0.00</c:formatCode>
                <c:ptCount val="9"/>
                <c:pt idx="0">
                  <c:v>4.80908771340283</c:v>
                </c:pt>
                <c:pt idx="1">
                  <c:v>4.3519731657516099</c:v>
                </c:pt>
                <c:pt idx="2">
                  <c:v>3.7281010638731695</c:v>
                </c:pt>
                <c:pt idx="3">
                  <c:v>2.9679192476909497</c:v>
                </c:pt>
                <c:pt idx="4">
                  <c:v>2.2032399296847505</c:v>
                </c:pt>
                <c:pt idx="5">
                  <c:v>1.9039142868942696</c:v>
                </c:pt>
                <c:pt idx="6">
                  <c:v>1.7076355539359298</c:v>
                </c:pt>
                <c:pt idx="7">
                  <c:v>1.5580598660973992</c:v>
                </c:pt>
                <c:pt idx="8">
                  <c:v>1.4802847580928002</c:v>
                </c:pt>
              </c:numCache>
            </c:numRef>
          </c:val>
          <c:extLst>
            <c:ext xmlns:c16="http://schemas.microsoft.com/office/drawing/2014/chart" uri="{C3380CC4-5D6E-409C-BE32-E72D297353CC}">
              <c16:uniqueId val="{00000000-8C3D-4909-94D7-26A76163D4DA}"/>
            </c:ext>
          </c:extLst>
        </c:ser>
        <c:ser>
          <c:idx val="2"/>
          <c:order val="1"/>
          <c:tx>
            <c:strRef>
              <c:f>'G3.4. B'!$C$1</c:f>
              <c:strCache>
                <c:ptCount val="1"/>
                <c:pt idx="0">
                  <c:v>Gasto por Provisiones</c:v>
                </c:pt>
              </c:strCache>
            </c:strRef>
          </c:tx>
          <c:spPr>
            <a:solidFill>
              <a:schemeClr val="accent5">
                <a:lumMod val="40000"/>
                <a:lumOff val="60000"/>
              </a:schemeClr>
            </a:solidFill>
          </c:spPr>
          <c:invertIfNegative val="0"/>
          <c:cat>
            <c:numRef>
              <c:f>'G3.4. B'!$A$2:$A$10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B'!$C$2:$C$10</c:f>
              <c:numCache>
                <c:formatCode>0.00</c:formatCode>
                <c:ptCount val="9"/>
                <c:pt idx="0">
                  <c:v>-0.57159947844401005</c:v>
                </c:pt>
                <c:pt idx="1">
                  <c:v>-0.498338640641803</c:v>
                </c:pt>
                <c:pt idx="2">
                  <c:v>-0.49540039167660499</c:v>
                </c:pt>
                <c:pt idx="3">
                  <c:v>-0.58646923785188199</c:v>
                </c:pt>
                <c:pt idx="4">
                  <c:v>-0.54156688980840495</c:v>
                </c:pt>
                <c:pt idx="5">
                  <c:v>-0.55128491256509105</c:v>
                </c:pt>
                <c:pt idx="6">
                  <c:v>-0.53616270484814399</c:v>
                </c:pt>
                <c:pt idx="7">
                  <c:v>-0.44934728384270101</c:v>
                </c:pt>
                <c:pt idx="8">
                  <c:v>-0.30469810449436602</c:v>
                </c:pt>
              </c:numCache>
            </c:numRef>
          </c:val>
          <c:extLst>
            <c:ext xmlns:c16="http://schemas.microsoft.com/office/drawing/2014/chart" uri="{C3380CC4-5D6E-409C-BE32-E72D297353CC}">
              <c16:uniqueId val="{00000001-8C3D-4909-94D7-26A76163D4DA}"/>
            </c:ext>
          </c:extLst>
        </c:ser>
        <c:ser>
          <c:idx val="3"/>
          <c:order val="2"/>
          <c:tx>
            <c:strRef>
              <c:f>'G3.4. B'!$D$1</c:f>
              <c:strCache>
                <c:ptCount val="1"/>
                <c:pt idx="0">
                  <c:v>Valoración de Inversiones</c:v>
                </c:pt>
              </c:strCache>
            </c:strRef>
          </c:tx>
          <c:spPr>
            <a:solidFill>
              <a:schemeClr val="accent3"/>
            </a:solidFill>
          </c:spPr>
          <c:invertIfNegative val="0"/>
          <c:cat>
            <c:numRef>
              <c:f>'G3.4. B'!$A$2:$A$10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B'!$D$2:$D$10</c:f>
              <c:numCache>
                <c:formatCode>0.00</c:formatCode>
                <c:ptCount val="9"/>
                <c:pt idx="0">
                  <c:v>0.54386547936284602</c:v>
                </c:pt>
                <c:pt idx="1">
                  <c:v>0.33018343363867803</c:v>
                </c:pt>
                <c:pt idx="2">
                  <c:v>0.14537534746948899</c:v>
                </c:pt>
                <c:pt idx="3">
                  <c:v>8.1371102095398398E-2</c:v>
                </c:pt>
                <c:pt idx="4">
                  <c:v>-0.14581558563504701</c:v>
                </c:pt>
                <c:pt idx="5">
                  <c:v>-0.121901421844231</c:v>
                </c:pt>
                <c:pt idx="6">
                  <c:v>-5.7739463445693702E-2</c:v>
                </c:pt>
                <c:pt idx="7">
                  <c:v>-1.6810956077213501E-2</c:v>
                </c:pt>
                <c:pt idx="8">
                  <c:v>2.2584213383052699E-2</c:v>
                </c:pt>
              </c:numCache>
            </c:numRef>
          </c:val>
          <c:extLst>
            <c:ext xmlns:c16="http://schemas.microsoft.com/office/drawing/2014/chart" uri="{C3380CC4-5D6E-409C-BE32-E72D297353CC}">
              <c16:uniqueId val="{00000002-8C3D-4909-94D7-26A76163D4DA}"/>
            </c:ext>
          </c:extLst>
        </c:ser>
        <c:ser>
          <c:idx val="4"/>
          <c:order val="3"/>
          <c:tx>
            <c:strRef>
              <c:f>'G3.4. B'!$E$1</c:f>
              <c:strCache>
                <c:ptCount val="1"/>
                <c:pt idx="0">
                  <c:v>Valoración por Tasa de Cambio</c:v>
                </c:pt>
              </c:strCache>
            </c:strRef>
          </c:tx>
          <c:spPr>
            <a:solidFill>
              <a:srgbClr val="A3195B"/>
            </a:solidFill>
          </c:spPr>
          <c:invertIfNegative val="0"/>
          <c:cat>
            <c:numRef>
              <c:f>'G3.4. B'!$A$2:$A$10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B'!$E$2:$E$10</c:f>
              <c:numCache>
                <c:formatCode>0.00</c:formatCode>
                <c:ptCount val="9"/>
                <c:pt idx="0">
                  <c:v>0.387569613535999</c:v>
                </c:pt>
                <c:pt idx="1">
                  <c:v>0.39109616286953902</c:v>
                </c:pt>
                <c:pt idx="2">
                  <c:v>0.18839091389441101</c:v>
                </c:pt>
                <c:pt idx="3">
                  <c:v>5.04663260250484E-2</c:v>
                </c:pt>
                <c:pt idx="4">
                  <c:v>-0.113426614731682</c:v>
                </c:pt>
                <c:pt idx="5">
                  <c:v>-0.202126914378322</c:v>
                </c:pt>
                <c:pt idx="6">
                  <c:v>-0.16758667013178299</c:v>
                </c:pt>
                <c:pt idx="7">
                  <c:v>-0.16269666889824999</c:v>
                </c:pt>
                <c:pt idx="8">
                  <c:v>-0.16174851375480201</c:v>
                </c:pt>
              </c:numCache>
            </c:numRef>
          </c:val>
          <c:extLst>
            <c:ext xmlns:c16="http://schemas.microsoft.com/office/drawing/2014/chart" uri="{C3380CC4-5D6E-409C-BE32-E72D297353CC}">
              <c16:uniqueId val="{00000003-8C3D-4909-94D7-26A76163D4DA}"/>
            </c:ext>
          </c:extLst>
        </c:ser>
        <c:ser>
          <c:idx val="5"/>
          <c:order val="4"/>
          <c:tx>
            <c:strRef>
              <c:f>'G3.4. B'!$F$1</c:f>
              <c:strCache>
                <c:ptCount val="1"/>
                <c:pt idx="0">
                  <c:v>Contagio</c:v>
                </c:pt>
              </c:strCache>
            </c:strRef>
          </c:tx>
          <c:spPr>
            <a:solidFill>
              <a:schemeClr val="accent5"/>
            </a:solidFill>
          </c:spPr>
          <c:invertIfNegative val="0"/>
          <c:cat>
            <c:numRef>
              <c:f>'G3.4. B'!$A$2:$A$10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B'!$F$2:$F$10</c:f>
              <c:numCache>
                <c:formatCode>0.00</c:formatCode>
                <c:ptCount val="9"/>
                <c:pt idx="0">
                  <c:v>0</c:v>
                </c:pt>
                <c:pt idx="1">
                  <c:v>-0.26031780902564783</c:v>
                </c:pt>
                <c:pt idx="2">
                  <c:v>-0.77642840359064269</c:v>
                </c:pt>
                <c:pt idx="3">
                  <c:v>-0.81372548560055602</c:v>
                </c:pt>
                <c:pt idx="4">
                  <c:v>-0.79191594173070468</c:v>
                </c:pt>
                <c:pt idx="5">
                  <c:v>-0.53784968974465319</c:v>
                </c:pt>
                <c:pt idx="6">
                  <c:v>-6.0081364509546049E-2</c:v>
                </c:pt>
                <c:pt idx="7">
                  <c:v>-2.5563380988939798E-3</c:v>
                </c:pt>
                <c:pt idx="8">
                  <c:v>-4.350051584705192E-3</c:v>
                </c:pt>
              </c:numCache>
            </c:numRef>
          </c:val>
          <c:extLst>
            <c:ext xmlns:c16="http://schemas.microsoft.com/office/drawing/2014/chart" uri="{C3380CC4-5D6E-409C-BE32-E72D297353CC}">
              <c16:uniqueId val="{00000004-8C3D-4909-94D7-26A76163D4DA}"/>
            </c:ext>
          </c:extLst>
        </c:ser>
        <c:ser>
          <c:idx val="1"/>
          <c:order val="5"/>
          <c:tx>
            <c:strRef>
              <c:f>'G3.4. B'!$G$1</c:f>
              <c:strCache>
                <c:ptCount val="1"/>
                <c:pt idx="0">
                  <c:v>GAL</c:v>
                </c:pt>
              </c:strCache>
            </c:strRef>
          </c:tx>
          <c:spPr>
            <a:solidFill>
              <a:srgbClr val="EDB400"/>
            </a:solidFill>
            <a:ln>
              <a:noFill/>
            </a:ln>
          </c:spPr>
          <c:invertIfNegative val="0"/>
          <c:cat>
            <c:numRef>
              <c:f>'G3.4. B'!$A$2:$A$10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B'!$G$2:$G$10</c:f>
              <c:numCache>
                <c:formatCode>0.00</c:formatCode>
                <c:ptCount val="9"/>
                <c:pt idx="0">
                  <c:v>-3.2921173028965498</c:v>
                </c:pt>
                <c:pt idx="1">
                  <c:v>-3.3990147640018198</c:v>
                </c:pt>
                <c:pt idx="2">
                  <c:v>-3.4720845927965098</c:v>
                </c:pt>
                <c:pt idx="3">
                  <c:v>-3.4003709557709199</c:v>
                </c:pt>
                <c:pt idx="4">
                  <c:v>-3.3028400009075498</c:v>
                </c:pt>
                <c:pt idx="5">
                  <c:v>-3.2445039903096902</c:v>
                </c:pt>
                <c:pt idx="6">
                  <c:v>-3.2240249391093001</c:v>
                </c:pt>
                <c:pt idx="7">
                  <c:v>-3.1898511522511002</c:v>
                </c:pt>
                <c:pt idx="8">
                  <c:v>-3.1669788982196798</c:v>
                </c:pt>
              </c:numCache>
            </c:numRef>
          </c:val>
          <c:extLst>
            <c:ext xmlns:c16="http://schemas.microsoft.com/office/drawing/2014/chart" uri="{C3380CC4-5D6E-409C-BE32-E72D297353CC}">
              <c16:uniqueId val="{00000005-8C3D-4909-94D7-26A76163D4DA}"/>
            </c:ext>
          </c:extLst>
        </c:ser>
        <c:ser>
          <c:idx val="6"/>
          <c:order val="6"/>
          <c:tx>
            <c:strRef>
              <c:f>'G3.4. B'!$H$1</c:f>
              <c:strCache>
                <c:ptCount val="1"/>
                <c:pt idx="0">
                  <c:v>Impuestos</c:v>
                </c:pt>
              </c:strCache>
            </c:strRef>
          </c:tx>
          <c:spPr>
            <a:solidFill>
              <a:schemeClr val="accent6"/>
            </a:solidFill>
          </c:spPr>
          <c:invertIfNegative val="0"/>
          <c:cat>
            <c:numRef>
              <c:f>'G3.4. B'!$A$2:$A$10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B'!$H$2:$H$10</c:f>
              <c:numCache>
                <c:formatCode>0.00</c:formatCode>
                <c:ptCount val="9"/>
                <c:pt idx="0">
                  <c:v>-0.32754018134188601</c:v>
                </c:pt>
                <c:pt idx="1">
                  <c:v>-0.26317730957411201</c:v>
                </c:pt>
                <c:pt idx="2">
                  <c:v>-0.22036919741962399</c:v>
                </c:pt>
                <c:pt idx="3">
                  <c:v>-0.193189203714413</c:v>
                </c:pt>
                <c:pt idx="4">
                  <c:v>-0.18617200843492801</c:v>
                </c:pt>
                <c:pt idx="5">
                  <c:v>-0.20554787738137101</c:v>
                </c:pt>
                <c:pt idx="6">
                  <c:v>-0.27534006169133701</c:v>
                </c:pt>
                <c:pt idx="7">
                  <c:v>-0.31825636156278397</c:v>
                </c:pt>
                <c:pt idx="8">
                  <c:v>-0.36976563031219101</c:v>
                </c:pt>
              </c:numCache>
            </c:numRef>
          </c:val>
          <c:extLst>
            <c:ext xmlns:c16="http://schemas.microsoft.com/office/drawing/2014/chart" uri="{C3380CC4-5D6E-409C-BE32-E72D297353CC}">
              <c16:uniqueId val="{00000006-8C3D-4909-94D7-26A76163D4DA}"/>
            </c:ext>
          </c:extLst>
        </c:ser>
        <c:ser>
          <c:idx val="7"/>
          <c:order val="7"/>
          <c:tx>
            <c:strRef>
              <c:f>'G3.4. B'!$I$1</c:f>
              <c:strCache>
                <c:ptCount val="1"/>
                <c:pt idx="0">
                  <c:v>Otros</c:v>
                </c:pt>
              </c:strCache>
            </c:strRef>
          </c:tx>
          <c:spPr>
            <a:solidFill>
              <a:srgbClr val="E77A24"/>
            </a:solidFill>
          </c:spPr>
          <c:invertIfNegative val="0"/>
          <c:cat>
            <c:numRef>
              <c:f>'G3.4. B'!$A$2:$A$10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B'!$I$2:$I$10</c:f>
              <c:numCache>
                <c:formatCode>0.00</c:formatCode>
                <c:ptCount val="9"/>
                <c:pt idx="0">
                  <c:v>-0.72679312462618928</c:v>
                </c:pt>
                <c:pt idx="1">
                  <c:v>-0.57366358975834209</c:v>
                </c:pt>
                <c:pt idx="2">
                  <c:v>8.3360204850607689E-3</c:v>
                </c:pt>
                <c:pt idx="3">
                  <c:v>0.48170785938440852</c:v>
                </c:pt>
                <c:pt idx="4">
                  <c:v>0.90375494232828368</c:v>
                </c:pt>
                <c:pt idx="5">
                  <c:v>0.9009010764918145</c:v>
                </c:pt>
                <c:pt idx="6">
                  <c:v>0.89584051248213958</c:v>
                </c:pt>
                <c:pt idx="7">
                  <c:v>0.8779961260961352</c:v>
                </c:pt>
                <c:pt idx="8">
                  <c:v>0.86081723744583949</c:v>
                </c:pt>
              </c:numCache>
            </c:numRef>
          </c:val>
          <c:extLst>
            <c:ext xmlns:c16="http://schemas.microsoft.com/office/drawing/2014/chart" uri="{C3380CC4-5D6E-409C-BE32-E72D297353CC}">
              <c16:uniqueId val="{00000007-8C3D-4909-94D7-26A76163D4DA}"/>
            </c:ext>
          </c:extLst>
        </c:ser>
        <c:dLbls>
          <c:showLegendKey val="0"/>
          <c:showVal val="0"/>
          <c:showCatName val="0"/>
          <c:showSerName val="0"/>
          <c:showPercent val="0"/>
          <c:showBubbleSize val="0"/>
        </c:dLbls>
        <c:gapWidth val="150"/>
        <c:overlap val="100"/>
        <c:axId val="890019488"/>
        <c:axId val="890020048"/>
      </c:barChart>
      <c:lineChart>
        <c:grouping val="standard"/>
        <c:varyColors val="0"/>
        <c:ser>
          <c:idx val="8"/>
          <c:order val="8"/>
          <c:tx>
            <c:strRef>
              <c:f>'G3.4. B'!$J$1</c:f>
              <c:strCache>
                <c:ptCount val="1"/>
                <c:pt idx="0">
                  <c:v>Utilidad</c:v>
                </c:pt>
              </c:strCache>
            </c:strRef>
          </c:tx>
          <c:spPr>
            <a:ln w="31750">
              <a:solidFill>
                <a:sysClr val="windowText" lastClr="000000"/>
              </a:solidFill>
              <a:prstDash val="sysDot"/>
            </a:ln>
          </c:spPr>
          <c:marker>
            <c:symbol val="circle"/>
            <c:size val="6"/>
            <c:spPr>
              <a:solidFill>
                <a:schemeClr val="tx1"/>
              </a:solidFill>
              <a:ln w="3175">
                <a:solidFill>
                  <a:schemeClr val="tx1"/>
                </a:solidFill>
              </a:ln>
            </c:spPr>
          </c:marker>
          <c:cat>
            <c:numRef>
              <c:f>'G3.4. B'!$A$2:$A$10</c:f>
              <c:numCache>
                <c:formatCode>mmm\-yy</c:formatCode>
                <c:ptCount val="9"/>
                <c:pt idx="0">
                  <c:v>45261</c:v>
                </c:pt>
                <c:pt idx="1">
                  <c:v>45352</c:v>
                </c:pt>
                <c:pt idx="2">
                  <c:v>45444</c:v>
                </c:pt>
                <c:pt idx="3">
                  <c:v>45536</c:v>
                </c:pt>
                <c:pt idx="4">
                  <c:v>45627</c:v>
                </c:pt>
                <c:pt idx="5">
                  <c:v>45717</c:v>
                </c:pt>
                <c:pt idx="6">
                  <c:v>45809</c:v>
                </c:pt>
                <c:pt idx="7">
                  <c:v>45901</c:v>
                </c:pt>
                <c:pt idx="8">
                  <c:v>45992</c:v>
                </c:pt>
              </c:numCache>
            </c:numRef>
          </c:cat>
          <c:val>
            <c:numRef>
              <c:f>'G3.4. B'!$J$2:$J$10</c:f>
              <c:numCache>
                <c:formatCode>0.00</c:formatCode>
                <c:ptCount val="9"/>
                <c:pt idx="0">
                  <c:v>0.82247271899303998</c:v>
                </c:pt>
                <c:pt idx="1">
                  <c:v>7.874064925810198E-2</c:v>
                </c:pt>
                <c:pt idx="2">
                  <c:v>-0.89407923976125125</c:v>
                </c:pt>
                <c:pt idx="3">
                  <c:v>-1.4122903477419657</c:v>
                </c:pt>
                <c:pt idx="4">
                  <c:v>-1.9747421692352825</c:v>
                </c:pt>
                <c:pt idx="5">
                  <c:v>-2.0583994428372741</c:v>
                </c:pt>
                <c:pt idx="6">
                  <c:v>-1.7174591373177341</c:v>
                </c:pt>
                <c:pt idx="7">
                  <c:v>-1.7034627685374084</c:v>
                </c:pt>
                <c:pt idx="8">
                  <c:v>-1.6438549894440517</c:v>
                </c:pt>
              </c:numCache>
            </c:numRef>
          </c:val>
          <c:smooth val="0"/>
          <c:extLst>
            <c:ext xmlns:c16="http://schemas.microsoft.com/office/drawing/2014/chart" uri="{C3380CC4-5D6E-409C-BE32-E72D297353CC}">
              <c16:uniqueId val="{00000008-8C3D-4909-94D7-26A76163D4DA}"/>
            </c:ext>
          </c:extLst>
        </c:ser>
        <c:dLbls>
          <c:showLegendKey val="0"/>
          <c:showVal val="0"/>
          <c:showCatName val="0"/>
          <c:showSerName val="0"/>
          <c:showPercent val="0"/>
          <c:showBubbleSize val="0"/>
        </c:dLbls>
        <c:marker val="1"/>
        <c:smooth val="0"/>
        <c:axId val="890019488"/>
        <c:axId val="890020048"/>
      </c:lineChart>
      <c:catAx>
        <c:axId val="890019488"/>
        <c:scaling>
          <c:orientation val="minMax"/>
        </c:scaling>
        <c:delete val="0"/>
        <c:axPos val="b"/>
        <c:numFmt formatCode="mmm\-yy" sourceLinked="1"/>
        <c:majorTickMark val="out"/>
        <c:minorTickMark val="none"/>
        <c:tickLblPos val="low"/>
        <c:crossAx val="890020048"/>
        <c:crosses val="autoZero"/>
        <c:auto val="0"/>
        <c:lblAlgn val="ctr"/>
        <c:lblOffset val="100"/>
        <c:noMultiLvlLbl val="0"/>
      </c:catAx>
      <c:valAx>
        <c:axId val="890020048"/>
        <c:scaling>
          <c:orientation val="minMax"/>
        </c:scaling>
        <c:delete val="0"/>
        <c:axPos val="l"/>
        <c:title>
          <c:tx>
            <c:rich>
              <a:bodyPr rot="0" vert="horz"/>
              <a:lstStyle/>
              <a:p>
                <a:pPr>
                  <a:defRPr/>
                </a:pPr>
                <a:r>
                  <a:rPr lang="es-CO"/>
                  <a:t>(porcentaje)</a:t>
                </a:r>
              </a:p>
            </c:rich>
          </c:tx>
          <c:layout>
            <c:manualLayout>
              <c:xMode val="edge"/>
              <c:yMode val="edge"/>
              <c:x val="2.3184341734234896E-2"/>
              <c:y val="3.0454504532579879E-3"/>
            </c:manualLayout>
          </c:layout>
          <c:overlay val="0"/>
        </c:title>
        <c:numFmt formatCode="0.0" sourceLinked="0"/>
        <c:majorTickMark val="out"/>
        <c:minorTickMark val="none"/>
        <c:tickLblPos val="nextTo"/>
        <c:crossAx val="890019488"/>
        <c:crosses val="autoZero"/>
        <c:crossBetween val="between"/>
      </c:valAx>
      <c:spPr>
        <a:ln>
          <a:noFill/>
        </a:ln>
      </c:spPr>
    </c:plotArea>
    <c:legend>
      <c:legendPos val="b"/>
      <c:layout>
        <c:manualLayout>
          <c:xMode val="edge"/>
          <c:yMode val="edge"/>
          <c:x val="4.3417342348934995E-3"/>
          <c:y val="0.80367666538954285"/>
          <c:w val="0.99308829134947341"/>
          <c:h val="0.19632333461045731"/>
        </c:manualLayout>
      </c:layout>
      <c:overlay val="0"/>
    </c:legend>
    <c:plotVisOnly val="1"/>
    <c:dispBlanksAs val="gap"/>
    <c:showDLblsOverMax val="0"/>
  </c:chart>
  <c:spPr>
    <a:ln>
      <a:noFill/>
    </a:ln>
  </c:spPr>
  <c:txPr>
    <a:bodyPr/>
    <a:lstStyle/>
    <a:p>
      <a:pPr>
        <a:defRPr>
          <a:latin typeface="Times" panose="02020603050405020304" pitchFamily="18" charset="0"/>
          <a:cs typeface="Times"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747590468940937E-2"/>
          <c:y val="6.8998162388341097E-2"/>
          <c:w val="0.8490337356437524"/>
          <c:h val="0.86137395841397946"/>
        </c:manualLayout>
      </c:layout>
      <c:areaChart>
        <c:grouping val="standard"/>
        <c:varyColors val="0"/>
        <c:ser>
          <c:idx val="7"/>
          <c:order val="6"/>
          <c:tx>
            <c:strRef>
              <c:f>'G3.5. A'!$I$1</c:f>
              <c:strCache>
                <c:ptCount val="1"/>
                <c:pt idx="0">
                  <c:v>Sombra</c:v>
                </c:pt>
              </c:strCache>
            </c:strRef>
          </c:tx>
          <c:spPr>
            <a:solidFill>
              <a:srgbClr val="B02912">
                <a:alpha val="30196"/>
              </a:srgbClr>
            </a:solidFill>
          </c:spPr>
          <c:cat>
            <c:numRef>
              <c:f>'G3.5. A'!$A$2:$A$1892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A'!$I$2:$I$1892</c:f>
              <c:numCache>
                <c:formatCode>0.0</c:formatCode>
                <c:ptCount val="18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1000</c:v>
                </c:pt>
                <c:pt idx="289">
                  <c:v>1000</c:v>
                </c:pt>
                <c:pt idx="290">
                  <c:v>1000</c:v>
                </c:pt>
                <c:pt idx="291">
                  <c:v>1000</c:v>
                </c:pt>
                <c:pt idx="292">
                  <c:v>1000</c:v>
                </c:pt>
                <c:pt idx="293">
                  <c:v>1000</c:v>
                </c:pt>
                <c:pt idx="294">
                  <c:v>1000</c:v>
                </c:pt>
                <c:pt idx="295">
                  <c:v>1000</c:v>
                </c:pt>
                <c:pt idx="296">
                  <c:v>1000</c:v>
                </c:pt>
                <c:pt idx="297">
                  <c:v>1000</c:v>
                </c:pt>
                <c:pt idx="298">
                  <c:v>1000</c:v>
                </c:pt>
                <c:pt idx="299">
                  <c:v>1000</c:v>
                </c:pt>
                <c:pt idx="300">
                  <c:v>1000</c:v>
                </c:pt>
                <c:pt idx="301">
                  <c:v>1000</c:v>
                </c:pt>
                <c:pt idx="302">
                  <c:v>1000</c:v>
                </c:pt>
                <c:pt idx="303">
                  <c:v>1000</c:v>
                </c:pt>
                <c:pt idx="304">
                  <c:v>1000</c:v>
                </c:pt>
                <c:pt idx="305">
                  <c:v>1000</c:v>
                </c:pt>
                <c:pt idx="306">
                  <c:v>1000</c:v>
                </c:pt>
                <c:pt idx="307">
                  <c:v>1000</c:v>
                </c:pt>
                <c:pt idx="308">
                  <c:v>1000</c:v>
                </c:pt>
                <c:pt idx="309">
                  <c:v>1000</c:v>
                </c:pt>
                <c:pt idx="310">
                  <c:v>1000</c:v>
                </c:pt>
                <c:pt idx="311">
                  <c:v>1000</c:v>
                </c:pt>
              </c:numCache>
            </c:numRef>
          </c:val>
          <c:extLst>
            <c:ext xmlns:c16="http://schemas.microsoft.com/office/drawing/2014/chart" uri="{C3380CC4-5D6E-409C-BE32-E72D297353CC}">
              <c16:uniqueId val="{00000000-C28A-4B67-B0E2-FF21A516DEA8}"/>
            </c:ext>
          </c:extLst>
        </c:ser>
        <c:dLbls>
          <c:showLegendKey val="0"/>
          <c:showVal val="0"/>
          <c:showCatName val="0"/>
          <c:showSerName val="0"/>
          <c:showPercent val="0"/>
          <c:showBubbleSize val="0"/>
        </c:dLbls>
        <c:axId val="295808768"/>
        <c:axId val="295809328"/>
      </c:areaChart>
      <c:lineChart>
        <c:grouping val="standard"/>
        <c:varyColors val="0"/>
        <c:ser>
          <c:idx val="0"/>
          <c:order val="0"/>
          <c:tx>
            <c:strRef>
              <c:f>'G3.5. A'!$B$1</c:f>
              <c:strCache>
                <c:ptCount val="1"/>
                <c:pt idx="0">
                  <c:v>Solvencia</c:v>
                </c:pt>
              </c:strCache>
            </c:strRef>
          </c:tx>
          <c:spPr>
            <a:ln>
              <a:solidFill>
                <a:srgbClr val="B02912"/>
              </a:solidFill>
            </a:ln>
          </c:spPr>
          <c:marker>
            <c:symbol val="none"/>
          </c:marker>
          <c:cat>
            <c:numRef>
              <c:f>'G3.5. A'!$A$2:$A$1892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A'!$B$2:$B$1892</c:f>
              <c:numCache>
                <c:formatCode>0.0</c:formatCode>
                <c:ptCount val="1891"/>
                <c:pt idx="0">
                  <c:v>11.375697496884101</c:v>
                </c:pt>
                <c:pt idx="1">
                  <c:v>12.0930471087075</c:v>
                </c:pt>
                <c:pt idx="2">
                  <c:v>12.4061970635329</c:v>
                </c:pt>
                <c:pt idx="3">
                  <c:v>12.1530114969159</c:v>
                </c:pt>
                <c:pt idx="4">
                  <c:v>12.3089434888819</c:v>
                </c:pt>
                <c:pt idx="5">
                  <c:v>12.519377280467001</c:v>
                </c:pt>
                <c:pt idx="6">
                  <c:v>13.173538071393201</c:v>
                </c:pt>
                <c:pt idx="7">
                  <c:v>13.132027832405699</c:v>
                </c:pt>
                <c:pt idx="8">
                  <c:v>13.389294238389498</c:v>
                </c:pt>
                <c:pt idx="9">
                  <c:v>12.985847120689501</c:v>
                </c:pt>
                <c:pt idx="10">
                  <c:v>13.687031437893701</c:v>
                </c:pt>
                <c:pt idx="11">
                  <c:v>13.360935397424401</c:v>
                </c:pt>
                <c:pt idx="12">
                  <c:v>13.6484082840546</c:v>
                </c:pt>
                <c:pt idx="13">
                  <c:v>13.733821516440999</c:v>
                </c:pt>
                <c:pt idx="14">
                  <c:v>13.601443546974801</c:v>
                </c:pt>
                <c:pt idx="15">
                  <c:v>13.5805637958817</c:v>
                </c:pt>
                <c:pt idx="16">
                  <c:v>13.325582242502602</c:v>
                </c:pt>
                <c:pt idx="17">
                  <c:v>13.3507593984148</c:v>
                </c:pt>
                <c:pt idx="18">
                  <c:v>13.679233747307601</c:v>
                </c:pt>
                <c:pt idx="19">
                  <c:v>13.378874233115301</c:v>
                </c:pt>
                <c:pt idx="20">
                  <c:v>13.297167357722401</c:v>
                </c:pt>
                <c:pt idx="21">
                  <c:v>12.511939418116699</c:v>
                </c:pt>
                <c:pt idx="22">
                  <c:v>12.7245357371435</c:v>
                </c:pt>
                <c:pt idx="23">
                  <c:v>12.545691812209</c:v>
                </c:pt>
                <c:pt idx="24">
                  <c:v>12.809149380166199</c:v>
                </c:pt>
                <c:pt idx="25">
                  <c:v>13.059085714575499</c:v>
                </c:pt>
                <c:pt idx="26">
                  <c:v>13.0408324851921</c:v>
                </c:pt>
                <c:pt idx="27">
                  <c:v>13.077591958989302</c:v>
                </c:pt>
                <c:pt idx="28">
                  <c:v>12.9857946555905</c:v>
                </c:pt>
                <c:pt idx="29">
                  <c:v>12.717950432110801</c:v>
                </c:pt>
                <c:pt idx="30">
                  <c:v>12.9806867929468</c:v>
                </c:pt>
                <c:pt idx="31">
                  <c:v>12.0966616998679</c:v>
                </c:pt>
                <c:pt idx="32">
                  <c:v>11.9218741209367</c:v>
                </c:pt>
                <c:pt idx="33">
                  <c:v>11.957418800409</c:v>
                </c:pt>
                <c:pt idx="34">
                  <c:v>12.068587000548201</c:v>
                </c:pt>
                <c:pt idx="35">
                  <c:v>11.8937812774238</c:v>
                </c:pt>
                <c:pt idx="36">
                  <c:v>12.822106191886201</c:v>
                </c:pt>
                <c:pt idx="37">
                  <c:v>12.725038033533901</c:v>
                </c:pt>
                <c:pt idx="38">
                  <c:v>12.243730766018599</c:v>
                </c:pt>
                <c:pt idx="39">
                  <c:v>12.2604266254445</c:v>
                </c:pt>
                <c:pt idx="40">
                  <c:v>12.3916984129061</c:v>
                </c:pt>
                <c:pt idx="41">
                  <c:v>12.839596574416701</c:v>
                </c:pt>
                <c:pt idx="42">
                  <c:v>13.3478543534821</c:v>
                </c:pt>
                <c:pt idx="43">
                  <c:v>13.194609003513898</c:v>
                </c:pt>
                <c:pt idx="44">
                  <c:v>12.892900217006501</c:v>
                </c:pt>
                <c:pt idx="45">
                  <c:v>12.789467273911701</c:v>
                </c:pt>
                <c:pt idx="46">
                  <c:v>12.6761727987502</c:v>
                </c:pt>
                <c:pt idx="47">
                  <c:v>12.671477216466201</c:v>
                </c:pt>
                <c:pt idx="48">
                  <c:v>13.731660240031502</c:v>
                </c:pt>
                <c:pt idx="49">
                  <c:v>13.835353639932299</c:v>
                </c:pt>
                <c:pt idx="50">
                  <c:v>13.592657348532899</c:v>
                </c:pt>
                <c:pt idx="51">
                  <c:v>13.4604029921232</c:v>
                </c:pt>
                <c:pt idx="52">
                  <c:v>13.4073582297897</c:v>
                </c:pt>
                <c:pt idx="53">
                  <c:v>13.7888718438311</c:v>
                </c:pt>
                <c:pt idx="54">
                  <c:v>14.2001234698559</c:v>
                </c:pt>
                <c:pt idx="55">
                  <c:v>14.137872248671501</c:v>
                </c:pt>
                <c:pt idx="56">
                  <c:v>13.770004359465901</c:v>
                </c:pt>
                <c:pt idx="57">
                  <c:v>13.7832275015984</c:v>
                </c:pt>
                <c:pt idx="58">
                  <c:v>13.685059717870399</c:v>
                </c:pt>
                <c:pt idx="59">
                  <c:v>13.456628411999999</c:v>
                </c:pt>
                <c:pt idx="60">
                  <c:v>15.225644080022798</c:v>
                </c:pt>
                <c:pt idx="61">
                  <c:v>15.170255919098599</c:v>
                </c:pt>
                <c:pt idx="62">
                  <c:v>13.874240307334601</c:v>
                </c:pt>
                <c:pt idx="63">
                  <c:v>13.870923814620999</c:v>
                </c:pt>
                <c:pt idx="64">
                  <c:v>13.929892661798501</c:v>
                </c:pt>
                <c:pt idx="65">
                  <c:v>13.806396868151898</c:v>
                </c:pt>
                <c:pt idx="66">
                  <c:v>13.983095572697701</c:v>
                </c:pt>
                <c:pt idx="67">
                  <c:v>13.897266216149101</c:v>
                </c:pt>
                <c:pt idx="68">
                  <c:v>13.686448783448299</c:v>
                </c:pt>
                <c:pt idx="69">
                  <c:v>13.401167212479001</c:v>
                </c:pt>
                <c:pt idx="70">
                  <c:v>13.574164867393401</c:v>
                </c:pt>
                <c:pt idx="71">
                  <c:v>13.528493477651601</c:v>
                </c:pt>
                <c:pt idx="72">
                  <c:v>15.7866372589785</c:v>
                </c:pt>
                <c:pt idx="73">
                  <c:v>15.560879800585999</c:v>
                </c:pt>
                <c:pt idx="74">
                  <c:v>14.223149658800699</c:v>
                </c:pt>
                <c:pt idx="75">
                  <c:v>13.875427856599501</c:v>
                </c:pt>
                <c:pt idx="76">
                  <c:v>12.935980115395198</c:v>
                </c:pt>
                <c:pt idx="77">
                  <c:v>12.6505244733019</c:v>
                </c:pt>
                <c:pt idx="78">
                  <c:v>13.127029933478701</c:v>
                </c:pt>
                <c:pt idx="79">
                  <c:v>13.258609174949301</c:v>
                </c:pt>
                <c:pt idx="80">
                  <c:v>12.8163969088065</c:v>
                </c:pt>
                <c:pt idx="81">
                  <c:v>12.7932501333439</c:v>
                </c:pt>
                <c:pt idx="82">
                  <c:v>12.547121982486601</c:v>
                </c:pt>
                <c:pt idx="83">
                  <c:v>12.704478964029601</c:v>
                </c:pt>
                <c:pt idx="84">
                  <c:v>14.122176789097498</c:v>
                </c:pt>
                <c:pt idx="85">
                  <c:v>14.002694887358599</c:v>
                </c:pt>
                <c:pt idx="86">
                  <c:v>13.082977450977401</c:v>
                </c:pt>
                <c:pt idx="87">
                  <c:v>13.358656965344901</c:v>
                </c:pt>
                <c:pt idx="88">
                  <c:v>13.674177265895299</c:v>
                </c:pt>
                <c:pt idx="89">
                  <c:v>13.593523725915599</c:v>
                </c:pt>
                <c:pt idx="90">
                  <c:v>14.393962221518199</c:v>
                </c:pt>
                <c:pt idx="91">
                  <c:v>14.192098305018201</c:v>
                </c:pt>
                <c:pt idx="92">
                  <c:v>13.3805309153671</c:v>
                </c:pt>
                <c:pt idx="93">
                  <c:v>13.368748537744398</c:v>
                </c:pt>
                <c:pt idx="94">
                  <c:v>13.211465972509501</c:v>
                </c:pt>
                <c:pt idx="95">
                  <c:v>13.456311812104099</c:v>
                </c:pt>
                <c:pt idx="96">
                  <c:v>14.377247076886901</c:v>
                </c:pt>
                <c:pt idx="97">
                  <c:v>14.380921062371499</c:v>
                </c:pt>
                <c:pt idx="98">
                  <c:v>13.553225848101</c:v>
                </c:pt>
                <c:pt idx="99">
                  <c:v>14.010144916158401</c:v>
                </c:pt>
                <c:pt idx="100">
                  <c:v>14.089686753978301</c:v>
                </c:pt>
                <c:pt idx="101">
                  <c:v>13.881130933361399</c:v>
                </c:pt>
                <c:pt idx="102">
                  <c:v>14.377104836837901</c:v>
                </c:pt>
                <c:pt idx="103">
                  <c:v>14.3020129201022</c:v>
                </c:pt>
                <c:pt idx="104">
                  <c:v>13.5045141660738</c:v>
                </c:pt>
                <c:pt idx="105">
                  <c:v>13.303888331194299</c:v>
                </c:pt>
                <c:pt idx="106">
                  <c:v>13.405040889708401</c:v>
                </c:pt>
                <c:pt idx="107">
                  <c:v>13.597653747992899</c:v>
                </c:pt>
                <c:pt idx="108">
                  <c:v>14.944886859713199</c:v>
                </c:pt>
                <c:pt idx="109">
                  <c:v>14.9647193464904</c:v>
                </c:pt>
                <c:pt idx="110">
                  <c:v>14.582991491963702</c:v>
                </c:pt>
                <c:pt idx="111">
                  <c:v>14.6499290893751</c:v>
                </c:pt>
                <c:pt idx="112">
                  <c:v>14.4842357154119</c:v>
                </c:pt>
                <c:pt idx="113">
                  <c:v>14.6425907695973</c:v>
                </c:pt>
                <c:pt idx="114">
                  <c:v>15.078487218019401</c:v>
                </c:pt>
                <c:pt idx="115">
                  <c:v>15.052199446731199</c:v>
                </c:pt>
                <c:pt idx="116">
                  <c:v>14.946718212867898</c:v>
                </c:pt>
                <c:pt idx="117">
                  <c:v>14.9382535396631</c:v>
                </c:pt>
                <c:pt idx="118">
                  <c:v>14.693182714851499</c:v>
                </c:pt>
                <c:pt idx="119">
                  <c:v>14.864550717555201</c:v>
                </c:pt>
                <c:pt idx="120">
                  <c:v>16.278525945789298</c:v>
                </c:pt>
                <c:pt idx="121">
                  <c:v>15.924662936315901</c:v>
                </c:pt>
                <c:pt idx="122">
                  <c:v>15.162171282392</c:v>
                </c:pt>
                <c:pt idx="123">
                  <c:v>15.102148036001999</c:v>
                </c:pt>
                <c:pt idx="124">
                  <c:v>15.200638505793302</c:v>
                </c:pt>
                <c:pt idx="125">
                  <c:v>14.9940837006039</c:v>
                </c:pt>
                <c:pt idx="126">
                  <c:v>15.860806236609202</c:v>
                </c:pt>
                <c:pt idx="127">
                  <c:v>15.8558536554431</c:v>
                </c:pt>
                <c:pt idx="128">
                  <c:v>15.611814690238198</c:v>
                </c:pt>
                <c:pt idx="129">
                  <c:v>15.594241872005901</c:v>
                </c:pt>
                <c:pt idx="130">
                  <c:v>14.964313083571501</c:v>
                </c:pt>
                <c:pt idx="131">
                  <c:v>14.9743171605901</c:v>
                </c:pt>
                <c:pt idx="132">
                  <c:v>16.0096764191447</c:v>
                </c:pt>
                <c:pt idx="133">
                  <c:v>15.618916200967501</c:v>
                </c:pt>
                <c:pt idx="134">
                  <c:v>15.431471656191301</c:v>
                </c:pt>
                <c:pt idx="135">
                  <c:v>15.4191167642234</c:v>
                </c:pt>
                <c:pt idx="136">
                  <c:v>15.173118329343998</c:v>
                </c:pt>
                <c:pt idx="137">
                  <c:v>15.098085350108601</c:v>
                </c:pt>
                <c:pt idx="138">
                  <c:v>15.5282514987383</c:v>
                </c:pt>
                <c:pt idx="139">
                  <c:v>15.2756591092674</c:v>
                </c:pt>
                <c:pt idx="140">
                  <c:v>14.939040671772199</c:v>
                </c:pt>
                <c:pt idx="141">
                  <c:v>14.8843416176865</c:v>
                </c:pt>
                <c:pt idx="142">
                  <c:v>14.598942949470201</c:v>
                </c:pt>
                <c:pt idx="143">
                  <c:v>14.928981207135999</c:v>
                </c:pt>
                <c:pt idx="144">
                  <c:v>16.245467433547301</c:v>
                </c:pt>
                <c:pt idx="145">
                  <c:v>16.694695310264098</c:v>
                </c:pt>
                <c:pt idx="146">
                  <c:v>15.9191802872386</c:v>
                </c:pt>
                <c:pt idx="147">
                  <c:v>15.9668242406742</c:v>
                </c:pt>
                <c:pt idx="148">
                  <c:v>15.787715771075501</c:v>
                </c:pt>
                <c:pt idx="149">
                  <c:v>15.6228394199827</c:v>
                </c:pt>
                <c:pt idx="150">
                  <c:v>16.531100359385402</c:v>
                </c:pt>
                <c:pt idx="151">
                  <c:v>16.252460655056598</c:v>
                </c:pt>
                <c:pt idx="152">
                  <c:v>16.342996154556801</c:v>
                </c:pt>
                <c:pt idx="153">
                  <c:v>16.355875553762299</c:v>
                </c:pt>
                <c:pt idx="154">
                  <c:v>16.063464839424398</c:v>
                </c:pt>
                <c:pt idx="155">
                  <c:v>16.009822805065198</c:v>
                </c:pt>
                <c:pt idx="156">
                  <c:v>17.661346429252099</c:v>
                </c:pt>
                <c:pt idx="157">
                  <c:v>17.955355422992</c:v>
                </c:pt>
                <c:pt idx="158">
                  <c:v>17.384502940264703</c:v>
                </c:pt>
                <c:pt idx="159">
                  <c:v>17.245794265627701</c:v>
                </c:pt>
                <c:pt idx="160">
                  <c:v>17.0422847109804</c:v>
                </c:pt>
                <c:pt idx="161">
                  <c:v>16.8783604845977</c:v>
                </c:pt>
                <c:pt idx="162">
                  <c:v>17.237035571319002</c:v>
                </c:pt>
                <c:pt idx="163">
                  <c:v>15.2747187331522</c:v>
                </c:pt>
                <c:pt idx="164">
                  <c:v>15.650739953224898</c:v>
                </c:pt>
                <c:pt idx="165">
                  <c:v>14.808823517930101</c:v>
                </c:pt>
                <c:pt idx="166">
                  <c:v>14.7678151674279</c:v>
                </c:pt>
                <c:pt idx="167">
                  <c:v>15.196260042279999</c:v>
                </c:pt>
                <c:pt idx="168">
                  <c:v>14.908398968464502</c:v>
                </c:pt>
                <c:pt idx="169">
                  <c:v>14.865753261356501</c:v>
                </c:pt>
                <c:pt idx="170">
                  <c:v>16.002411358682401</c:v>
                </c:pt>
                <c:pt idx="171">
                  <c:v>15.890631232089399</c:v>
                </c:pt>
                <c:pt idx="172">
                  <c:v>15.850914305539701</c:v>
                </c:pt>
                <c:pt idx="173">
                  <c:v>15.499452469980701</c:v>
                </c:pt>
                <c:pt idx="174">
                  <c:v>15.449444804744699</c:v>
                </c:pt>
                <c:pt idx="175">
                  <c:v>15.548787373209299</c:v>
                </c:pt>
                <c:pt idx="176">
                  <c:v>15.762491879790799</c:v>
                </c:pt>
                <c:pt idx="177">
                  <c:v>15.704341906693401</c:v>
                </c:pt>
                <c:pt idx="178">
                  <c:v>15.8079575607004</c:v>
                </c:pt>
                <c:pt idx="179">
                  <c:v>15.597614198055901</c:v>
                </c:pt>
                <c:pt idx="180">
                  <c:v>15.654732075973198</c:v>
                </c:pt>
                <c:pt idx="181">
                  <c:v>15.4816193269913</c:v>
                </c:pt>
                <c:pt idx="182">
                  <c:v>15.432532238945502</c:v>
                </c:pt>
                <c:pt idx="183">
                  <c:v>15.8230945678326</c:v>
                </c:pt>
                <c:pt idx="184">
                  <c:v>15.991531265789499</c:v>
                </c:pt>
                <c:pt idx="185">
                  <c:v>15.7949741925074</c:v>
                </c:pt>
                <c:pt idx="186">
                  <c:v>15.551855101032599</c:v>
                </c:pt>
                <c:pt idx="187">
                  <c:v>15.240350331628399</c:v>
                </c:pt>
                <c:pt idx="188">
                  <c:v>15.2977040477806</c:v>
                </c:pt>
                <c:pt idx="189">
                  <c:v>15.181772546698399</c:v>
                </c:pt>
                <c:pt idx="190">
                  <c:v>15.145892790165998</c:v>
                </c:pt>
                <c:pt idx="191">
                  <c:v>15.423985854459499</c:v>
                </c:pt>
                <c:pt idx="192">
                  <c:v>15.200573403820201</c:v>
                </c:pt>
                <c:pt idx="193">
                  <c:v>15.047592516942302</c:v>
                </c:pt>
                <c:pt idx="194">
                  <c:v>15.6395006028726</c:v>
                </c:pt>
                <c:pt idx="195">
                  <c:v>15.935843727235099</c:v>
                </c:pt>
                <c:pt idx="196">
                  <c:v>16.4408794931086</c:v>
                </c:pt>
                <c:pt idx="197">
                  <c:v>15.8420037466983</c:v>
                </c:pt>
                <c:pt idx="198">
                  <c:v>15.3870173001149</c:v>
                </c:pt>
                <c:pt idx="199">
                  <c:v>15.396009870249699</c:v>
                </c:pt>
                <c:pt idx="200">
                  <c:v>16.058198585269999</c:v>
                </c:pt>
                <c:pt idx="201">
                  <c:v>16.059866893005601</c:v>
                </c:pt>
                <c:pt idx="202">
                  <c:v>15.888549599569702</c:v>
                </c:pt>
                <c:pt idx="203">
                  <c:v>15.8526497714579</c:v>
                </c:pt>
                <c:pt idx="204">
                  <c:v>15.869797580510101</c:v>
                </c:pt>
                <c:pt idx="205">
                  <c:v>15.784219698927298</c:v>
                </c:pt>
                <c:pt idx="206">
                  <c:v>16.5389873568948</c:v>
                </c:pt>
                <c:pt idx="207">
                  <c:v>16.839457406440701</c:v>
                </c:pt>
                <c:pt idx="208">
                  <c:v>16.7889685183785</c:v>
                </c:pt>
                <c:pt idx="209">
                  <c:v>16.7931261725263</c:v>
                </c:pt>
                <c:pt idx="210">
                  <c:v>16.765181400074898</c:v>
                </c:pt>
                <c:pt idx="211">
                  <c:v>16.705448479031702</c:v>
                </c:pt>
                <c:pt idx="212">
                  <c:v>16.3105757888945</c:v>
                </c:pt>
                <c:pt idx="213">
                  <c:v>16.833745100351798</c:v>
                </c:pt>
                <c:pt idx="214">
                  <c:v>16.667332474425599</c:v>
                </c:pt>
                <c:pt idx="215">
                  <c:v>16.579456999668199</c:v>
                </c:pt>
                <c:pt idx="216">
                  <c:v>16.2383766262029</c:v>
                </c:pt>
                <c:pt idx="217">
                  <c:v>16.071158437088499</c:v>
                </c:pt>
                <c:pt idx="218">
                  <c:v>16.485607233412498</c:v>
                </c:pt>
                <c:pt idx="219">
                  <c:v>16.4866549609477</c:v>
                </c:pt>
                <c:pt idx="220">
                  <c:v>16.383618619206299</c:v>
                </c:pt>
                <c:pt idx="221">
                  <c:v>16.436292648904399</c:v>
                </c:pt>
                <c:pt idx="222">
                  <c:v>16.2843384679182</c:v>
                </c:pt>
                <c:pt idx="223">
                  <c:v>16.363686574999701</c:v>
                </c:pt>
                <c:pt idx="224">
                  <c:v>16.4441198515722</c:v>
                </c:pt>
                <c:pt idx="225">
                  <c:v>16.554419161161398</c:v>
                </c:pt>
                <c:pt idx="226">
                  <c:v>16.4582256028492</c:v>
                </c:pt>
                <c:pt idx="227">
                  <c:v>16.3409495806698</c:v>
                </c:pt>
                <c:pt idx="228">
                  <c:v>16.231932888893699</c:v>
                </c:pt>
                <c:pt idx="229">
                  <c:v>16.0373975720779</c:v>
                </c:pt>
                <c:pt idx="230">
                  <c:v>16.061730018543997</c:v>
                </c:pt>
                <c:pt idx="231">
                  <c:v>15.913280198480001</c:v>
                </c:pt>
                <c:pt idx="232">
                  <c:v>15.8356014773297</c:v>
                </c:pt>
                <c:pt idx="233">
                  <c:v>15.839977184837601</c:v>
                </c:pt>
                <c:pt idx="234">
                  <c:v>15.887962066684199</c:v>
                </c:pt>
                <c:pt idx="235">
                  <c:v>15.779155687020499</c:v>
                </c:pt>
                <c:pt idx="236">
                  <c:v>15.7136880650484</c:v>
                </c:pt>
                <c:pt idx="237">
                  <c:v>15.5749192827048</c:v>
                </c:pt>
                <c:pt idx="238">
                  <c:v>15.2471810028607</c:v>
                </c:pt>
                <c:pt idx="239">
                  <c:v>15.444914807244499</c:v>
                </c:pt>
                <c:pt idx="240">
                  <c:v>15.4591317019832</c:v>
                </c:pt>
                <c:pt idx="241">
                  <c:v>15.264296534895101</c:v>
                </c:pt>
                <c:pt idx="242">
                  <c:v>14.889006447973498</c:v>
                </c:pt>
                <c:pt idx="243">
                  <c:v>14.5964905372446</c:v>
                </c:pt>
                <c:pt idx="244">
                  <c:v>14.839745971083801</c:v>
                </c:pt>
                <c:pt idx="245">
                  <c:v>15.418121784092801</c:v>
                </c:pt>
                <c:pt idx="246">
                  <c:v>16.502576105223</c:v>
                </c:pt>
                <c:pt idx="247">
                  <c:v>16.928651936119397</c:v>
                </c:pt>
                <c:pt idx="248">
                  <c:v>17.219480629049499</c:v>
                </c:pt>
                <c:pt idx="249">
                  <c:v>17.331534935345999</c:v>
                </c:pt>
                <c:pt idx="250">
                  <c:v>17.2003024206854</c:v>
                </c:pt>
                <c:pt idx="251">
                  <c:v>17.725112515119999</c:v>
                </c:pt>
                <c:pt idx="252">
                  <c:v>21.540266545933502</c:v>
                </c:pt>
                <c:pt idx="253">
                  <c:v>21.357994231111</c:v>
                </c:pt>
                <c:pt idx="254">
                  <c:v>21.110421700804299</c:v>
                </c:pt>
                <c:pt idx="255">
                  <c:v>21.657591020612198</c:v>
                </c:pt>
                <c:pt idx="256">
                  <c:v>21.964889909270401</c:v>
                </c:pt>
                <c:pt idx="257">
                  <c:v>21.8293012111541</c:v>
                </c:pt>
                <c:pt idx="258">
                  <c:v>21.813074530988299</c:v>
                </c:pt>
                <c:pt idx="259">
                  <c:v>21.934029452527401</c:v>
                </c:pt>
                <c:pt idx="260">
                  <c:v>21.744071740483101</c:v>
                </c:pt>
                <c:pt idx="261">
                  <c:v>21.786332735196101</c:v>
                </c:pt>
                <c:pt idx="262">
                  <c:v>21.737097019082999</c:v>
                </c:pt>
                <c:pt idx="263">
                  <c:v>21.9707698330485</c:v>
                </c:pt>
                <c:pt idx="264">
                  <c:v>21.242811001458001</c:v>
                </c:pt>
                <c:pt idx="265">
                  <c:v>20.8310909821361</c:v>
                </c:pt>
                <c:pt idx="266">
                  <c:v>17.943284624919901</c:v>
                </c:pt>
                <c:pt idx="267">
                  <c:v>17.934044147279</c:v>
                </c:pt>
                <c:pt idx="268">
                  <c:v>17.858396593002801</c:v>
                </c:pt>
                <c:pt idx="269">
                  <c:v>17.690455975117501</c:v>
                </c:pt>
                <c:pt idx="270">
                  <c:v>17.5669044848831</c:v>
                </c:pt>
                <c:pt idx="271">
                  <c:v>17.8789461209238</c:v>
                </c:pt>
                <c:pt idx="272">
                  <c:v>18.080220718270901</c:v>
                </c:pt>
                <c:pt idx="273">
                  <c:v>17.897525926733501</c:v>
                </c:pt>
                <c:pt idx="274">
                  <c:v>18.031495148350498</c:v>
                </c:pt>
                <c:pt idx="275">
                  <c:v>18.603049091725598</c:v>
                </c:pt>
                <c:pt idx="276">
                  <c:v>18.3228648889936</c:v>
                </c:pt>
                <c:pt idx="277">
                  <c:v>18.0955789046427</c:v>
                </c:pt>
                <c:pt idx="278">
                  <c:v>17.872905361463001</c:v>
                </c:pt>
                <c:pt idx="279">
                  <c:v>17.8108745178479</c:v>
                </c:pt>
                <c:pt idx="280">
                  <c:v>17.6799749296969</c:v>
                </c:pt>
                <c:pt idx="281">
                  <c:v>17.6459303248186</c:v>
                </c:pt>
                <c:pt idx="282">
                  <c:v>17.505434637743601</c:v>
                </c:pt>
                <c:pt idx="283">
                  <c:v>17.425787909763198</c:v>
                </c:pt>
                <c:pt idx="284">
                  <c:v>17.417289403500799</c:v>
                </c:pt>
                <c:pt idx="285">
                  <c:v>17.498519704366402</c:v>
                </c:pt>
                <c:pt idx="286">
                  <c:v>17.494667513720298</c:v>
                </c:pt>
                <c:pt idx="287">
                  <c:v>18.0484034339045</c:v>
                </c:pt>
                <c:pt idx="288">
                  <c:v>18.195567412790599</c:v>
                </c:pt>
                <c:pt idx="289">
                  <c:v>18.125916708639501</c:v>
                </c:pt>
              </c:numCache>
            </c:numRef>
          </c:val>
          <c:smooth val="0"/>
          <c:extLst>
            <c:ext xmlns:c16="http://schemas.microsoft.com/office/drawing/2014/chart" uri="{C3380CC4-5D6E-409C-BE32-E72D297353CC}">
              <c16:uniqueId val="{00000001-C28A-4B67-B0E2-FF21A516DEA8}"/>
            </c:ext>
          </c:extLst>
        </c:ser>
        <c:ser>
          <c:idx val="3"/>
          <c:order val="2"/>
          <c:tx>
            <c:strRef>
              <c:f>'G3.5. A'!$D$1</c:f>
              <c:strCache>
                <c:ptCount val="1"/>
                <c:pt idx="0">
                  <c:v>REF-R0</c:v>
                </c:pt>
              </c:strCache>
            </c:strRef>
          </c:tx>
          <c:spPr>
            <a:ln>
              <a:solidFill>
                <a:srgbClr val="9D9D9C"/>
              </a:solidFill>
              <a:prstDash val="sysDash"/>
            </a:ln>
          </c:spPr>
          <c:marker>
            <c:symbol val="none"/>
          </c:marker>
          <c:dLbls>
            <c:dLbl>
              <c:idx val="3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8A-4B67-B0E2-FF21A516DEA8}"/>
                </c:ext>
              </c:extLst>
            </c:dLbl>
            <c:spPr>
              <a:noFill/>
              <a:ln>
                <a:noFill/>
              </a:ln>
              <a:effectLst/>
            </c:spPr>
            <c:txPr>
              <a:bodyPr/>
              <a:lstStyle/>
              <a:p>
                <a:pPr>
                  <a:defRPr b="1">
                    <a:solidFill>
                      <a:srgbClr val="7F7F7F"/>
                    </a:solidFill>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'G3.5. A'!$A$2:$A$1892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A'!$D$2:$D$1892</c:f>
              <c:numCache>
                <c:formatCode>General</c:formatCode>
                <c:ptCount val="1891"/>
                <c:pt idx="287" formatCode="0.0">
                  <c:v>18.0484034339045</c:v>
                </c:pt>
                <c:pt idx="288" formatCode="0.0">
                  <c:v>18.08425762410025</c:v>
                </c:pt>
                <c:pt idx="289" formatCode="0.0">
                  <c:v>18.120111814295999</c:v>
                </c:pt>
                <c:pt idx="290" formatCode="0.0">
                  <c:v>18.191820194687498</c:v>
                </c:pt>
                <c:pt idx="291" formatCode="0.0">
                  <c:v>18.037327141105148</c:v>
                </c:pt>
                <c:pt idx="292" formatCode="0.0">
                  <c:v>17.882834087522799</c:v>
                </c:pt>
                <c:pt idx="293" formatCode="0.0">
                  <c:v>17.573847980358099</c:v>
                </c:pt>
                <c:pt idx="294" formatCode="0.0">
                  <c:v>17.436435517458403</c:v>
                </c:pt>
                <c:pt idx="295" formatCode="0.0">
                  <c:v>17.299023054558702</c:v>
                </c:pt>
                <c:pt idx="296" formatCode="0.0">
                  <c:v>17.024198128759298</c:v>
                </c:pt>
                <c:pt idx="297" formatCode="0.0">
                  <c:v>16.924261675293703</c:v>
                </c:pt>
                <c:pt idx="298" formatCode="0.0">
                  <c:v>16.824325221828104</c:v>
                </c:pt>
                <c:pt idx="299" formatCode="0.0">
                  <c:v>16.624452314896903</c:v>
                </c:pt>
                <c:pt idx="300" formatCode="0.0">
                  <c:v>16.488293089091599</c:v>
                </c:pt>
                <c:pt idx="301" formatCode="0.0">
                  <c:v>16.352133863286298</c:v>
                </c:pt>
                <c:pt idx="302" formatCode="0.0">
                  <c:v>16.079815411675696</c:v>
                </c:pt>
                <c:pt idx="303" formatCode="0.0">
                  <c:v>15.960197839356592</c:v>
                </c:pt>
                <c:pt idx="304" formatCode="0.0">
                  <c:v>15.840580267037492</c:v>
                </c:pt>
                <c:pt idx="305" formatCode="0.0">
                  <c:v>15.601345122399291</c:v>
                </c:pt>
                <c:pt idx="306" formatCode="0.0">
                  <c:v>15.458814296124366</c:v>
                </c:pt>
                <c:pt idx="307" formatCode="0.0">
                  <c:v>15.316283469849441</c:v>
                </c:pt>
                <c:pt idx="308" formatCode="0.0">
                  <c:v>15.031221817299592</c:v>
                </c:pt>
                <c:pt idx="309" formatCode="0.0">
                  <c:v>14.909510359599418</c:v>
                </c:pt>
                <c:pt idx="310" formatCode="0.0">
                  <c:v>14.78779890189924</c:v>
                </c:pt>
                <c:pt idx="311" formatCode="0.0">
                  <c:v>14.544375986498892</c:v>
                </c:pt>
                <c:pt idx="312" formatCode="0.0">
                  <c:v>5.544375986498892</c:v>
                </c:pt>
              </c:numCache>
            </c:numRef>
          </c:val>
          <c:smooth val="0"/>
          <c:extLst>
            <c:ext xmlns:c16="http://schemas.microsoft.com/office/drawing/2014/chart" uri="{C3380CC4-5D6E-409C-BE32-E72D297353CC}">
              <c16:uniqueId val="{00000003-C28A-4B67-B0E2-FF21A516DEA8}"/>
            </c:ext>
          </c:extLst>
        </c:ser>
        <c:ser>
          <c:idx val="2"/>
          <c:order val="1"/>
          <c:tx>
            <c:strRef>
              <c:f>'G3.5. A'!$C$1</c:f>
              <c:strCache>
                <c:ptCount val="1"/>
                <c:pt idx="0">
                  <c:v>Central</c:v>
                </c:pt>
              </c:strCache>
            </c:strRef>
          </c:tx>
          <c:spPr>
            <a:ln>
              <a:solidFill>
                <a:srgbClr val="572D5B"/>
              </a:solidFill>
              <a:prstDash val="sysDash"/>
            </a:ln>
          </c:spPr>
          <c:marker>
            <c:symbol val="none"/>
          </c:marker>
          <c:dLbls>
            <c:dLbl>
              <c:idx val="30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8A-4B67-B0E2-FF21A516DEA8}"/>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numRef>
              <c:f>'G3.5. A'!$A$2:$A$1892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A'!$C$2:$C$1892</c:f>
              <c:numCache>
                <c:formatCode>0.0</c:formatCode>
                <c:ptCount val="1891"/>
              </c:numCache>
            </c:numRef>
          </c:val>
          <c:smooth val="0"/>
          <c:extLst xmlns:c15="http://schemas.microsoft.com/office/drawing/2012/chart">
            <c:ext xmlns:c16="http://schemas.microsoft.com/office/drawing/2014/chart" uri="{C3380CC4-5D6E-409C-BE32-E72D297353CC}">
              <c16:uniqueId val="{00000005-C28A-4B67-B0E2-FF21A516DEA8}"/>
            </c:ext>
          </c:extLst>
        </c:ser>
        <c:ser>
          <c:idx val="1"/>
          <c:order val="4"/>
          <c:tx>
            <c:strRef>
              <c:f>'G3.5. A'!$F$1</c:f>
              <c:strCache>
                <c:ptCount val="1"/>
                <c:pt idx="0">
                  <c:v>REF-R2</c:v>
                </c:pt>
              </c:strCache>
            </c:strRef>
          </c:tx>
          <c:spPr>
            <a:ln>
              <a:solidFill>
                <a:srgbClr val="EDB400"/>
              </a:solidFill>
              <a:prstDash val="sysDash"/>
            </a:ln>
          </c:spPr>
          <c:marker>
            <c:symbol val="none"/>
          </c:marker>
          <c:dLbls>
            <c:dLbl>
              <c:idx val="3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8A-4B67-B0E2-FF21A516DEA8}"/>
                </c:ext>
              </c:extLst>
            </c:dLbl>
            <c:spPr>
              <a:noFill/>
              <a:ln>
                <a:noFill/>
              </a:ln>
              <a:effectLst/>
            </c:spPr>
            <c:txPr>
              <a:bodyPr wrap="square" lIns="38100" tIns="19050" rIns="38100" bIns="19050" anchor="ctr">
                <a:spAutoFit/>
              </a:bodyPr>
              <a:lstStyle/>
              <a:p>
                <a:pPr>
                  <a:defRPr b="1">
                    <a:solidFill>
                      <a:srgbClr val="EDB400"/>
                    </a:solidFill>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'G3.5. A'!$A$2:$A$1892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A'!$F$2:$F$1892</c:f>
              <c:numCache>
                <c:formatCode>General</c:formatCode>
                <c:ptCount val="1891"/>
                <c:pt idx="287" formatCode="0.0">
                  <c:v>18.0484034339045</c:v>
                </c:pt>
                <c:pt idx="288" formatCode="0.0">
                  <c:v>17.97007328217035</c:v>
                </c:pt>
                <c:pt idx="289" formatCode="0.0">
                  <c:v>17.8917431304362</c:v>
                </c:pt>
                <c:pt idx="290" formatCode="0.0">
                  <c:v>17.735082826967901</c:v>
                </c:pt>
                <c:pt idx="291" formatCode="0.0">
                  <c:v>17.557958388928601</c:v>
                </c:pt>
                <c:pt idx="292" formatCode="0.0">
                  <c:v>17.380833950889301</c:v>
                </c:pt>
                <c:pt idx="293" formatCode="0.0">
                  <c:v>17.026585074810701</c:v>
                </c:pt>
                <c:pt idx="294" formatCode="0.0">
                  <c:v>16.854561763191125</c:v>
                </c:pt>
                <c:pt idx="295" formatCode="0.0">
                  <c:v>16.682538451571549</c:v>
                </c:pt>
                <c:pt idx="296" formatCode="0.0">
                  <c:v>16.338491828332398</c:v>
                </c:pt>
                <c:pt idx="297" formatCode="0.0">
                  <c:v>16.140254801665019</c:v>
                </c:pt>
                <c:pt idx="298" formatCode="0.0">
                  <c:v>15.942017774997645</c:v>
                </c:pt>
                <c:pt idx="299" formatCode="0.0">
                  <c:v>15.545543721662895</c:v>
                </c:pt>
                <c:pt idx="300" formatCode="0.0">
                  <c:v>15.320555239623719</c:v>
                </c:pt>
                <c:pt idx="301" formatCode="0.0">
                  <c:v>15.095566757584544</c:v>
                </c:pt>
                <c:pt idx="302" formatCode="0.0">
                  <c:v>14.645589793506197</c:v>
                </c:pt>
                <c:pt idx="303" formatCode="0.0">
                  <c:v>14.442741604056248</c:v>
                </c:pt>
                <c:pt idx="304" formatCode="0.0">
                  <c:v>14.239893414606298</c:v>
                </c:pt>
                <c:pt idx="305" formatCode="0.0">
                  <c:v>13.834197035706396</c:v>
                </c:pt>
                <c:pt idx="306" formatCode="0.0">
                  <c:v>13.627772460037797</c:v>
                </c:pt>
                <c:pt idx="307" formatCode="0.0">
                  <c:v>13.421347884369197</c:v>
                </c:pt>
                <c:pt idx="308" formatCode="0.0">
                  <c:v>13.008498733031995</c:v>
                </c:pt>
                <c:pt idx="309" formatCode="0.0">
                  <c:v>12.837672405488894</c:v>
                </c:pt>
                <c:pt idx="310" formatCode="0.0">
                  <c:v>12.666846077945793</c:v>
                </c:pt>
                <c:pt idx="311" formatCode="0.0">
                  <c:v>12.325193422859593</c:v>
                </c:pt>
                <c:pt idx="312" formatCode="0.0">
                  <c:v>3.3251934228595932</c:v>
                </c:pt>
              </c:numCache>
            </c:numRef>
          </c:val>
          <c:smooth val="0"/>
          <c:extLst>
            <c:ext xmlns:c16="http://schemas.microsoft.com/office/drawing/2014/chart" uri="{C3380CC4-5D6E-409C-BE32-E72D297353CC}">
              <c16:uniqueId val="{00000007-C28A-4B67-B0E2-FF21A516DEA8}"/>
            </c:ext>
          </c:extLst>
        </c:ser>
        <c:ser>
          <c:idx val="4"/>
          <c:order val="5"/>
          <c:tx>
            <c:strRef>
              <c:f>'G3.5. A'!$G$1</c:f>
              <c:strCache>
                <c:ptCount val="1"/>
                <c:pt idx="0">
                  <c:v>Límite regulatorio</c:v>
                </c:pt>
              </c:strCache>
            </c:strRef>
          </c:tx>
          <c:spPr>
            <a:ln>
              <a:solidFill>
                <a:sysClr val="windowText" lastClr="000000"/>
              </a:solidFill>
              <a:prstDash val="sysDot"/>
            </a:ln>
          </c:spPr>
          <c:marker>
            <c:symbol val="none"/>
          </c:marker>
          <c:dLbls>
            <c:dLbl>
              <c:idx val="3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8A-4B67-B0E2-FF21A516DEA8}"/>
                </c:ext>
              </c:extLst>
            </c:dLbl>
            <c:spPr>
              <a:noFill/>
              <a:ln>
                <a:noFill/>
              </a:ln>
              <a:effectLst/>
            </c:spPr>
            <c:txPr>
              <a:bodyPr/>
              <a:lstStyle/>
              <a:p>
                <a:pPr>
                  <a:defRPr b="1"/>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'G3.5. A'!$A$2:$A$1892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A'!$G$2:$G$1892</c:f>
              <c:numCache>
                <c:formatCode>0.0</c:formatCode>
                <c:ptCount val="1891"/>
                <c:pt idx="0">
                  <c:v>9</c:v>
                </c:pt>
                <c:pt idx="1">
                  <c:v>9</c:v>
                </c:pt>
                <c:pt idx="2">
                  <c:v>9</c:v>
                </c:pt>
                <c:pt idx="3">
                  <c:v>9</c:v>
                </c:pt>
                <c:pt idx="4">
                  <c:v>9</c:v>
                </c:pt>
                <c:pt idx="5">
                  <c:v>9</c:v>
                </c:pt>
                <c:pt idx="6">
                  <c:v>9</c:v>
                </c:pt>
                <c:pt idx="7">
                  <c:v>9</c:v>
                </c:pt>
                <c:pt idx="8">
                  <c:v>9</c:v>
                </c:pt>
                <c:pt idx="9">
                  <c:v>9</c:v>
                </c:pt>
                <c:pt idx="10">
                  <c:v>9</c:v>
                </c:pt>
                <c:pt idx="11">
                  <c:v>9</c:v>
                </c:pt>
                <c:pt idx="12">
                  <c:v>9</c:v>
                </c:pt>
                <c:pt idx="13">
                  <c:v>9</c:v>
                </c:pt>
                <c:pt idx="14">
                  <c:v>9</c:v>
                </c:pt>
                <c:pt idx="15">
                  <c:v>9</c:v>
                </c:pt>
                <c:pt idx="16">
                  <c:v>9</c:v>
                </c:pt>
                <c:pt idx="17">
                  <c:v>9</c:v>
                </c:pt>
                <c:pt idx="18">
                  <c:v>9</c:v>
                </c:pt>
                <c:pt idx="19">
                  <c:v>9</c:v>
                </c:pt>
                <c:pt idx="20">
                  <c:v>9</c:v>
                </c:pt>
                <c:pt idx="21">
                  <c:v>9</c:v>
                </c:pt>
                <c:pt idx="22">
                  <c:v>9</c:v>
                </c:pt>
                <c:pt idx="23">
                  <c:v>9</c:v>
                </c:pt>
                <c:pt idx="24">
                  <c:v>9</c:v>
                </c:pt>
                <c:pt idx="25">
                  <c:v>9</c:v>
                </c:pt>
                <c:pt idx="26">
                  <c:v>9</c:v>
                </c:pt>
                <c:pt idx="27">
                  <c:v>9</c:v>
                </c:pt>
                <c:pt idx="28">
                  <c:v>9</c:v>
                </c:pt>
                <c:pt idx="29">
                  <c:v>9</c:v>
                </c:pt>
                <c:pt idx="30">
                  <c:v>9</c:v>
                </c:pt>
                <c:pt idx="31">
                  <c:v>9</c:v>
                </c:pt>
                <c:pt idx="32">
                  <c:v>9</c:v>
                </c:pt>
                <c:pt idx="33">
                  <c:v>9</c:v>
                </c:pt>
                <c:pt idx="34">
                  <c:v>9</c:v>
                </c:pt>
                <c:pt idx="35">
                  <c:v>9</c:v>
                </c:pt>
                <c:pt idx="36">
                  <c:v>9</c:v>
                </c:pt>
                <c:pt idx="37">
                  <c:v>9</c:v>
                </c:pt>
                <c:pt idx="38">
                  <c:v>9</c:v>
                </c:pt>
                <c:pt idx="39">
                  <c:v>9</c:v>
                </c:pt>
                <c:pt idx="40">
                  <c:v>9</c:v>
                </c:pt>
                <c:pt idx="41">
                  <c:v>9</c:v>
                </c:pt>
                <c:pt idx="42">
                  <c:v>9</c:v>
                </c:pt>
                <c:pt idx="43">
                  <c:v>9</c:v>
                </c:pt>
                <c:pt idx="44">
                  <c:v>9</c:v>
                </c:pt>
                <c:pt idx="45">
                  <c:v>9</c:v>
                </c:pt>
                <c:pt idx="46">
                  <c:v>9</c:v>
                </c:pt>
                <c:pt idx="47">
                  <c:v>9</c:v>
                </c:pt>
                <c:pt idx="48">
                  <c:v>9</c:v>
                </c:pt>
                <c:pt idx="49">
                  <c:v>9</c:v>
                </c:pt>
                <c:pt idx="50">
                  <c:v>9</c:v>
                </c:pt>
                <c:pt idx="51">
                  <c:v>9</c:v>
                </c:pt>
                <c:pt idx="52">
                  <c:v>9</c:v>
                </c:pt>
                <c:pt idx="53">
                  <c:v>9</c:v>
                </c:pt>
                <c:pt idx="54">
                  <c:v>9</c:v>
                </c:pt>
                <c:pt idx="55">
                  <c:v>9</c:v>
                </c:pt>
                <c:pt idx="56">
                  <c:v>9</c:v>
                </c:pt>
                <c:pt idx="57">
                  <c:v>9</c:v>
                </c:pt>
                <c:pt idx="58">
                  <c:v>9</c:v>
                </c:pt>
                <c:pt idx="59">
                  <c:v>9</c:v>
                </c:pt>
                <c:pt idx="60">
                  <c:v>9</c:v>
                </c:pt>
                <c:pt idx="61">
                  <c:v>9</c:v>
                </c:pt>
                <c:pt idx="62">
                  <c:v>9</c:v>
                </c:pt>
                <c:pt idx="63">
                  <c:v>9</c:v>
                </c:pt>
                <c:pt idx="64">
                  <c:v>9</c:v>
                </c:pt>
                <c:pt idx="65">
                  <c:v>9</c:v>
                </c:pt>
                <c:pt idx="66">
                  <c:v>9</c:v>
                </c:pt>
                <c:pt idx="67">
                  <c:v>9</c:v>
                </c:pt>
                <c:pt idx="68">
                  <c:v>9</c:v>
                </c:pt>
                <c:pt idx="69">
                  <c:v>9</c:v>
                </c:pt>
                <c:pt idx="70">
                  <c:v>9</c:v>
                </c:pt>
                <c:pt idx="71">
                  <c:v>9</c:v>
                </c:pt>
                <c:pt idx="72">
                  <c:v>9</c:v>
                </c:pt>
                <c:pt idx="73">
                  <c:v>9</c:v>
                </c:pt>
                <c:pt idx="74">
                  <c:v>9</c:v>
                </c:pt>
                <c:pt idx="75">
                  <c:v>9</c:v>
                </c:pt>
                <c:pt idx="76">
                  <c:v>9</c:v>
                </c:pt>
                <c:pt idx="77">
                  <c:v>9</c:v>
                </c:pt>
                <c:pt idx="78">
                  <c:v>9</c:v>
                </c:pt>
                <c:pt idx="79">
                  <c:v>9</c:v>
                </c:pt>
                <c:pt idx="80">
                  <c:v>9</c:v>
                </c:pt>
                <c:pt idx="81">
                  <c:v>9</c:v>
                </c:pt>
                <c:pt idx="82">
                  <c:v>9</c:v>
                </c:pt>
                <c:pt idx="83">
                  <c:v>9</c:v>
                </c:pt>
                <c:pt idx="84">
                  <c:v>9</c:v>
                </c:pt>
                <c:pt idx="85">
                  <c:v>9</c:v>
                </c:pt>
                <c:pt idx="86">
                  <c:v>9</c:v>
                </c:pt>
                <c:pt idx="87">
                  <c:v>9</c:v>
                </c:pt>
                <c:pt idx="88">
                  <c:v>9</c:v>
                </c:pt>
                <c:pt idx="89">
                  <c:v>9</c:v>
                </c:pt>
                <c:pt idx="90">
                  <c:v>9</c:v>
                </c:pt>
                <c:pt idx="91">
                  <c:v>9</c:v>
                </c:pt>
                <c:pt idx="92">
                  <c:v>9</c:v>
                </c:pt>
                <c:pt idx="93">
                  <c:v>9</c:v>
                </c:pt>
                <c:pt idx="94">
                  <c:v>9</c:v>
                </c:pt>
                <c:pt idx="95">
                  <c:v>9</c:v>
                </c:pt>
                <c:pt idx="96">
                  <c:v>9</c:v>
                </c:pt>
                <c:pt idx="97">
                  <c:v>9</c:v>
                </c:pt>
                <c:pt idx="98">
                  <c:v>9</c:v>
                </c:pt>
                <c:pt idx="99">
                  <c:v>9</c:v>
                </c:pt>
                <c:pt idx="100">
                  <c:v>9</c:v>
                </c:pt>
                <c:pt idx="101">
                  <c:v>9</c:v>
                </c:pt>
                <c:pt idx="102">
                  <c:v>9</c:v>
                </c:pt>
                <c:pt idx="103">
                  <c:v>9</c:v>
                </c:pt>
                <c:pt idx="104">
                  <c:v>9</c:v>
                </c:pt>
                <c:pt idx="105">
                  <c:v>9</c:v>
                </c:pt>
                <c:pt idx="106">
                  <c:v>9</c:v>
                </c:pt>
                <c:pt idx="107">
                  <c:v>9</c:v>
                </c:pt>
                <c:pt idx="108">
                  <c:v>9</c:v>
                </c:pt>
                <c:pt idx="109">
                  <c:v>9</c:v>
                </c:pt>
                <c:pt idx="110">
                  <c:v>9</c:v>
                </c:pt>
                <c:pt idx="111">
                  <c:v>9</c:v>
                </c:pt>
                <c:pt idx="112">
                  <c:v>9</c:v>
                </c:pt>
                <c:pt idx="113">
                  <c:v>9</c:v>
                </c:pt>
                <c:pt idx="114">
                  <c:v>9</c:v>
                </c:pt>
                <c:pt idx="115">
                  <c:v>9</c:v>
                </c:pt>
                <c:pt idx="116">
                  <c:v>9</c:v>
                </c:pt>
                <c:pt idx="117">
                  <c:v>9</c:v>
                </c:pt>
                <c:pt idx="118">
                  <c:v>9</c:v>
                </c:pt>
                <c:pt idx="119">
                  <c:v>9</c:v>
                </c:pt>
                <c:pt idx="120">
                  <c:v>9</c:v>
                </c:pt>
                <c:pt idx="121">
                  <c:v>9</c:v>
                </c:pt>
                <c:pt idx="122">
                  <c:v>9</c:v>
                </c:pt>
                <c:pt idx="123">
                  <c:v>9</c:v>
                </c:pt>
                <c:pt idx="124">
                  <c:v>9</c:v>
                </c:pt>
                <c:pt idx="125">
                  <c:v>9</c:v>
                </c:pt>
                <c:pt idx="126">
                  <c:v>9</c:v>
                </c:pt>
                <c:pt idx="127">
                  <c:v>9</c:v>
                </c:pt>
                <c:pt idx="128">
                  <c:v>9</c:v>
                </c:pt>
                <c:pt idx="129">
                  <c:v>9</c:v>
                </c:pt>
                <c:pt idx="130">
                  <c:v>9</c:v>
                </c:pt>
                <c:pt idx="131">
                  <c:v>9</c:v>
                </c:pt>
                <c:pt idx="132">
                  <c:v>9</c:v>
                </c:pt>
                <c:pt idx="133">
                  <c:v>9</c:v>
                </c:pt>
                <c:pt idx="134">
                  <c:v>9</c:v>
                </c:pt>
                <c:pt idx="135">
                  <c:v>9</c:v>
                </c:pt>
                <c:pt idx="136">
                  <c:v>9</c:v>
                </c:pt>
                <c:pt idx="137">
                  <c:v>9</c:v>
                </c:pt>
                <c:pt idx="138">
                  <c:v>9</c:v>
                </c:pt>
                <c:pt idx="139">
                  <c:v>9</c:v>
                </c:pt>
                <c:pt idx="140">
                  <c:v>9</c:v>
                </c:pt>
                <c:pt idx="141">
                  <c:v>9</c:v>
                </c:pt>
                <c:pt idx="142">
                  <c:v>9</c:v>
                </c:pt>
                <c:pt idx="143">
                  <c:v>9</c:v>
                </c:pt>
                <c:pt idx="144">
                  <c:v>9</c:v>
                </c:pt>
                <c:pt idx="145">
                  <c:v>9</c:v>
                </c:pt>
                <c:pt idx="146">
                  <c:v>9</c:v>
                </c:pt>
                <c:pt idx="147">
                  <c:v>9</c:v>
                </c:pt>
                <c:pt idx="148">
                  <c:v>9</c:v>
                </c:pt>
                <c:pt idx="149">
                  <c:v>9</c:v>
                </c:pt>
                <c:pt idx="150">
                  <c:v>9</c:v>
                </c:pt>
                <c:pt idx="151">
                  <c:v>9</c:v>
                </c:pt>
                <c:pt idx="152">
                  <c:v>9</c:v>
                </c:pt>
                <c:pt idx="153">
                  <c:v>9</c:v>
                </c:pt>
                <c:pt idx="154">
                  <c:v>9</c:v>
                </c:pt>
                <c:pt idx="155">
                  <c:v>9</c:v>
                </c:pt>
                <c:pt idx="156">
                  <c:v>9</c:v>
                </c:pt>
                <c:pt idx="157">
                  <c:v>9</c:v>
                </c:pt>
                <c:pt idx="158">
                  <c:v>9</c:v>
                </c:pt>
                <c:pt idx="159">
                  <c:v>9</c:v>
                </c:pt>
                <c:pt idx="160">
                  <c:v>9</c:v>
                </c:pt>
                <c:pt idx="161">
                  <c:v>9</c:v>
                </c:pt>
                <c:pt idx="162">
                  <c:v>9</c:v>
                </c:pt>
                <c:pt idx="163">
                  <c:v>9</c:v>
                </c:pt>
                <c:pt idx="164">
                  <c:v>9</c:v>
                </c:pt>
                <c:pt idx="165">
                  <c:v>9</c:v>
                </c:pt>
                <c:pt idx="166">
                  <c:v>9</c:v>
                </c:pt>
                <c:pt idx="167">
                  <c:v>9</c:v>
                </c:pt>
                <c:pt idx="168">
                  <c:v>9</c:v>
                </c:pt>
                <c:pt idx="169">
                  <c:v>9</c:v>
                </c:pt>
                <c:pt idx="170">
                  <c:v>9</c:v>
                </c:pt>
                <c:pt idx="171">
                  <c:v>9</c:v>
                </c:pt>
                <c:pt idx="172">
                  <c:v>9</c:v>
                </c:pt>
                <c:pt idx="173">
                  <c:v>9</c:v>
                </c:pt>
                <c:pt idx="174">
                  <c:v>9</c:v>
                </c:pt>
                <c:pt idx="175">
                  <c:v>9</c:v>
                </c:pt>
                <c:pt idx="176">
                  <c:v>9</c:v>
                </c:pt>
                <c:pt idx="177">
                  <c:v>9</c:v>
                </c:pt>
                <c:pt idx="178">
                  <c:v>9</c:v>
                </c:pt>
                <c:pt idx="179">
                  <c:v>9</c:v>
                </c:pt>
                <c:pt idx="180">
                  <c:v>9</c:v>
                </c:pt>
                <c:pt idx="181">
                  <c:v>9</c:v>
                </c:pt>
                <c:pt idx="182">
                  <c:v>9</c:v>
                </c:pt>
                <c:pt idx="183">
                  <c:v>9</c:v>
                </c:pt>
                <c:pt idx="184">
                  <c:v>9</c:v>
                </c:pt>
                <c:pt idx="185">
                  <c:v>9</c:v>
                </c:pt>
                <c:pt idx="186">
                  <c:v>9</c:v>
                </c:pt>
                <c:pt idx="187">
                  <c:v>9</c:v>
                </c:pt>
                <c:pt idx="188">
                  <c:v>9</c:v>
                </c:pt>
                <c:pt idx="189">
                  <c:v>9</c:v>
                </c:pt>
                <c:pt idx="190">
                  <c:v>9</c:v>
                </c:pt>
                <c:pt idx="191">
                  <c:v>9</c:v>
                </c:pt>
                <c:pt idx="192">
                  <c:v>9</c:v>
                </c:pt>
                <c:pt idx="193">
                  <c:v>9</c:v>
                </c:pt>
                <c:pt idx="194">
                  <c:v>9</c:v>
                </c:pt>
                <c:pt idx="195">
                  <c:v>9</c:v>
                </c:pt>
                <c:pt idx="196">
                  <c:v>9</c:v>
                </c:pt>
                <c:pt idx="197">
                  <c:v>9</c:v>
                </c:pt>
                <c:pt idx="198">
                  <c:v>9</c:v>
                </c:pt>
                <c:pt idx="199">
                  <c:v>9</c:v>
                </c:pt>
                <c:pt idx="200">
                  <c:v>9</c:v>
                </c:pt>
                <c:pt idx="201">
                  <c:v>9</c:v>
                </c:pt>
                <c:pt idx="202">
                  <c:v>9</c:v>
                </c:pt>
                <c:pt idx="203">
                  <c:v>9</c:v>
                </c:pt>
                <c:pt idx="204">
                  <c:v>9</c:v>
                </c:pt>
                <c:pt idx="205">
                  <c:v>9</c:v>
                </c:pt>
                <c:pt idx="206">
                  <c:v>9</c:v>
                </c:pt>
                <c:pt idx="207">
                  <c:v>9</c:v>
                </c:pt>
                <c:pt idx="208">
                  <c:v>9</c:v>
                </c:pt>
                <c:pt idx="209">
                  <c:v>9</c:v>
                </c:pt>
                <c:pt idx="210">
                  <c:v>9</c:v>
                </c:pt>
                <c:pt idx="211">
                  <c:v>9</c:v>
                </c:pt>
                <c:pt idx="212">
                  <c:v>9</c:v>
                </c:pt>
                <c:pt idx="213">
                  <c:v>9</c:v>
                </c:pt>
                <c:pt idx="214">
                  <c:v>9</c:v>
                </c:pt>
                <c:pt idx="215">
                  <c:v>9</c:v>
                </c:pt>
                <c:pt idx="216">
                  <c:v>9</c:v>
                </c:pt>
                <c:pt idx="217">
                  <c:v>9</c:v>
                </c:pt>
                <c:pt idx="218">
                  <c:v>9</c:v>
                </c:pt>
                <c:pt idx="219">
                  <c:v>9</c:v>
                </c:pt>
                <c:pt idx="220">
                  <c:v>9</c:v>
                </c:pt>
                <c:pt idx="221">
                  <c:v>9</c:v>
                </c:pt>
                <c:pt idx="222">
                  <c:v>9</c:v>
                </c:pt>
                <c:pt idx="223">
                  <c:v>9</c:v>
                </c:pt>
                <c:pt idx="224">
                  <c:v>9</c:v>
                </c:pt>
                <c:pt idx="225">
                  <c:v>9</c:v>
                </c:pt>
                <c:pt idx="226">
                  <c:v>9</c:v>
                </c:pt>
                <c:pt idx="227">
                  <c:v>9</c:v>
                </c:pt>
                <c:pt idx="228">
                  <c:v>9</c:v>
                </c:pt>
                <c:pt idx="229">
                  <c:v>9</c:v>
                </c:pt>
                <c:pt idx="230">
                  <c:v>9</c:v>
                </c:pt>
                <c:pt idx="231">
                  <c:v>9</c:v>
                </c:pt>
                <c:pt idx="232">
                  <c:v>9</c:v>
                </c:pt>
                <c:pt idx="233">
                  <c:v>9</c:v>
                </c:pt>
                <c:pt idx="234">
                  <c:v>9</c:v>
                </c:pt>
                <c:pt idx="235">
                  <c:v>9</c:v>
                </c:pt>
                <c:pt idx="236">
                  <c:v>9</c:v>
                </c:pt>
                <c:pt idx="237">
                  <c:v>9</c:v>
                </c:pt>
                <c:pt idx="238">
                  <c:v>9</c:v>
                </c:pt>
                <c:pt idx="239">
                  <c:v>9</c:v>
                </c:pt>
                <c:pt idx="240">
                  <c:v>9</c:v>
                </c:pt>
                <c:pt idx="241">
                  <c:v>9</c:v>
                </c:pt>
                <c:pt idx="242">
                  <c:v>9</c:v>
                </c:pt>
                <c:pt idx="243">
                  <c:v>9</c:v>
                </c:pt>
                <c:pt idx="244">
                  <c:v>9</c:v>
                </c:pt>
                <c:pt idx="245">
                  <c:v>9</c:v>
                </c:pt>
                <c:pt idx="246">
                  <c:v>9</c:v>
                </c:pt>
                <c:pt idx="247">
                  <c:v>9</c:v>
                </c:pt>
                <c:pt idx="248">
                  <c:v>9</c:v>
                </c:pt>
                <c:pt idx="249">
                  <c:v>9</c:v>
                </c:pt>
                <c:pt idx="250">
                  <c:v>9</c:v>
                </c:pt>
                <c:pt idx="251">
                  <c:v>9</c:v>
                </c:pt>
                <c:pt idx="252">
                  <c:v>9</c:v>
                </c:pt>
                <c:pt idx="253">
                  <c:v>9</c:v>
                </c:pt>
                <c:pt idx="254">
                  <c:v>9</c:v>
                </c:pt>
                <c:pt idx="255">
                  <c:v>9</c:v>
                </c:pt>
                <c:pt idx="256">
                  <c:v>9</c:v>
                </c:pt>
                <c:pt idx="257">
                  <c:v>9</c:v>
                </c:pt>
                <c:pt idx="258">
                  <c:v>9</c:v>
                </c:pt>
                <c:pt idx="259">
                  <c:v>9</c:v>
                </c:pt>
                <c:pt idx="260">
                  <c:v>9</c:v>
                </c:pt>
                <c:pt idx="261">
                  <c:v>9</c:v>
                </c:pt>
                <c:pt idx="262">
                  <c:v>9</c:v>
                </c:pt>
                <c:pt idx="263">
                  <c:v>9</c:v>
                </c:pt>
                <c:pt idx="264">
                  <c:v>9</c:v>
                </c:pt>
                <c:pt idx="265">
                  <c:v>9</c:v>
                </c:pt>
                <c:pt idx="266">
                  <c:v>9</c:v>
                </c:pt>
                <c:pt idx="267">
                  <c:v>9</c:v>
                </c:pt>
                <c:pt idx="268">
                  <c:v>9</c:v>
                </c:pt>
                <c:pt idx="269">
                  <c:v>9</c:v>
                </c:pt>
                <c:pt idx="270">
                  <c:v>9</c:v>
                </c:pt>
                <c:pt idx="271">
                  <c:v>9</c:v>
                </c:pt>
                <c:pt idx="272">
                  <c:v>9</c:v>
                </c:pt>
                <c:pt idx="273">
                  <c:v>9</c:v>
                </c:pt>
                <c:pt idx="274">
                  <c:v>9</c:v>
                </c:pt>
                <c:pt idx="275">
                  <c:v>9</c:v>
                </c:pt>
                <c:pt idx="276">
                  <c:v>9</c:v>
                </c:pt>
                <c:pt idx="277">
                  <c:v>9</c:v>
                </c:pt>
                <c:pt idx="278">
                  <c:v>9</c:v>
                </c:pt>
                <c:pt idx="279">
                  <c:v>9</c:v>
                </c:pt>
                <c:pt idx="280">
                  <c:v>9</c:v>
                </c:pt>
                <c:pt idx="281">
                  <c:v>9</c:v>
                </c:pt>
                <c:pt idx="282">
                  <c:v>9</c:v>
                </c:pt>
                <c:pt idx="283">
                  <c:v>9</c:v>
                </c:pt>
                <c:pt idx="284">
                  <c:v>9</c:v>
                </c:pt>
                <c:pt idx="285">
                  <c:v>9</c:v>
                </c:pt>
                <c:pt idx="286">
                  <c:v>9</c:v>
                </c:pt>
                <c:pt idx="287">
                  <c:v>9</c:v>
                </c:pt>
                <c:pt idx="288">
                  <c:v>9</c:v>
                </c:pt>
                <c:pt idx="289">
                  <c:v>9</c:v>
                </c:pt>
                <c:pt idx="290">
                  <c:v>9</c:v>
                </c:pt>
                <c:pt idx="291">
                  <c:v>9</c:v>
                </c:pt>
                <c:pt idx="292">
                  <c:v>9</c:v>
                </c:pt>
                <c:pt idx="293">
                  <c:v>9</c:v>
                </c:pt>
                <c:pt idx="294">
                  <c:v>9</c:v>
                </c:pt>
                <c:pt idx="295">
                  <c:v>9</c:v>
                </c:pt>
                <c:pt idx="296">
                  <c:v>9</c:v>
                </c:pt>
                <c:pt idx="297">
                  <c:v>9</c:v>
                </c:pt>
                <c:pt idx="298">
                  <c:v>9</c:v>
                </c:pt>
                <c:pt idx="299">
                  <c:v>9</c:v>
                </c:pt>
                <c:pt idx="300">
                  <c:v>9</c:v>
                </c:pt>
                <c:pt idx="301">
                  <c:v>9</c:v>
                </c:pt>
                <c:pt idx="302">
                  <c:v>9</c:v>
                </c:pt>
                <c:pt idx="303">
                  <c:v>9</c:v>
                </c:pt>
                <c:pt idx="304">
                  <c:v>9</c:v>
                </c:pt>
                <c:pt idx="305">
                  <c:v>9</c:v>
                </c:pt>
                <c:pt idx="306">
                  <c:v>9</c:v>
                </c:pt>
                <c:pt idx="307">
                  <c:v>9</c:v>
                </c:pt>
                <c:pt idx="308">
                  <c:v>9</c:v>
                </c:pt>
                <c:pt idx="309">
                  <c:v>9</c:v>
                </c:pt>
                <c:pt idx="310">
                  <c:v>9</c:v>
                </c:pt>
                <c:pt idx="311">
                  <c:v>9</c:v>
                </c:pt>
              </c:numCache>
            </c:numRef>
          </c:val>
          <c:smooth val="0"/>
          <c:extLst>
            <c:ext xmlns:c16="http://schemas.microsoft.com/office/drawing/2014/chart" uri="{C3380CC4-5D6E-409C-BE32-E72D297353CC}">
              <c16:uniqueId val="{00000009-C28A-4B67-B0E2-FF21A516DEA8}"/>
            </c:ext>
          </c:extLst>
        </c:ser>
        <c:dLbls>
          <c:showLegendKey val="0"/>
          <c:showVal val="0"/>
          <c:showCatName val="0"/>
          <c:showSerName val="0"/>
          <c:showPercent val="0"/>
          <c:showBubbleSize val="0"/>
        </c:dLbls>
        <c:marker val="1"/>
        <c:smooth val="0"/>
        <c:axId val="295808768"/>
        <c:axId val="295809328"/>
        <c:extLst>
          <c:ext xmlns:c15="http://schemas.microsoft.com/office/drawing/2012/chart" uri="{02D57815-91ED-43cb-92C2-25804820EDAC}">
            <c15:filteredLineSeries>
              <c15:ser>
                <c:idx val="5"/>
                <c:order val="3"/>
                <c:tx>
                  <c:strRef>
                    <c:extLst>
                      <c:ext uri="{02D57815-91ED-43cb-92C2-25804820EDAC}">
                        <c15:formulaRef>
                          <c15:sqref>'G3.5. A'!$E$1</c15:sqref>
                        </c15:formulaRef>
                      </c:ext>
                    </c:extLst>
                    <c:strCache>
                      <c:ptCount val="1"/>
                      <c:pt idx="0">
                        <c:v>REF-R1</c:v>
                      </c:pt>
                    </c:strCache>
                  </c:strRef>
                </c:tx>
                <c:spPr>
                  <a:ln>
                    <a:solidFill>
                      <a:srgbClr val="E77A24"/>
                    </a:solidFill>
                    <a:prstDash val="sysDash"/>
                  </a:ln>
                </c:spPr>
                <c:marker>
                  <c:symbol val="none"/>
                </c:marker>
                <c:dLbls>
                  <c:dLbl>
                    <c:idx val="311"/>
                    <c:showLegendKey val="0"/>
                    <c:showVal val="1"/>
                    <c:showCatName val="0"/>
                    <c:showSerName val="0"/>
                    <c:showPercent val="0"/>
                    <c:showBubbleSize val="0"/>
                    <c:extLst>
                      <c:ext uri="{CE6537A1-D6FC-4f65-9D91-7224C49458BB}"/>
                      <c:ext xmlns:c16="http://schemas.microsoft.com/office/drawing/2014/chart" uri="{C3380CC4-5D6E-409C-BE32-E72D297353CC}">
                        <c16:uniqueId val="{0000000A-C28A-4B67-B0E2-FF21A516DEA8}"/>
                      </c:ext>
                    </c:extLst>
                  </c:dLbl>
                  <c:spPr>
                    <a:noFill/>
                    <a:ln>
                      <a:noFill/>
                    </a:ln>
                    <a:effectLst/>
                  </c:spPr>
                  <c:txPr>
                    <a:bodyPr wrap="square" lIns="38100" tIns="19050" rIns="38100" bIns="19050" anchor="ctr">
                      <a:spAutoFit/>
                    </a:bodyPr>
                    <a:lstStyle/>
                    <a:p>
                      <a:pPr>
                        <a:defRPr b="1"/>
                      </a:pPr>
                      <a:endParaRPr lang="es-CO"/>
                    </a:p>
                  </c:txPr>
                  <c:showLegendKey val="0"/>
                  <c:showVal val="0"/>
                  <c:showCatName val="0"/>
                  <c:showSerName val="0"/>
                  <c:showPercent val="0"/>
                  <c:showBubbleSize val="0"/>
                  <c:extLst>
                    <c:ext uri="{CE6537A1-D6FC-4f65-9D91-7224C49458BB}">
                      <c15:showLeaderLines val="1"/>
                    </c:ext>
                  </c:extLst>
                </c:dLbls>
                <c:cat>
                  <c:numRef>
                    <c:extLst>
                      <c:ext uri="{02D57815-91ED-43cb-92C2-25804820EDAC}">
                        <c15:formulaRef>
                          <c15:sqref>'G3.5. A'!$A$2:$A$1892</c15:sqref>
                        </c15:formulaRef>
                      </c:ext>
                    </c:extLst>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extLst>
                      <c:ext uri="{02D57815-91ED-43cb-92C2-25804820EDAC}">
                        <c15:formulaRef>
                          <c15:sqref>'G3.5. A'!$E$2:$E$1892</c15:sqref>
                        </c15:formulaRef>
                      </c:ext>
                    </c:extLst>
                    <c:numCache>
                      <c:formatCode>General</c:formatCode>
                      <c:ptCount val="1891"/>
                      <c:pt idx="287" formatCode="0.0">
                        <c:v>18.0484034339045</c:v>
                      </c:pt>
                      <c:pt idx="288" formatCode="0.0">
                        <c:v>18.049761798570525</c:v>
                      </c:pt>
                      <c:pt idx="289" formatCode="0.0">
                        <c:v>18.051120163236551</c:v>
                      </c:pt>
                      <c:pt idx="290" formatCode="0.0">
                        <c:v>18.053836892568601</c:v>
                      </c:pt>
                      <c:pt idx="291" formatCode="0.0">
                        <c:v>17.875439068265326</c:v>
                      </c:pt>
                      <c:pt idx="292" formatCode="0.0">
                        <c:v>17.697041243962051</c:v>
                      </c:pt>
                      <c:pt idx="293" formatCode="0.0">
                        <c:v>17.340245595355501</c:v>
                      </c:pt>
                      <c:pt idx="294" formatCode="0.0">
                        <c:v>17.205887083859604</c:v>
                      </c:pt>
                      <c:pt idx="295" formatCode="0.0">
                        <c:v>17.071528572363704</c:v>
                      </c:pt>
                      <c:pt idx="296" formatCode="0.0">
                        <c:v>16.802811549371899</c:v>
                      </c:pt>
                      <c:pt idx="297" formatCode="0.0">
                        <c:v>16.659691652258399</c:v>
                      </c:pt>
                      <c:pt idx="298" formatCode="0.0">
                        <c:v>16.516571755144899</c:v>
                      </c:pt>
                      <c:pt idx="299" formatCode="0.0">
                        <c:v>16.230331960917898</c:v>
                      </c:pt>
                      <c:pt idx="300" formatCode="0.0">
                        <c:v>16.080262116985875</c:v>
                      </c:pt>
                      <c:pt idx="301" formatCode="0.0">
                        <c:v>15.930192273053851</c:v>
                      </c:pt>
                      <c:pt idx="302" formatCode="0.0">
                        <c:v>15.6300525851898</c:v>
                      </c:pt>
                      <c:pt idx="303" formatCode="0.0">
                        <c:v>15.484226047606525</c:v>
                      </c:pt>
                      <c:pt idx="304" formatCode="0.0">
                        <c:v>15.338399510023249</c:v>
                      </c:pt>
                      <c:pt idx="305" formatCode="0.0">
                        <c:v>15.046746434856702</c:v>
                      </c:pt>
                      <c:pt idx="306" formatCode="0.0">
                        <c:v>14.880049163306126</c:v>
                      </c:pt>
                      <c:pt idx="307" formatCode="0.0">
                        <c:v>14.713351891755551</c:v>
                      </c:pt>
                      <c:pt idx="308" formatCode="0.0">
                        <c:v>14.379957348654401</c:v>
                      </c:pt>
                      <c:pt idx="309" formatCode="0.0">
                        <c:v>14.244656838272228</c:v>
                      </c:pt>
                      <c:pt idx="310" formatCode="0.0">
                        <c:v>14.109356327890053</c:v>
                      </c:pt>
                      <c:pt idx="311" formatCode="0.0">
                        <c:v>13.838755307125702</c:v>
                      </c:pt>
                    </c:numCache>
                  </c:numRef>
                </c:val>
                <c:smooth val="0"/>
                <c:extLst>
                  <c:ext xmlns:c16="http://schemas.microsoft.com/office/drawing/2014/chart" uri="{C3380CC4-5D6E-409C-BE32-E72D297353CC}">
                    <c16:uniqueId val="{0000000B-C28A-4B67-B0E2-FF21A516DEA8}"/>
                  </c:ext>
                </c:extLst>
              </c15:ser>
            </c15:filteredLineSeries>
          </c:ext>
        </c:extLst>
      </c:lineChart>
      <c:dateAx>
        <c:axId val="295808768"/>
        <c:scaling>
          <c:orientation val="minMax"/>
          <c:max val="45992"/>
          <c:min val="37226"/>
        </c:scaling>
        <c:delete val="0"/>
        <c:axPos val="b"/>
        <c:numFmt formatCode="mmm\-yy" sourceLinked="1"/>
        <c:majorTickMark val="out"/>
        <c:minorTickMark val="none"/>
        <c:tickLblPos val="low"/>
        <c:spPr>
          <a:ln/>
        </c:spPr>
        <c:txPr>
          <a:bodyPr rot="0"/>
          <a:lstStyle/>
          <a:p>
            <a:pPr>
              <a:defRPr/>
            </a:pPr>
            <a:endParaRPr lang="es-CO"/>
          </a:p>
        </c:txPr>
        <c:crossAx val="295809328"/>
        <c:crosses val="autoZero"/>
        <c:auto val="1"/>
        <c:lblOffset val="100"/>
        <c:baseTimeUnit val="months"/>
        <c:majorUnit val="24"/>
        <c:majorTimeUnit val="months"/>
      </c:dateAx>
      <c:valAx>
        <c:axId val="295809328"/>
        <c:scaling>
          <c:orientation val="minMax"/>
          <c:max val="22"/>
          <c:min val="8"/>
        </c:scaling>
        <c:delete val="0"/>
        <c:axPos val="l"/>
        <c:title>
          <c:tx>
            <c:rich>
              <a:bodyPr rot="0" vert="horz"/>
              <a:lstStyle/>
              <a:p>
                <a:pPr>
                  <a:defRPr b="1"/>
                </a:pPr>
                <a:r>
                  <a:rPr lang="es-CO" b="1"/>
                  <a:t>(porcentaje)</a:t>
                </a:r>
              </a:p>
            </c:rich>
          </c:tx>
          <c:layout>
            <c:manualLayout>
              <c:xMode val="edge"/>
              <c:yMode val="edge"/>
              <c:x val="9.2329263113790534E-3"/>
              <c:y val="1.3409199447793042E-2"/>
            </c:manualLayout>
          </c:layout>
          <c:overlay val="0"/>
        </c:title>
        <c:numFmt formatCode="#,##0.0" sourceLinked="0"/>
        <c:majorTickMark val="out"/>
        <c:minorTickMark val="none"/>
        <c:tickLblPos val="nextTo"/>
        <c:spPr>
          <a:ln/>
        </c:spPr>
        <c:crossAx val="295808768"/>
        <c:crosses val="autoZero"/>
        <c:crossBetween val="between"/>
      </c:valAx>
      <c:spPr>
        <a:noFill/>
      </c:spPr>
    </c:plotArea>
    <c:plotVisOnly val="1"/>
    <c:dispBlanksAs val="gap"/>
    <c:showDLblsOverMax val="0"/>
  </c:chart>
  <c:spPr>
    <a:solidFill>
      <a:sysClr val="window" lastClr="FFFFFF"/>
    </a:solidFill>
    <a:ln>
      <a:noFill/>
    </a:ln>
  </c:spPr>
  <c:txPr>
    <a:bodyPr/>
    <a:lstStyle/>
    <a:p>
      <a:pPr>
        <a:defRPr>
          <a:latin typeface="Times" panose="02020603050405020304" pitchFamily="18" charset="0"/>
          <a:cs typeface="Times"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747590468940937E-2"/>
          <c:y val="6.8998162388341097E-2"/>
          <c:w val="0.8490337356437524"/>
          <c:h val="0.86137395841397946"/>
        </c:manualLayout>
      </c:layout>
      <c:areaChart>
        <c:grouping val="standard"/>
        <c:varyColors val="0"/>
        <c:ser>
          <c:idx val="7"/>
          <c:order val="6"/>
          <c:tx>
            <c:strRef>
              <c:f>'G3.5. B'!$I$1</c:f>
              <c:strCache>
                <c:ptCount val="1"/>
                <c:pt idx="0">
                  <c:v>Sombra</c:v>
                </c:pt>
              </c:strCache>
            </c:strRef>
          </c:tx>
          <c:spPr>
            <a:solidFill>
              <a:srgbClr val="B02912">
                <a:alpha val="30196"/>
              </a:srgbClr>
            </a:solidFill>
          </c:spPr>
          <c:cat>
            <c:numRef>
              <c:f>'G3.5. B'!$A$2:$A$1892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B'!$I$2:$I$1892</c:f>
              <c:numCache>
                <c:formatCode>0.0</c:formatCode>
                <c:ptCount val="18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1000</c:v>
                </c:pt>
                <c:pt idx="289">
                  <c:v>1000</c:v>
                </c:pt>
                <c:pt idx="290">
                  <c:v>1000</c:v>
                </c:pt>
                <c:pt idx="291">
                  <c:v>1000</c:v>
                </c:pt>
                <c:pt idx="292">
                  <c:v>1000</c:v>
                </c:pt>
                <c:pt idx="293">
                  <c:v>1000</c:v>
                </c:pt>
                <c:pt idx="294">
                  <c:v>1000</c:v>
                </c:pt>
                <c:pt idx="295">
                  <c:v>1000</c:v>
                </c:pt>
                <c:pt idx="296">
                  <c:v>1000</c:v>
                </c:pt>
                <c:pt idx="297">
                  <c:v>1000</c:v>
                </c:pt>
                <c:pt idx="298">
                  <c:v>1000</c:v>
                </c:pt>
                <c:pt idx="299">
                  <c:v>1000</c:v>
                </c:pt>
                <c:pt idx="300">
                  <c:v>1000</c:v>
                </c:pt>
                <c:pt idx="301">
                  <c:v>1000</c:v>
                </c:pt>
                <c:pt idx="302">
                  <c:v>1000</c:v>
                </c:pt>
                <c:pt idx="303">
                  <c:v>1000</c:v>
                </c:pt>
                <c:pt idx="304">
                  <c:v>1000</c:v>
                </c:pt>
                <c:pt idx="305">
                  <c:v>1000</c:v>
                </c:pt>
                <c:pt idx="306">
                  <c:v>1000</c:v>
                </c:pt>
                <c:pt idx="307">
                  <c:v>1000</c:v>
                </c:pt>
                <c:pt idx="308">
                  <c:v>1000</c:v>
                </c:pt>
                <c:pt idx="309">
                  <c:v>1000</c:v>
                </c:pt>
                <c:pt idx="310">
                  <c:v>1000</c:v>
                </c:pt>
                <c:pt idx="311">
                  <c:v>1000</c:v>
                </c:pt>
              </c:numCache>
            </c:numRef>
          </c:val>
          <c:extLst>
            <c:ext xmlns:c16="http://schemas.microsoft.com/office/drawing/2014/chart" uri="{C3380CC4-5D6E-409C-BE32-E72D297353CC}">
              <c16:uniqueId val="{00000000-A8F2-41D4-8E12-8CF8468C6DDA}"/>
            </c:ext>
          </c:extLst>
        </c:ser>
        <c:dLbls>
          <c:showLegendKey val="0"/>
          <c:showVal val="0"/>
          <c:showCatName val="0"/>
          <c:showSerName val="0"/>
          <c:showPercent val="0"/>
          <c:showBubbleSize val="0"/>
        </c:dLbls>
        <c:axId val="295808768"/>
        <c:axId val="295809328"/>
      </c:areaChart>
      <c:lineChart>
        <c:grouping val="standard"/>
        <c:varyColors val="0"/>
        <c:ser>
          <c:idx val="0"/>
          <c:order val="0"/>
          <c:tx>
            <c:strRef>
              <c:f>'G3.5. B'!$B$1</c:f>
              <c:strCache>
                <c:ptCount val="1"/>
                <c:pt idx="0">
                  <c:v>Solvencia</c:v>
                </c:pt>
              </c:strCache>
            </c:strRef>
          </c:tx>
          <c:spPr>
            <a:ln>
              <a:solidFill>
                <a:srgbClr val="B02912"/>
              </a:solidFill>
            </a:ln>
          </c:spPr>
          <c:marker>
            <c:symbol val="none"/>
          </c:marker>
          <c:cat>
            <c:numRef>
              <c:f>'G3.5. B'!$A$2:$A$1892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B'!$B$2:$B$1892</c:f>
              <c:numCache>
                <c:formatCode>0.0</c:formatCode>
                <c:ptCount val="1891"/>
                <c:pt idx="168">
                  <c:v>10.042450569982799</c:v>
                </c:pt>
                <c:pt idx="169">
                  <c:v>10.136808224116701</c:v>
                </c:pt>
                <c:pt idx="170">
                  <c:v>11.3973180486306</c:v>
                </c:pt>
                <c:pt idx="171">
                  <c:v>11.314624600362301</c:v>
                </c:pt>
                <c:pt idx="172">
                  <c:v>11.306438245480301</c:v>
                </c:pt>
                <c:pt idx="173">
                  <c:v>10.9136250936615</c:v>
                </c:pt>
                <c:pt idx="174">
                  <c:v>10.8896025141997</c:v>
                </c:pt>
                <c:pt idx="175">
                  <c:v>10.784448461301301</c:v>
                </c:pt>
                <c:pt idx="176">
                  <c:v>10.757055674929699</c:v>
                </c:pt>
                <c:pt idx="177">
                  <c:v>10.597348963843601</c:v>
                </c:pt>
                <c:pt idx="178">
                  <c:v>10.5827011755208</c:v>
                </c:pt>
                <c:pt idx="179">
                  <c:v>10.360329888049099</c:v>
                </c:pt>
                <c:pt idx="180">
                  <c:v>10.3093577992699</c:v>
                </c:pt>
                <c:pt idx="181">
                  <c:v>10.346423461876201</c:v>
                </c:pt>
                <c:pt idx="182">
                  <c:v>10.608782084224801</c:v>
                </c:pt>
                <c:pt idx="183">
                  <c:v>10.9193371572308</c:v>
                </c:pt>
                <c:pt idx="184">
                  <c:v>10.881724357598401</c:v>
                </c:pt>
                <c:pt idx="185">
                  <c:v>10.711899201556701</c:v>
                </c:pt>
                <c:pt idx="186">
                  <c:v>10.4153429821618</c:v>
                </c:pt>
                <c:pt idx="187">
                  <c:v>10.112803760474499</c:v>
                </c:pt>
                <c:pt idx="188">
                  <c:v>10.342686697815399</c:v>
                </c:pt>
                <c:pt idx="189">
                  <c:v>10.326768444452</c:v>
                </c:pt>
                <c:pt idx="190">
                  <c:v>10.169712873017501</c:v>
                </c:pt>
                <c:pt idx="191">
                  <c:v>10.089475487922201</c:v>
                </c:pt>
                <c:pt idx="192">
                  <c:v>9.8165475657108399</c:v>
                </c:pt>
                <c:pt idx="193">
                  <c:v>9.6703573502200513</c:v>
                </c:pt>
                <c:pt idx="194">
                  <c:v>10.700455210162801</c:v>
                </c:pt>
                <c:pt idx="195">
                  <c:v>10.9189468972586</c:v>
                </c:pt>
                <c:pt idx="196">
                  <c:v>10.757528264015601</c:v>
                </c:pt>
                <c:pt idx="197">
                  <c:v>10.071039329973901</c:v>
                </c:pt>
                <c:pt idx="198">
                  <c:v>9.966324417099349</c:v>
                </c:pt>
                <c:pt idx="199">
                  <c:v>10.0126028636786</c:v>
                </c:pt>
                <c:pt idx="200">
                  <c:v>10.693583628349099</c:v>
                </c:pt>
                <c:pt idx="201">
                  <c:v>10.553921723670499</c:v>
                </c:pt>
                <c:pt idx="202">
                  <c:v>10.340739086240299</c:v>
                </c:pt>
                <c:pt idx="203">
                  <c:v>10.324923937630299</c:v>
                </c:pt>
                <c:pt idx="204">
                  <c:v>10.4027127667337</c:v>
                </c:pt>
                <c:pt idx="205">
                  <c:v>10.403311884815599</c:v>
                </c:pt>
                <c:pt idx="206">
                  <c:v>11.439318333000999</c:v>
                </c:pt>
                <c:pt idx="207">
                  <c:v>11.4937933592619</c:v>
                </c:pt>
                <c:pt idx="208">
                  <c:v>11.428733810921401</c:v>
                </c:pt>
                <c:pt idx="209">
                  <c:v>11.231617154437499</c:v>
                </c:pt>
                <c:pt idx="210">
                  <c:v>11.279406443218299</c:v>
                </c:pt>
                <c:pt idx="211">
                  <c:v>11.2595071519789</c:v>
                </c:pt>
                <c:pt idx="212">
                  <c:v>11.2274965168818</c:v>
                </c:pt>
                <c:pt idx="213">
                  <c:v>11.161142701417299</c:v>
                </c:pt>
                <c:pt idx="214">
                  <c:v>11.021703545980301</c:v>
                </c:pt>
                <c:pt idx="215">
                  <c:v>11.0016975310555</c:v>
                </c:pt>
                <c:pt idx="216">
                  <c:v>10.8996765416604</c:v>
                </c:pt>
                <c:pt idx="217">
                  <c:v>10.767659149743599</c:v>
                </c:pt>
                <c:pt idx="218">
                  <c:v>11.615533000136601</c:v>
                </c:pt>
                <c:pt idx="219">
                  <c:v>11.615952795937901</c:v>
                </c:pt>
                <c:pt idx="220">
                  <c:v>11.4601933112881</c:v>
                </c:pt>
                <c:pt idx="221">
                  <c:v>11.4896652917636</c:v>
                </c:pt>
                <c:pt idx="222">
                  <c:v>11.447617274523999</c:v>
                </c:pt>
                <c:pt idx="223">
                  <c:v>11.379085688242201</c:v>
                </c:pt>
                <c:pt idx="224">
                  <c:v>11.496124979196699</c:v>
                </c:pt>
                <c:pt idx="225">
                  <c:v>11.4136963366623</c:v>
                </c:pt>
                <c:pt idx="226">
                  <c:v>11.271304123128999</c:v>
                </c:pt>
                <c:pt idx="227">
                  <c:v>11.1746317986526</c:v>
                </c:pt>
                <c:pt idx="228">
                  <c:v>11.246672615761199</c:v>
                </c:pt>
                <c:pt idx="229">
                  <c:v>11.228351132826599</c:v>
                </c:pt>
                <c:pt idx="230">
                  <c:v>11.6480826972677</c:v>
                </c:pt>
                <c:pt idx="231">
                  <c:v>11.477744542838799</c:v>
                </c:pt>
                <c:pt idx="232">
                  <c:v>11.2939804407827</c:v>
                </c:pt>
                <c:pt idx="233">
                  <c:v>11.28554363674</c:v>
                </c:pt>
                <c:pt idx="234">
                  <c:v>11.2890668816062</c:v>
                </c:pt>
                <c:pt idx="235">
                  <c:v>11.0967757622502</c:v>
                </c:pt>
                <c:pt idx="236">
                  <c:v>10.9791310057847</c:v>
                </c:pt>
                <c:pt idx="237">
                  <c:v>10.971190954630201</c:v>
                </c:pt>
                <c:pt idx="238">
                  <c:v>10.679839206659</c:v>
                </c:pt>
                <c:pt idx="239">
                  <c:v>10.6447293793669</c:v>
                </c:pt>
                <c:pt idx="240">
                  <c:v>10.6172817931129</c:v>
                </c:pt>
                <c:pt idx="241">
                  <c:v>10.502333315613701</c:v>
                </c:pt>
                <c:pt idx="242">
                  <c:v>10.4023689874544</c:v>
                </c:pt>
                <c:pt idx="243">
                  <c:v>10.217004579487901</c:v>
                </c:pt>
                <c:pt idx="244">
                  <c:v>10.476032491445499</c:v>
                </c:pt>
                <c:pt idx="245">
                  <c:v>10.838635700069601</c:v>
                </c:pt>
                <c:pt idx="246">
                  <c:v>11.6550518885686</c:v>
                </c:pt>
                <c:pt idx="247">
                  <c:v>11.8459633582724</c:v>
                </c:pt>
                <c:pt idx="248">
                  <c:v>11.824947530502699</c:v>
                </c:pt>
                <c:pt idx="249">
                  <c:v>11.8878485061731</c:v>
                </c:pt>
                <c:pt idx="250">
                  <c:v>11.9463953118382</c:v>
                </c:pt>
                <c:pt idx="251">
                  <c:v>13.172977063952802</c:v>
                </c:pt>
                <c:pt idx="252">
                  <c:v>17.098024745335898</c:v>
                </c:pt>
                <c:pt idx="253">
                  <c:v>16.961076112365099</c:v>
                </c:pt>
                <c:pt idx="254">
                  <c:v>16.680045311751801</c:v>
                </c:pt>
                <c:pt idx="255">
                  <c:v>16.924143018448401</c:v>
                </c:pt>
                <c:pt idx="256">
                  <c:v>17.0086348207032</c:v>
                </c:pt>
                <c:pt idx="257">
                  <c:v>16.886561877272598</c:v>
                </c:pt>
                <c:pt idx="258">
                  <c:v>16.9040878936346</c:v>
                </c:pt>
                <c:pt idx="259">
                  <c:v>17.133549041937702</c:v>
                </c:pt>
                <c:pt idx="260">
                  <c:v>17.047417291323899</c:v>
                </c:pt>
                <c:pt idx="261">
                  <c:v>17.203986329005499</c:v>
                </c:pt>
                <c:pt idx="262">
                  <c:v>17.131047212245001</c:v>
                </c:pt>
                <c:pt idx="263">
                  <c:v>17.521991408775499</c:v>
                </c:pt>
                <c:pt idx="264">
                  <c:v>17.151604043623202</c:v>
                </c:pt>
                <c:pt idx="265">
                  <c:v>16.912884516460199</c:v>
                </c:pt>
                <c:pt idx="266">
                  <c:v>14.104520247074701</c:v>
                </c:pt>
                <c:pt idx="267">
                  <c:v>14.0704985030156</c:v>
                </c:pt>
                <c:pt idx="268">
                  <c:v>14.232989280239799</c:v>
                </c:pt>
                <c:pt idx="269">
                  <c:v>13.9840159028186</c:v>
                </c:pt>
                <c:pt idx="270">
                  <c:v>13.828763503956502</c:v>
                </c:pt>
                <c:pt idx="271">
                  <c:v>14.1058292673408</c:v>
                </c:pt>
                <c:pt idx="272">
                  <c:v>14.237088568830799</c:v>
                </c:pt>
                <c:pt idx="273">
                  <c:v>13.914628427398801</c:v>
                </c:pt>
                <c:pt idx="274">
                  <c:v>14.1368274138863</c:v>
                </c:pt>
                <c:pt idx="275">
                  <c:v>14.5416866525296</c:v>
                </c:pt>
                <c:pt idx="276">
                  <c:v>14.216155486777701</c:v>
                </c:pt>
                <c:pt idx="277">
                  <c:v>14.3685422137765</c:v>
                </c:pt>
                <c:pt idx="278">
                  <c:v>14.082532663930399</c:v>
                </c:pt>
                <c:pt idx="279">
                  <c:v>14.139750063923101</c:v>
                </c:pt>
                <c:pt idx="280">
                  <c:v>14.1871816258762</c:v>
                </c:pt>
                <c:pt idx="281">
                  <c:v>14.171538654740301</c:v>
                </c:pt>
                <c:pt idx="282">
                  <c:v>14.213561152465301</c:v>
                </c:pt>
                <c:pt idx="283">
                  <c:v>14.029430035183802</c:v>
                </c:pt>
                <c:pt idx="284">
                  <c:v>14.057225122495302</c:v>
                </c:pt>
                <c:pt idx="285">
                  <c:v>14.082988261648898</c:v>
                </c:pt>
                <c:pt idx="286">
                  <c:v>14.228510688076801</c:v>
                </c:pt>
                <c:pt idx="287">
                  <c:v>14.8048558452788</c:v>
                </c:pt>
                <c:pt idx="288">
                  <c:v>14.975666604686699</c:v>
                </c:pt>
                <c:pt idx="289">
                  <c:v>14.960522474268201</c:v>
                </c:pt>
              </c:numCache>
            </c:numRef>
          </c:val>
          <c:smooth val="0"/>
          <c:extLst>
            <c:ext xmlns:c16="http://schemas.microsoft.com/office/drawing/2014/chart" uri="{C3380CC4-5D6E-409C-BE32-E72D297353CC}">
              <c16:uniqueId val="{00000001-A8F2-41D4-8E12-8CF8468C6DDA}"/>
            </c:ext>
          </c:extLst>
        </c:ser>
        <c:ser>
          <c:idx val="3"/>
          <c:order val="2"/>
          <c:tx>
            <c:strRef>
              <c:f>'G3.5. B'!$D$1</c:f>
              <c:strCache>
                <c:ptCount val="1"/>
                <c:pt idx="0">
                  <c:v>REF-R0</c:v>
                </c:pt>
              </c:strCache>
            </c:strRef>
          </c:tx>
          <c:spPr>
            <a:ln>
              <a:solidFill>
                <a:srgbClr val="9D9D9C"/>
              </a:solidFill>
              <a:prstDash val="sysDash"/>
            </a:ln>
          </c:spPr>
          <c:marker>
            <c:symbol val="none"/>
          </c:marker>
          <c:dLbls>
            <c:dLbl>
              <c:idx val="3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F2-41D4-8E12-8CF8468C6DDA}"/>
                </c:ext>
              </c:extLst>
            </c:dLbl>
            <c:spPr>
              <a:noFill/>
              <a:ln>
                <a:noFill/>
              </a:ln>
              <a:effectLst/>
            </c:spPr>
            <c:txPr>
              <a:bodyPr wrap="square" lIns="38100" tIns="19050" rIns="38100" bIns="19050" anchor="ctr">
                <a:spAutoFit/>
              </a:bodyPr>
              <a:lstStyle/>
              <a:p>
                <a:pPr>
                  <a:defRPr b="1">
                    <a:solidFill>
                      <a:srgbClr val="7F7F7F"/>
                    </a:solidFill>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'G3.5. B'!$A$2:$A$1892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B'!$D$2:$D$1892</c:f>
              <c:numCache>
                <c:formatCode>General</c:formatCode>
                <c:ptCount val="1891"/>
                <c:pt idx="287" formatCode="0.0">
                  <c:v>14.8048558452788</c:v>
                </c:pt>
                <c:pt idx="288" formatCode="0.0">
                  <c:v>14.831163840775575</c:v>
                </c:pt>
                <c:pt idx="289" formatCode="0.0">
                  <c:v>14.857471836272353</c:v>
                </c:pt>
                <c:pt idx="290" formatCode="0.0">
                  <c:v>14.910087827265901</c:v>
                </c:pt>
                <c:pt idx="291" formatCode="0.0">
                  <c:v>14.730943180005001</c:v>
                </c:pt>
                <c:pt idx="292" formatCode="0.0">
                  <c:v>14.551798532744101</c:v>
                </c:pt>
                <c:pt idx="293" formatCode="0.0">
                  <c:v>14.193509238222299</c:v>
                </c:pt>
                <c:pt idx="294" formatCode="0.0">
                  <c:v>14.056874993979873</c:v>
                </c:pt>
                <c:pt idx="295" formatCode="0.0">
                  <c:v>13.920240749737449</c:v>
                </c:pt>
                <c:pt idx="296" formatCode="0.0">
                  <c:v>13.646972261252598</c:v>
                </c:pt>
                <c:pt idx="297" formatCode="0.0">
                  <c:v>13.546967757324275</c:v>
                </c:pt>
                <c:pt idx="298" formatCode="0.0">
                  <c:v>13.44696325339595</c:v>
                </c:pt>
                <c:pt idx="299" formatCode="0.0">
                  <c:v>13.2469542455393</c:v>
                </c:pt>
                <c:pt idx="300" formatCode="0.0">
                  <c:v>13.115475625000776</c:v>
                </c:pt>
                <c:pt idx="301" formatCode="0.0">
                  <c:v>12.983997004462251</c:v>
                </c:pt>
                <c:pt idx="302" formatCode="0.0">
                  <c:v>12.721039763385203</c:v>
                </c:pt>
                <c:pt idx="303" formatCode="0.0">
                  <c:v>12.604416541385529</c:v>
                </c:pt>
                <c:pt idx="304" formatCode="0.0">
                  <c:v>12.487793319385855</c:v>
                </c:pt>
                <c:pt idx="305" formatCode="0.0">
                  <c:v>12.254546875386502</c:v>
                </c:pt>
                <c:pt idx="306" formatCode="0.0">
                  <c:v>12.120862092417452</c:v>
                </c:pt>
                <c:pt idx="307" formatCode="0.0">
                  <c:v>11.987177309448402</c:v>
                </c:pt>
                <c:pt idx="308" formatCode="0.0">
                  <c:v>11.7198077435103</c:v>
                </c:pt>
                <c:pt idx="309" formatCode="0.0">
                  <c:v>11.604086122676252</c:v>
                </c:pt>
                <c:pt idx="310" formatCode="0.0">
                  <c:v>11.488364501842202</c:v>
                </c:pt>
                <c:pt idx="311" formatCode="0.0">
                  <c:v>11.256921260174101</c:v>
                </c:pt>
              </c:numCache>
            </c:numRef>
          </c:val>
          <c:smooth val="0"/>
          <c:extLst>
            <c:ext xmlns:c16="http://schemas.microsoft.com/office/drawing/2014/chart" uri="{C3380CC4-5D6E-409C-BE32-E72D297353CC}">
              <c16:uniqueId val="{00000003-A8F2-41D4-8E12-8CF8468C6DDA}"/>
            </c:ext>
          </c:extLst>
        </c:ser>
        <c:ser>
          <c:idx val="2"/>
          <c:order val="1"/>
          <c:tx>
            <c:strRef>
              <c:f>'G3.5. B'!$C$1</c:f>
              <c:strCache>
                <c:ptCount val="1"/>
                <c:pt idx="0">
                  <c:v>Central</c:v>
                </c:pt>
              </c:strCache>
            </c:strRef>
          </c:tx>
          <c:spPr>
            <a:ln>
              <a:solidFill>
                <a:srgbClr val="572D5B"/>
              </a:solidFill>
              <a:prstDash val="sysDash"/>
            </a:ln>
          </c:spPr>
          <c:marker>
            <c:symbol val="none"/>
          </c:marker>
          <c:dLbls>
            <c:dLbl>
              <c:idx val="30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F2-41D4-8E12-8CF8468C6DDA}"/>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numRef>
              <c:f>'G3.5. B'!$A$2:$A$1892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B'!$C$2:$C$1892</c:f>
              <c:numCache>
                <c:formatCode>0.0</c:formatCode>
                <c:ptCount val="1891"/>
              </c:numCache>
            </c:numRef>
          </c:val>
          <c:smooth val="0"/>
          <c:extLst xmlns:c15="http://schemas.microsoft.com/office/drawing/2012/chart">
            <c:ext xmlns:c16="http://schemas.microsoft.com/office/drawing/2014/chart" uri="{C3380CC4-5D6E-409C-BE32-E72D297353CC}">
              <c16:uniqueId val="{00000005-A8F2-41D4-8E12-8CF8468C6DDA}"/>
            </c:ext>
          </c:extLst>
        </c:ser>
        <c:ser>
          <c:idx val="1"/>
          <c:order val="4"/>
          <c:tx>
            <c:strRef>
              <c:f>'G3.5. B'!$F$1</c:f>
              <c:strCache>
                <c:ptCount val="1"/>
                <c:pt idx="0">
                  <c:v>REF-R2</c:v>
                </c:pt>
              </c:strCache>
            </c:strRef>
          </c:tx>
          <c:spPr>
            <a:ln>
              <a:solidFill>
                <a:srgbClr val="EDB400"/>
              </a:solidFill>
              <a:prstDash val="sysDash"/>
            </a:ln>
          </c:spPr>
          <c:marker>
            <c:symbol val="none"/>
          </c:marker>
          <c:dLbls>
            <c:dLbl>
              <c:idx val="3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F2-41D4-8E12-8CF8468C6DDA}"/>
                </c:ext>
              </c:extLst>
            </c:dLbl>
            <c:spPr>
              <a:noFill/>
              <a:ln>
                <a:noFill/>
              </a:ln>
              <a:effectLst/>
            </c:spPr>
            <c:txPr>
              <a:bodyPr wrap="square" lIns="38100" tIns="19050" rIns="38100" bIns="19050" anchor="ctr">
                <a:spAutoFit/>
              </a:bodyPr>
              <a:lstStyle/>
              <a:p>
                <a:pPr>
                  <a:defRPr b="1">
                    <a:solidFill>
                      <a:srgbClr val="EDB400"/>
                    </a:solidFill>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'G3.5. B'!$A$2:$A$1892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B'!$F$2:$F$1892</c:f>
              <c:numCache>
                <c:formatCode>General</c:formatCode>
                <c:ptCount val="1891"/>
                <c:pt idx="287" formatCode="0.0">
                  <c:v>14.8048558452788</c:v>
                </c:pt>
                <c:pt idx="288" formatCode="0.0">
                  <c:v>14.71597438686735</c:v>
                </c:pt>
                <c:pt idx="289" formatCode="0.0">
                  <c:v>14.6270929284559</c:v>
                </c:pt>
                <c:pt idx="290" formatCode="0.0">
                  <c:v>14.449330011632997</c:v>
                </c:pt>
                <c:pt idx="291" formatCode="0.0">
                  <c:v>14.249832970657071</c:v>
                </c:pt>
                <c:pt idx="292" formatCode="0.0">
                  <c:v>14.050335929681147</c:v>
                </c:pt>
                <c:pt idx="293" formatCode="0.0">
                  <c:v>13.651341847729295</c:v>
                </c:pt>
                <c:pt idx="294" formatCode="0.0">
                  <c:v>13.480841648510468</c:v>
                </c:pt>
                <c:pt idx="295" formatCode="0.0">
                  <c:v>13.310341449291643</c:v>
                </c:pt>
                <c:pt idx="296" formatCode="0.0">
                  <c:v>12.969341050853993</c:v>
                </c:pt>
                <c:pt idx="297" formatCode="0.0">
                  <c:v>12.777588869974894</c:v>
                </c:pt>
                <c:pt idx="298" formatCode="0.0">
                  <c:v>12.585836689095794</c:v>
                </c:pt>
                <c:pt idx="299" formatCode="0.0">
                  <c:v>12.202332327337592</c:v>
                </c:pt>
                <c:pt idx="300" formatCode="0.0">
                  <c:v>11.985902198276065</c:v>
                </c:pt>
                <c:pt idx="301" formatCode="0.0">
                  <c:v>11.76947206921454</c:v>
                </c:pt>
                <c:pt idx="302" formatCode="0.0">
                  <c:v>11.336611811091487</c:v>
                </c:pt>
                <c:pt idx="303" formatCode="0.0">
                  <c:v>11.141814114292588</c:v>
                </c:pt>
                <c:pt idx="304" formatCode="0.0">
                  <c:v>10.947016417493685</c:v>
                </c:pt>
                <c:pt idx="305" formatCode="0.0">
                  <c:v>10.557421023895884</c:v>
                </c:pt>
                <c:pt idx="306" formatCode="0.0">
                  <c:v>10.362137012121726</c:v>
                </c:pt>
                <c:pt idx="307" formatCode="0.0">
                  <c:v>10.166853000347567</c:v>
                </c:pt>
                <c:pt idx="308" formatCode="0.0">
                  <c:v>9.7762849767992446</c:v>
                </c:pt>
                <c:pt idx="309" formatCode="0.0">
                  <c:v>9.6124467980087402</c:v>
                </c:pt>
                <c:pt idx="310" formatCode="0.0">
                  <c:v>9.4486086192182377</c:v>
                </c:pt>
                <c:pt idx="311" formatCode="0.0">
                  <c:v>9.1209322616372326</c:v>
                </c:pt>
              </c:numCache>
            </c:numRef>
          </c:val>
          <c:smooth val="0"/>
          <c:extLst>
            <c:ext xmlns:c16="http://schemas.microsoft.com/office/drawing/2014/chart" uri="{C3380CC4-5D6E-409C-BE32-E72D297353CC}">
              <c16:uniqueId val="{00000007-A8F2-41D4-8E12-8CF8468C6DDA}"/>
            </c:ext>
          </c:extLst>
        </c:ser>
        <c:ser>
          <c:idx val="4"/>
          <c:order val="5"/>
          <c:tx>
            <c:strRef>
              <c:f>'G3.5. B'!$G$1</c:f>
              <c:strCache>
                <c:ptCount val="1"/>
                <c:pt idx="0">
                  <c:v>Límite regulatorio</c:v>
                </c:pt>
              </c:strCache>
            </c:strRef>
          </c:tx>
          <c:spPr>
            <a:ln>
              <a:solidFill>
                <a:sysClr val="windowText" lastClr="000000"/>
              </a:solidFill>
              <a:prstDash val="sysDot"/>
            </a:ln>
          </c:spPr>
          <c:marker>
            <c:symbol val="none"/>
          </c:marker>
          <c:dLbls>
            <c:dLbl>
              <c:idx val="3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F2-41D4-8E12-8CF8468C6DDA}"/>
                </c:ext>
              </c:extLst>
            </c:dLbl>
            <c:spPr>
              <a:noFill/>
              <a:ln>
                <a:noFill/>
              </a:ln>
              <a:effectLst/>
            </c:spPr>
            <c:txPr>
              <a:bodyPr wrap="square" lIns="38100" tIns="19050" rIns="38100" bIns="19050" anchor="ctr">
                <a:spAutoFit/>
              </a:bodyPr>
              <a:lstStyle/>
              <a:p>
                <a:pPr>
                  <a:defRPr b="1"/>
                </a:pPr>
                <a:endParaRPr lang="es-CO"/>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'G3.5. B'!$A$2:$A$1892</c:f>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f>'G3.5. B'!$G$2:$G$1892</c:f>
              <c:numCache>
                <c:formatCode>0.0</c:formatCode>
                <c:ptCount val="189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4.5</c:v>
                </c:pt>
                <c:pt idx="86">
                  <c:v>4.5</c:v>
                </c:pt>
                <c:pt idx="87">
                  <c:v>4.5</c:v>
                </c:pt>
                <c:pt idx="88">
                  <c:v>4.5</c:v>
                </c:pt>
                <c:pt idx="89">
                  <c:v>4.5</c:v>
                </c:pt>
                <c:pt idx="90">
                  <c:v>4.5</c:v>
                </c:pt>
                <c:pt idx="91">
                  <c:v>4.5</c:v>
                </c:pt>
                <c:pt idx="92">
                  <c:v>4.5</c:v>
                </c:pt>
                <c:pt idx="93">
                  <c:v>4.5</c:v>
                </c:pt>
                <c:pt idx="94">
                  <c:v>4.5</c:v>
                </c:pt>
                <c:pt idx="95">
                  <c:v>4.5</c:v>
                </c:pt>
                <c:pt idx="96">
                  <c:v>4.5</c:v>
                </c:pt>
                <c:pt idx="97">
                  <c:v>4.5</c:v>
                </c:pt>
                <c:pt idx="98">
                  <c:v>4.5</c:v>
                </c:pt>
                <c:pt idx="99">
                  <c:v>4.5</c:v>
                </c:pt>
                <c:pt idx="100">
                  <c:v>4.5</c:v>
                </c:pt>
                <c:pt idx="101">
                  <c:v>4.5</c:v>
                </c:pt>
                <c:pt idx="102">
                  <c:v>4.5</c:v>
                </c:pt>
                <c:pt idx="103">
                  <c:v>4.5</c:v>
                </c:pt>
                <c:pt idx="104">
                  <c:v>4.5</c:v>
                </c:pt>
                <c:pt idx="105">
                  <c:v>4.5</c:v>
                </c:pt>
                <c:pt idx="106">
                  <c:v>4.5</c:v>
                </c:pt>
                <c:pt idx="107">
                  <c:v>4.5</c:v>
                </c:pt>
                <c:pt idx="108">
                  <c:v>4.5</c:v>
                </c:pt>
                <c:pt idx="109">
                  <c:v>4.5</c:v>
                </c:pt>
                <c:pt idx="110">
                  <c:v>4.5</c:v>
                </c:pt>
                <c:pt idx="111">
                  <c:v>4.5</c:v>
                </c:pt>
                <c:pt idx="112">
                  <c:v>4.5</c:v>
                </c:pt>
                <c:pt idx="113">
                  <c:v>4.5</c:v>
                </c:pt>
                <c:pt idx="114">
                  <c:v>4.5</c:v>
                </c:pt>
                <c:pt idx="115">
                  <c:v>4.5</c:v>
                </c:pt>
                <c:pt idx="116">
                  <c:v>4.5</c:v>
                </c:pt>
                <c:pt idx="117">
                  <c:v>4.5</c:v>
                </c:pt>
                <c:pt idx="118">
                  <c:v>4.5</c:v>
                </c:pt>
                <c:pt idx="119">
                  <c:v>4.5</c:v>
                </c:pt>
                <c:pt idx="120">
                  <c:v>4.5</c:v>
                </c:pt>
                <c:pt idx="121">
                  <c:v>4.5</c:v>
                </c:pt>
                <c:pt idx="122">
                  <c:v>4.5</c:v>
                </c:pt>
                <c:pt idx="123">
                  <c:v>4.5</c:v>
                </c:pt>
                <c:pt idx="124">
                  <c:v>4.5</c:v>
                </c:pt>
                <c:pt idx="125">
                  <c:v>4.5</c:v>
                </c:pt>
                <c:pt idx="126">
                  <c:v>4.5</c:v>
                </c:pt>
                <c:pt idx="127">
                  <c:v>4.5</c:v>
                </c:pt>
                <c:pt idx="128">
                  <c:v>4.5</c:v>
                </c:pt>
                <c:pt idx="129">
                  <c:v>4.5</c:v>
                </c:pt>
                <c:pt idx="130">
                  <c:v>4.5</c:v>
                </c:pt>
                <c:pt idx="131">
                  <c:v>4.5</c:v>
                </c:pt>
                <c:pt idx="132">
                  <c:v>4.5</c:v>
                </c:pt>
                <c:pt idx="133">
                  <c:v>4.5</c:v>
                </c:pt>
                <c:pt idx="134">
                  <c:v>4.5</c:v>
                </c:pt>
                <c:pt idx="135">
                  <c:v>4.5</c:v>
                </c:pt>
                <c:pt idx="136">
                  <c:v>4.5</c:v>
                </c:pt>
                <c:pt idx="137">
                  <c:v>4.5</c:v>
                </c:pt>
                <c:pt idx="138">
                  <c:v>4.5</c:v>
                </c:pt>
                <c:pt idx="139">
                  <c:v>4.5</c:v>
                </c:pt>
                <c:pt idx="140">
                  <c:v>4.5</c:v>
                </c:pt>
                <c:pt idx="141">
                  <c:v>4.5</c:v>
                </c:pt>
                <c:pt idx="142">
                  <c:v>4.5</c:v>
                </c:pt>
                <c:pt idx="143">
                  <c:v>4.5</c:v>
                </c:pt>
                <c:pt idx="144">
                  <c:v>4.5</c:v>
                </c:pt>
                <c:pt idx="145">
                  <c:v>4.5</c:v>
                </c:pt>
                <c:pt idx="146">
                  <c:v>4.5</c:v>
                </c:pt>
                <c:pt idx="147">
                  <c:v>4.5</c:v>
                </c:pt>
                <c:pt idx="148">
                  <c:v>4.5</c:v>
                </c:pt>
                <c:pt idx="149">
                  <c:v>4.5</c:v>
                </c:pt>
                <c:pt idx="150">
                  <c:v>4.5</c:v>
                </c:pt>
                <c:pt idx="151">
                  <c:v>4.5</c:v>
                </c:pt>
                <c:pt idx="152">
                  <c:v>4.5</c:v>
                </c:pt>
                <c:pt idx="153">
                  <c:v>4.5</c:v>
                </c:pt>
                <c:pt idx="154">
                  <c:v>4.5</c:v>
                </c:pt>
                <c:pt idx="155">
                  <c:v>4.5</c:v>
                </c:pt>
                <c:pt idx="156">
                  <c:v>4.5</c:v>
                </c:pt>
                <c:pt idx="157">
                  <c:v>4.5</c:v>
                </c:pt>
                <c:pt idx="158">
                  <c:v>4.5</c:v>
                </c:pt>
                <c:pt idx="159">
                  <c:v>4.5</c:v>
                </c:pt>
                <c:pt idx="160">
                  <c:v>4.5</c:v>
                </c:pt>
                <c:pt idx="161">
                  <c:v>4.5</c:v>
                </c:pt>
                <c:pt idx="162">
                  <c:v>4.5</c:v>
                </c:pt>
                <c:pt idx="163">
                  <c:v>4.5</c:v>
                </c:pt>
                <c:pt idx="164">
                  <c:v>4.5</c:v>
                </c:pt>
                <c:pt idx="165">
                  <c:v>4.5</c:v>
                </c:pt>
                <c:pt idx="166">
                  <c:v>4.5</c:v>
                </c:pt>
                <c:pt idx="167">
                  <c:v>4.5</c:v>
                </c:pt>
                <c:pt idx="168">
                  <c:v>4.5</c:v>
                </c:pt>
                <c:pt idx="169">
                  <c:v>4.5</c:v>
                </c:pt>
                <c:pt idx="170">
                  <c:v>4.5</c:v>
                </c:pt>
                <c:pt idx="171">
                  <c:v>4.5</c:v>
                </c:pt>
                <c:pt idx="172">
                  <c:v>4.5</c:v>
                </c:pt>
                <c:pt idx="173">
                  <c:v>4.5</c:v>
                </c:pt>
                <c:pt idx="174">
                  <c:v>4.5</c:v>
                </c:pt>
                <c:pt idx="175">
                  <c:v>4.5</c:v>
                </c:pt>
                <c:pt idx="176">
                  <c:v>4.5</c:v>
                </c:pt>
                <c:pt idx="177">
                  <c:v>4.5</c:v>
                </c:pt>
                <c:pt idx="178">
                  <c:v>4.5</c:v>
                </c:pt>
                <c:pt idx="179">
                  <c:v>4.5</c:v>
                </c:pt>
                <c:pt idx="180">
                  <c:v>4.5</c:v>
                </c:pt>
                <c:pt idx="181">
                  <c:v>4.5</c:v>
                </c:pt>
                <c:pt idx="182">
                  <c:v>4.5</c:v>
                </c:pt>
                <c:pt idx="183">
                  <c:v>4.5</c:v>
                </c:pt>
                <c:pt idx="184">
                  <c:v>4.5</c:v>
                </c:pt>
                <c:pt idx="185">
                  <c:v>4.5</c:v>
                </c:pt>
                <c:pt idx="186">
                  <c:v>4.5</c:v>
                </c:pt>
                <c:pt idx="187">
                  <c:v>4.5</c:v>
                </c:pt>
                <c:pt idx="188">
                  <c:v>4.5</c:v>
                </c:pt>
                <c:pt idx="189">
                  <c:v>4.5</c:v>
                </c:pt>
                <c:pt idx="190">
                  <c:v>4.5</c:v>
                </c:pt>
                <c:pt idx="191">
                  <c:v>4.5</c:v>
                </c:pt>
                <c:pt idx="192">
                  <c:v>4.5</c:v>
                </c:pt>
                <c:pt idx="193">
                  <c:v>4.5</c:v>
                </c:pt>
                <c:pt idx="194">
                  <c:v>4.5</c:v>
                </c:pt>
                <c:pt idx="195">
                  <c:v>4.5</c:v>
                </c:pt>
                <c:pt idx="196">
                  <c:v>4.5</c:v>
                </c:pt>
                <c:pt idx="197">
                  <c:v>4.5</c:v>
                </c:pt>
                <c:pt idx="198">
                  <c:v>4.5</c:v>
                </c:pt>
                <c:pt idx="199">
                  <c:v>4.5</c:v>
                </c:pt>
                <c:pt idx="200">
                  <c:v>4.5</c:v>
                </c:pt>
                <c:pt idx="201">
                  <c:v>4.5</c:v>
                </c:pt>
                <c:pt idx="202">
                  <c:v>4.5</c:v>
                </c:pt>
                <c:pt idx="203">
                  <c:v>4.5</c:v>
                </c:pt>
                <c:pt idx="204">
                  <c:v>4.5</c:v>
                </c:pt>
                <c:pt idx="205">
                  <c:v>4.5</c:v>
                </c:pt>
                <c:pt idx="206">
                  <c:v>4.5</c:v>
                </c:pt>
                <c:pt idx="207">
                  <c:v>4.5</c:v>
                </c:pt>
                <c:pt idx="208">
                  <c:v>4.5</c:v>
                </c:pt>
                <c:pt idx="209">
                  <c:v>4.5</c:v>
                </c:pt>
                <c:pt idx="210">
                  <c:v>4.5</c:v>
                </c:pt>
                <c:pt idx="211">
                  <c:v>4.5</c:v>
                </c:pt>
                <c:pt idx="212">
                  <c:v>4.5</c:v>
                </c:pt>
                <c:pt idx="213">
                  <c:v>4.5</c:v>
                </c:pt>
                <c:pt idx="214">
                  <c:v>4.5</c:v>
                </c:pt>
                <c:pt idx="215">
                  <c:v>4.5</c:v>
                </c:pt>
                <c:pt idx="216">
                  <c:v>4.5</c:v>
                </c:pt>
                <c:pt idx="217">
                  <c:v>4.5</c:v>
                </c:pt>
                <c:pt idx="218">
                  <c:v>4.5</c:v>
                </c:pt>
                <c:pt idx="219">
                  <c:v>4.5</c:v>
                </c:pt>
                <c:pt idx="220">
                  <c:v>4.5</c:v>
                </c:pt>
                <c:pt idx="221">
                  <c:v>4.5</c:v>
                </c:pt>
                <c:pt idx="222">
                  <c:v>4.5</c:v>
                </c:pt>
                <c:pt idx="223">
                  <c:v>4.5</c:v>
                </c:pt>
                <c:pt idx="224">
                  <c:v>4.5</c:v>
                </c:pt>
                <c:pt idx="225">
                  <c:v>4.5</c:v>
                </c:pt>
                <c:pt idx="226">
                  <c:v>4.5</c:v>
                </c:pt>
                <c:pt idx="227">
                  <c:v>4.5</c:v>
                </c:pt>
                <c:pt idx="228">
                  <c:v>4.5</c:v>
                </c:pt>
                <c:pt idx="229">
                  <c:v>4.5</c:v>
                </c:pt>
                <c:pt idx="230">
                  <c:v>4.5</c:v>
                </c:pt>
                <c:pt idx="231">
                  <c:v>4.5</c:v>
                </c:pt>
                <c:pt idx="232">
                  <c:v>4.5</c:v>
                </c:pt>
                <c:pt idx="233">
                  <c:v>4.5</c:v>
                </c:pt>
                <c:pt idx="234">
                  <c:v>4.5</c:v>
                </c:pt>
                <c:pt idx="235">
                  <c:v>4.5</c:v>
                </c:pt>
                <c:pt idx="236">
                  <c:v>4.5</c:v>
                </c:pt>
                <c:pt idx="237">
                  <c:v>4.5</c:v>
                </c:pt>
                <c:pt idx="238">
                  <c:v>4.5</c:v>
                </c:pt>
                <c:pt idx="239">
                  <c:v>4.5</c:v>
                </c:pt>
                <c:pt idx="240">
                  <c:v>4.5</c:v>
                </c:pt>
                <c:pt idx="241">
                  <c:v>4.5</c:v>
                </c:pt>
                <c:pt idx="242">
                  <c:v>4.5</c:v>
                </c:pt>
                <c:pt idx="243">
                  <c:v>4.5</c:v>
                </c:pt>
                <c:pt idx="244">
                  <c:v>4.5</c:v>
                </c:pt>
                <c:pt idx="245">
                  <c:v>4.5</c:v>
                </c:pt>
                <c:pt idx="246">
                  <c:v>4.5</c:v>
                </c:pt>
                <c:pt idx="247">
                  <c:v>4.5</c:v>
                </c:pt>
                <c:pt idx="248">
                  <c:v>4.5</c:v>
                </c:pt>
                <c:pt idx="249">
                  <c:v>4.5</c:v>
                </c:pt>
                <c:pt idx="250">
                  <c:v>4.5</c:v>
                </c:pt>
                <c:pt idx="251">
                  <c:v>4.5</c:v>
                </c:pt>
                <c:pt idx="252">
                  <c:v>4.5</c:v>
                </c:pt>
                <c:pt idx="253">
                  <c:v>4.5</c:v>
                </c:pt>
                <c:pt idx="254">
                  <c:v>4.5</c:v>
                </c:pt>
                <c:pt idx="255">
                  <c:v>4.5</c:v>
                </c:pt>
                <c:pt idx="256">
                  <c:v>4.5</c:v>
                </c:pt>
                <c:pt idx="257">
                  <c:v>4.5</c:v>
                </c:pt>
                <c:pt idx="258">
                  <c:v>4.5</c:v>
                </c:pt>
                <c:pt idx="259">
                  <c:v>4.5</c:v>
                </c:pt>
                <c:pt idx="260">
                  <c:v>4.5</c:v>
                </c:pt>
                <c:pt idx="261">
                  <c:v>4.5</c:v>
                </c:pt>
                <c:pt idx="262">
                  <c:v>4.5</c:v>
                </c:pt>
                <c:pt idx="263">
                  <c:v>4.5</c:v>
                </c:pt>
                <c:pt idx="264">
                  <c:v>4.5</c:v>
                </c:pt>
                <c:pt idx="265">
                  <c:v>4.5</c:v>
                </c:pt>
                <c:pt idx="266">
                  <c:v>4.5</c:v>
                </c:pt>
                <c:pt idx="267">
                  <c:v>4.5</c:v>
                </c:pt>
                <c:pt idx="268">
                  <c:v>4.5</c:v>
                </c:pt>
                <c:pt idx="269">
                  <c:v>4.5</c:v>
                </c:pt>
                <c:pt idx="270">
                  <c:v>4.5</c:v>
                </c:pt>
                <c:pt idx="271">
                  <c:v>4.5</c:v>
                </c:pt>
                <c:pt idx="272">
                  <c:v>4.5</c:v>
                </c:pt>
                <c:pt idx="273">
                  <c:v>4.5</c:v>
                </c:pt>
                <c:pt idx="274">
                  <c:v>4.5</c:v>
                </c:pt>
                <c:pt idx="275">
                  <c:v>4.5</c:v>
                </c:pt>
                <c:pt idx="276">
                  <c:v>4.5</c:v>
                </c:pt>
                <c:pt idx="277">
                  <c:v>4.5</c:v>
                </c:pt>
                <c:pt idx="278">
                  <c:v>4.5</c:v>
                </c:pt>
                <c:pt idx="279">
                  <c:v>4.5</c:v>
                </c:pt>
                <c:pt idx="280">
                  <c:v>4.5</c:v>
                </c:pt>
                <c:pt idx="281">
                  <c:v>4.5</c:v>
                </c:pt>
                <c:pt idx="282">
                  <c:v>4.5</c:v>
                </c:pt>
                <c:pt idx="283">
                  <c:v>4.5</c:v>
                </c:pt>
                <c:pt idx="284">
                  <c:v>4.5</c:v>
                </c:pt>
                <c:pt idx="285">
                  <c:v>4.5</c:v>
                </c:pt>
                <c:pt idx="286">
                  <c:v>4.5</c:v>
                </c:pt>
                <c:pt idx="287">
                  <c:v>4.5</c:v>
                </c:pt>
                <c:pt idx="288">
                  <c:v>4.5</c:v>
                </c:pt>
                <c:pt idx="289">
                  <c:v>4.5</c:v>
                </c:pt>
                <c:pt idx="290">
                  <c:v>4.5</c:v>
                </c:pt>
                <c:pt idx="291">
                  <c:v>4.5</c:v>
                </c:pt>
                <c:pt idx="292">
                  <c:v>4.5</c:v>
                </c:pt>
                <c:pt idx="293">
                  <c:v>4.5</c:v>
                </c:pt>
                <c:pt idx="294">
                  <c:v>4.5</c:v>
                </c:pt>
                <c:pt idx="295">
                  <c:v>4.5</c:v>
                </c:pt>
                <c:pt idx="296">
                  <c:v>4.5</c:v>
                </c:pt>
                <c:pt idx="297">
                  <c:v>4.5</c:v>
                </c:pt>
                <c:pt idx="298">
                  <c:v>4.5</c:v>
                </c:pt>
                <c:pt idx="299">
                  <c:v>4.5</c:v>
                </c:pt>
                <c:pt idx="300">
                  <c:v>4.5</c:v>
                </c:pt>
                <c:pt idx="301">
                  <c:v>4.5</c:v>
                </c:pt>
                <c:pt idx="302">
                  <c:v>4.5</c:v>
                </c:pt>
                <c:pt idx="303">
                  <c:v>4.5</c:v>
                </c:pt>
                <c:pt idx="304">
                  <c:v>4.5</c:v>
                </c:pt>
                <c:pt idx="305">
                  <c:v>4.5</c:v>
                </c:pt>
                <c:pt idx="306">
                  <c:v>4.5</c:v>
                </c:pt>
                <c:pt idx="307">
                  <c:v>4.5</c:v>
                </c:pt>
                <c:pt idx="308">
                  <c:v>4.5</c:v>
                </c:pt>
                <c:pt idx="309">
                  <c:v>4.5</c:v>
                </c:pt>
                <c:pt idx="310">
                  <c:v>4.5</c:v>
                </c:pt>
                <c:pt idx="311">
                  <c:v>4.5</c:v>
                </c:pt>
              </c:numCache>
            </c:numRef>
          </c:val>
          <c:smooth val="0"/>
          <c:extLst>
            <c:ext xmlns:c16="http://schemas.microsoft.com/office/drawing/2014/chart" uri="{C3380CC4-5D6E-409C-BE32-E72D297353CC}">
              <c16:uniqueId val="{00000009-A8F2-41D4-8E12-8CF8468C6DDA}"/>
            </c:ext>
          </c:extLst>
        </c:ser>
        <c:dLbls>
          <c:showLegendKey val="0"/>
          <c:showVal val="0"/>
          <c:showCatName val="0"/>
          <c:showSerName val="0"/>
          <c:showPercent val="0"/>
          <c:showBubbleSize val="0"/>
        </c:dLbls>
        <c:marker val="1"/>
        <c:smooth val="0"/>
        <c:axId val="295808768"/>
        <c:axId val="295809328"/>
        <c:extLst>
          <c:ext xmlns:c15="http://schemas.microsoft.com/office/drawing/2012/chart" uri="{02D57815-91ED-43cb-92C2-25804820EDAC}">
            <c15:filteredLineSeries>
              <c15:ser>
                <c:idx val="5"/>
                <c:order val="3"/>
                <c:tx>
                  <c:strRef>
                    <c:extLst>
                      <c:ext uri="{02D57815-91ED-43cb-92C2-25804820EDAC}">
                        <c15:formulaRef>
                          <c15:sqref>'G3.5. B'!$E$1</c15:sqref>
                        </c15:formulaRef>
                      </c:ext>
                    </c:extLst>
                    <c:strCache>
                      <c:ptCount val="1"/>
                      <c:pt idx="0">
                        <c:v>REF-R1</c:v>
                      </c:pt>
                    </c:strCache>
                  </c:strRef>
                </c:tx>
                <c:spPr>
                  <a:ln>
                    <a:solidFill>
                      <a:srgbClr val="E77A24"/>
                    </a:solidFill>
                    <a:prstDash val="sysDash"/>
                  </a:ln>
                </c:spPr>
                <c:marker>
                  <c:symbol val="none"/>
                </c:marker>
                <c:dLbls>
                  <c:dLbl>
                    <c:idx val="311"/>
                    <c:showLegendKey val="0"/>
                    <c:showVal val="1"/>
                    <c:showCatName val="0"/>
                    <c:showSerName val="0"/>
                    <c:showPercent val="0"/>
                    <c:showBubbleSize val="0"/>
                    <c:extLst>
                      <c:ext uri="{CE6537A1-D6FC-4f65-9D91-7224C49458BB}"/>
                      <c:ext xmlns:c16="http://schemas.microsoft.com/office/drawing/2014/chart" uri="{C3380CC4-5D6E-409C-BE32-E72D297353CC}">
                        <c16:uniqueId val="{0000000A-A8F2-41D4-8E12-8CF8468C6DDA}"/>
                      </c:ext>
                    </c:extLst>
                  </c:dLbl>
                  <c:spPr>
                    <a:noFill/>
                    <a:ln>
                      <a:noFill/>
                    </a:ln>
                    <a:effectLst/>
                  </c:spPr>
                  <c:txPr>
                    <a:bodyPr wrap="square" lIns="38100" tIns="19050" rIns="38100" bIns="19050" anchor="ctr">
                      <a:spAutoFit/>
                    </a:bodyPr>
                    <a:lstStyle/>
                    <a:p>
                      <a:pPr>
                        <a:defRPr b="1"/>
                      </a:pPr>
                      <a:endParaRPr lang="es-CO"/>
                    </a:p>
                  </c:txPr>
                  <c:showLegendKey val="0"/>
                  <c:showVal val="0"/>
                  <c:showCatName val="0"/>
                  <c:showSerName val="0"/>
                  <c:showPercent val="0"/>
                  <c:showBubbleSize val="0"/>
                  <c:extLst>
                    <c:ext uri="{CE6537A1-D6FC-4f65-9D91-7224C49458BB}">
                      <c15:showLeaderLines val="1"/>
                    </c:ext>
                  </c:extLst>
                </c:dLbls>
                <c:cat>
                  <c:numRef>
                    <c:extLst>
                      <c:ext uri="{02D57815-91ED-43cb-92C2-25804820EDAC}">
                        <c15:formulaRef>
                          <c15:sqref>'G3.5. B'!$A$2:$A$1892</c15:sqref>
                        </c15:formulaRef>
                      </c:ext>
                    </c:extLst>
                    <c:numCache>
                      <c:formatCode>mmm\-yy</c:formatCode>
                      <c:ptCount val="1891"/>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numCache>
                  </c:numRef>
                </c:cat>
                <c:val>
                  <c:numRef>
                    <c:extLst>
                      <c:ext uri="{02D57815-91ED-43cb-92C2-25804820EDAC}">
                        <c15:formulaRef>
                          <c15:sqref>'G3.5. B'!$E$2:$E$1892</c15:sqref>
                        </c15:formulaRef>
                      </c:ext>
                    </c:extLst>
                    <c:numCache>
                      <c:formatCode>General</c:formatCode>
                      <c:ptCount val="1891"/>
                      <c:pt idx="287" formatCode="0.0">
                        <c:v>14.8048558452788</c:v>
                      </c:pt>
                      <c:pt idx="288" formatCode="0.0">
                        <c:v>14.7994658546059</c:v>
                      </c:pt>
                      <c:pt idx="289" formatCode="0.0">
                        <c:v>14.794075863933001</c:v>
                      </c:pt>
                      <c:pt idx="290" formatCode="0.0">
                        <c:v>14.783295882587199</c:v>
                      </c:pt>
                      <c:pt idx="291" formatCode="0.0">
                        <c:v>14.581653369491224</c:v>
                      </c:pt>
                      <c:pt idx="292" formatCode="0.0">
                        <c:v>14.380010856395248</c:v>
                      </c:pt>
                      <c:pt idx="293" formatCode="0.0">
                        <c:v>13.976725830203296</c:v>
                      </c:pt>
                      <c:pt idx="294" formatCode="0.0">
                        <c:v>13.840472994661299</c:v>
                      </c:pt>
                      <c:pt idx="295" formatCode="0.0">
                        <c:v>13.7042201591193</c:v>
                      </c:pt>
                      <c:pt idx="296" formatCode="0.0">
                        <c:v>13.431714488035299</c:v>
                      </c:pt>
                      <c:pt idx="297" formatCode="0.0">
                        <c:v>13.2945122853904</c:v>
                      </c:pt>
                      <c:pt idx="298" formatCode="0.0">
                        <c:v>13.1573100827455</c:v>
                      </c:pt>
                      <c:pt idx="299" formatCode="0.0">
                        <c:v>12.8829056774557</c:v>
                      </c:pt>
                      <c:pt idx="300" formatCode="0.0">
                        <c:v>12.737388675144775</c:v>
                      </c:pt>
                      <c:pt idx="301" formatCode="0.0">
                        <c:v>12.59187167283385</c:v>
                      </c:pt>
                      <c:pt idx="302" formatCode="0.0">
                        <c:v>12.300837668212001</c:v>
                      </c:pt>
                      <c:pt idx="303" formatCode="0.0">
                        <c:v>12.161836691319724</c:v>
                      </c:pt>
                      <c:pt idx="304" formatCode="0.0">
                        <c:v>12.022835714427449</c:v>
                      </c:pt>
                      <c:pt idx="305" formatCode="0.0">
                        <c:v>11.744833760642898</c:v>
                      </c:pt>
                      <c:pt idx="306" formatCode="0.0">
                        <c:v>11.590772684113597</c:v>
                      </c:pt>
                      <c:pt idx="307" formatCode="0.0">
                        <c:v>11.436711607584297</c:v>
                      </c:pt>
                      <c:pt idx="308" formatCode="0.0">
                        <c:v>11.128589454525695</c:v>
                      </c:pt>
                      <c:pt idx="309" formatCode="0.0">
                        <c:v>11.000987988226443</c:v>
                      </c:pt>
                      <c:pt idx="310" formatCode="0.0">
                        <c:v>10.873386521927193</c:v>
                      </c:pt>
                      <c:pt idx="311" formatCode="0.0">
                        <c:v>10.618183589328693</c:v>
                      </c:pt>
                    </c:numCache>
                  </c:numRef>
                </c:val>
                <c:smooth val="0"/>
                <c:extLst>
                  <c:ext xmlns:c16="http://schemas.microsoft.com/office/drawing/2014/chart" uri="{C3380CC4-5D6E-409C-BE32-E72D297353CC}">
                    <c16:uniqueId val="{0000000B-A8F2-41D4-8E12-8CF8468C6DDA}"/>
                  </c:ext>
                </c:extLst>
              </c15:ser>
            </c15:filteredLineSeries>
          </c:ext>
        </c:extLst>
      </c:lineChart>
      <c:dateAx>
        <c:axId val="295808768"/>
        <c:scaling>
          <c:orientation val="minMax"/>
          <c:max val="45992"/>
          <c:min val="41974"/>
        </c:scaling>
        <c:delete val="0"/>
        <c:axPos val="b"/>
        <c:numFmt formatCode="mmm\-yy" sourceLinked="1"/>
        <c:majorTickMark val="out"/>
        <c:minorTickMark val="none"/>
        <c:tickLblPos val="low"/>
        <c:spPr>
          <a:ln/>
        </c:spPr>
        <c:txPr>
          <a:bodyPr rot="0"/>
          <a:lstStyle/>
          <a:p>
            <a:pPr>
              <a:defRPr/>
            </a:pPr>
            <a:endParaRPr lang="es-CO"/>
          </a:p>
        </c:txPr>
        <c:crossAx val="295809328"/>
        <c:crosses val="autoZero"/>
        <c:auto val="1"/>
        <c:lblOffset val="100"/>
        <c:baseTimeUnit val="months"/>
        <c:majorUnit val="12"/>
        <c:majorTimeUnit val="months"/>
      </c:dateAx>
      <c:valAx>
        <c:axId val="295809328"/>
        <c:scaling>
          <c:orientation val="minMax"/>
          <c:max val="18"/>
          <c:min val="4"/>
        </c:scaling>
        <c:delete val="0"/>
        <c:axPos val="l"/>
        <c:title>
          <c:tx>
            <c:rich>
              <a:bodyPr rot="0" vert="horz"/>
              <a:lstStyle/>
              <a:p>
                <a:pPr>
                  <a:defRPr/>
                </a:pPr>
                <a:r>
                  <a:rPr lang="es-CO"/>
                  <a:t>(porcentaje)</a:t>
                </a:r>
              </a:p>
            </c:rich>
          </c:tx>
          <c:layout>
            <c:manualLayout>
              <c:xMode val="edge"/>
              <c:yMode val="edge"/>
              <c:x val="9.2329263113790534E-3"/>
              <c:y val="1.3409199447793042E-2"/>
            </c:manualLayout>
          </c:layout>
          <c:overlay val="0"/>
        </c:title>
        <c:numFmt formatCode="#,##0.0" sourceLinked="0"/>
        <c:majorTickMark val="out"/>
        <c:minorTickMark val="none"/>
        <c:tickLblPos val="nextTo"/>
        <c:spPr>
          <a:ln/>
        </c:spPr>
        <c:crossAx val="295808768"/>
        <c:crosses val="autoZero"/>
        <c:crossBetween val="between"/>
      </c:valAx>
      <c:spPr>
        <a:noFill/>
      </c:spPr>
    </c:plotArea>
    <c:plotVisOnly val="1"/>
    <c:dispBlanksAs val="gap"/>
    <c:showDLblsOverMax val="0"/>
  </c:chart>
  <c:spPr>
    <a:solidFill>
      <a:sysClr val="window" lastClr="FFFFFF"/>
    </a:solidFill>
    <a:ln>
      <a:noFill/>
    </a:ln>
  </c:spPr>
  <c:txPr>
    <a:bodyPr/>
    <a:lstStyle/>
    <a:p>
      <a:pPr>
        <a:defRPr>
          <a:latin typeface="Times" panose="02020603050405020304" pitchFamily="18" charset="0"/>
          <a:cs typeface="Times"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028629856850713E-2"/>
          <c:y val="0.10998837685301985"/>
          <c:w val="0.92281825527009365"/>
          <c:h val="0.72865670446850195"/>
        </c:manualLayout>
      </c:layout>
      <c:barChart>
        <c:barDir val="col"/>
        <c:grouping val="stacked"/>
        <c:varyColors val="0"/>
        <c:ser>
          <c:idx val="0"/>
          <c:order val="0"/>
          <c:tx>
            <c:strRef>
              <c:f>'G3.6'!$B$3</c:f>
              <c:strCache>
                <c:ptCount val="1"/>
                <c:pt idx="0">
                  <c:v>&lt; 9,0%</c:v>
                </c:pt>
              </c:strCache>
            </c:strRef>
          </c:tx>
          <c:spPr>
            <a:solidFill>
              <a:srgbClr val="9E0000"/>
            </a:solidFill>
            <a:ln>
              <a:noFill/>
            </a:ln>
            <a:effectLst/>
          </c:spPr>
          <c:invertIfNegative val="0"/>
          <c:cat>
            <c:strRef>
              <c:f>'G3.6'!$C$2:$E$2</c:f>
              <c:strCache>
                <c:ptCount val="3"/>
                <c:pt idx="0">
                  <c:v>dic-23</c:v>
                </c:pt>
                <c:pt idx="1">
                  <c:v>Adverso 1</c:v>
                </c:pt>
                <c:pt idx="2">
                  <c:v>Adverso 2</c:v>
                </c:pt>
              </c:strCache>
            </c:strRef>
          </c:cat>
          <c:val>
            <c:numRef>
              <c:f>'G3.6'!$C$3:$E$3</c:f>
              <c:numCache>
                <c:formatCode>General</c:formatCode>
                <c:ptCount val="3"/>
                <c:pt idx="0">
                  <c:v>0</c:v>
                </c:pt>
                <c:pt idx="1">
                  <c:v>17.136342016247124</c:v>
                </c:pt>
                <c:pt idx="2">
                  <c:v>20.585992948192771</c:v>
                </c:pt>
              </c:numCache>
            </c:numRef>
          </c:val>
          <c:extLst>
            <c:ext xmlns:c16="http://schemas.microsoft.com/office/drawing/2014/chart" uri="{C3380CC4-5D6E-409C-BE32-E72D297353CC}">
              <c16:uniqueId val="{00000000-42E7-430E-8F5F-3B1C1E6AB1D7}"/>
            </c:ext>
          </c:extLst>
        </c:ser>
        <c:ser>
          <c:idx val="1"/>
          <c:order val="1"/>
          <c:tx>
            <c:strRef>
              <c:f>'G3.6'!$B$4</c:f>
              <c:strCache>
                <c:ptCount val="1"/>
                <c:pt idx="0">
                  <c:v>9,0% - 10,0%</c:v>
                </c:pt>
              </c:strCache>
            </c:strRef>
          </c:tx>
          <c:spPr>
            <a:solidFill>
              <a:srgbClr val="E46C0A"/>
            </a:solidFill>
            <a:ln>
              <a:noFill/>
            </a:ln>
            <a:effectLst/>
          </c:spPr>
          <c:invertIfNegative val="0"/>
          <c:cat>
            <c:strRef>
              <c:f>'G3.6'!$C$2:$E$2</c:f>
              <c:strCache>
                <c:ptCount val="3"/>
                <c:pt idx="0">
                  <c:v>dic-23</c:v>
                </c:pt>
                <c:pt idx="1">
                  <c:v>Adverso 1</c:v>
                </c:pt>
                <c:pt idx="2">
                  <c:v>Adverso 2</c:v>
                </c:pt>
              </c:strCache>
            </c:strRef>
          </c:cat>
          <c:val>
            <c:numRef>
              <c:f>'G3.6'!$C$4:$E$4</c:f>
              <c:numCache>
                <c:formatCode>General</c:formatCode>
                <c:ptCount val="3"/>
                <c:pt idx="0">
                  <c:v>0</c:v>
                </c:pt>
                <c:pt idx="1">
                  <c:v>5.1261977460605594</c:v>
                </c:pt>
                <c:pt idx="2">
                  <c:v>0</c:v>
                </c:pt>
              </c:numCache>
            </c:numRef>
          </c:val>
          <c:extLst>
            <c:ext xmlns:c16="http://schemas.microsoft.com/office/drawing/2014/chart" uri="{C3380CC4-5D6E-409C-BE32-E72D297353CC}">
              <c16:uniqueId val="{00000001-42E7-430E-8F5F-3B1C1E6AB1D7}"/>
            </c:ext>
          </c:extLst>
        </c:ser>
        <c:ser>
          <c:idx val="2"/>
          <c:order val="2"/>
          <c:tx>
            <c:strRef>
              <c:f>'G3.6'!$B$5</c:f>
              <c:strCache>
                <c:ptCount val="1"/>
                <c:pt idx="0">
                  <c:v>10,0% - 12,0%</c:v>
                </c:pt>
              </c:strCache>
            </c:strRef>
          </c:tx>
          <c:spPr>
            <a:solidFill>
              <a:srgbClr val="492303"/>
            </a:solidFill>
            <a:ln>
              <a:noFill/>
            </a:ln>
            <a:effectLst/>
          </c:spPr>
          <c:invertIfNegative val="0"/>
          <c:cat>
            <c:strRef>
              <c:f>'G3.6'!$C$2:$E$2</c:f>
              <c:strCache>
                <c:ptCount val="3"/>
                <c:pt idx="0">
                  <c:v>dic-23</c:v>
                </c:pt>
                <c:pt idx="1">
                  <c:v>Adverso 1</c:v>
                </c:pt>
                <c:pt idx="2">
                  <c:v>Adverso 2</c:v>
                </c:pt>
              </c:strCache>
            </c:strRef>
          </c:cat>
          <c:val>
            <c:numRef>
              <c:f>'G3.6'!$C$5:$E$5</c:f>
              <c:numCache>
                <c:formatCode>General</c:formatCode>
                <c:ptCount val="3"/>
                <c:pt idx="0">
                  <c:v>14.035865885440602</c:v>
                </c:pt>
                <c:pt idx="1">
                  <c:v>0.33400680851392062</c:v>
                </c:pt>
                <c:pt idx="2">
                  <c:v>0.51917325463980835</c:v>
                </c:pt>
              </c:numCache>
            </c:numRef>
          </c:val>
          <c:extLst>
            <c:ext xmlns:c16="http://schemas.microsoft.com/office/drawing/2014/chart" uri="{C3380CC4-5D6E-409C-BE32-E72D297353CC}">
              <c16:uniqueId val="{00000002-42E7-430E-8F5F-3B1C1E6AB1D7}"/>
            </c:ext>
          </c:extLst>
        </c:ser>
        <c:ser>
          <c:idx val="3"/>
          <c:order val="3"/>
          <c:tx>
            <c:strRef>
              <c:f>'G3.6'!$B$6</c:f>
              <c:strCache>
                <c:ptCount val="1"/>
                <c:pt idx="0">
                  <c:v>12,0% - 15,0%</c:v>
                </c:pt>
              </c:strCache>
            </c:strRef>
          </c:tx>
          <c:spPr>
            <a:solidFill>
              <a:srgbClr val="7F7F7F"/>
            </a:solidFill>
            <a:ln>
              <a:noFill/>
            </a:ln>
            <a:effectLst/>
          </c:spPr>
          <c:invertIfNegative val="0"/>
          <c:cat>
            <c:strRef>
              <c:f>'G3.6'!$C$2:$E$2</c:f>
              <c:strCache>
                <c:ptCount val="3"/>
                <c:pt idx="0">
                  <c:v>dic-23</c:v>
                </c:pt>
                <c:pt idx="1">
                  <c:v>Adverso 1</c:v>
                </c:pt>
                <c:pt idx="2">
                  <c:v>Adverso 2</c:v>
                </c:pt>
              </c:strCache>
            </c:strRef>
          </c:cat>
          <c:val>
            <c:numRef>
              <c:f>'G3.6'!$C$6:$E$6</c:f>
              <c:numCache>
                <c:formatCode>General</c:formatCode>
                <c:ptCount val="3"/>
                <c:pt idx="0">
                  <c:v>20.341657686053242</c:v>
                </c:pt>
                <c:pt idx="1">
                  <c:v>3.8345328383651474</c:v>
                </c:pt>
                <c:pt idx="2">
                  <c:v>5.9506578220175061</c:v>
                </c:pt>
              </c:numCache>
            </c:numRef>
          </c:val>
          <c:extLst>
            <c:ext xmlns:c16="http://schemas.microsoft.com/office/drawing/2014/chart" uri="{C3380CC4-5D6E-409C-BE32-E72D297353CC}">
              <c16:uniqueId val="{00000003-42E7-430E-8F5F-3B1C1E6AB1D7}"/>
            </c:ext>
          </c:extLst>
        </c:ser>
        <c:ser>
          <c:idx val="4"/>
          <c:order val="4"/>
          <c:tx>
            <c:strRef>
              <c:f>'G3.6'!$B$7</c:f>
              <c:strCache>
                <c:ptCount val="1"/>
                <c:pt idx="0">
                  <c:v>15,0% - 20,0%</c:v>
                </c:pt>
              </c:strCache>
            </c:strRef>
          </c:tx>
          <c:spPr>
            <a:solidFill>
              <a:srgbClr val="D6A300"/>
            </a:solidFill>
            <a:ln>
              <a:noFill/>
            </a:ln>
            <a:effectLst/>
          </c:spPr>
          <c:invertIfNegative val="0"/>
          <c:cat>
            <c:strRef>
              <c:f>'G3.6'!$C$2:$E$2</c:f>
              <c:strCache>
                <c:ptCount val="3"/>
                <c:pt idx="0">
                  <c:v>dic-23</c:v>
                </c:pt>
                <c:pt idx="1">
                  <c:v>Adverso 1</c:v>
                </c:pt>
                <c:pt idx="2">
                  <c:v>Adverso 2</c:v>
                </c:pt>
              </c:strCache>
            </c:strRef>
          </c:cat>
          <c:val>
            <c:numRef>
              <c:f>'G3.6'!$C$7:$E$7</c:f>
              <c:numCache>
                <c:formatCode>General</c:formatCode>
                <c:ptCount val="3"/>
                <c:pt idx="0">
                  <c:v>63.912587600664374</c:v>
                </c:pt>
                <c:pt idx="1">
                  <c:v>56.596634492838689</c:v>
                </c:pt>
                <c:pt idx="2">
                  <c:v>54.910561396765125</c:v>
                </c:pt>
              </c:numCache>
            </c:numRef>
          </c:val>
          <c:extLst>
            <c:ext xmlns:c16="http://schemas.microsoft.com/office/drawing/2014/chart" uri="{C3380CC4-5D6E-409C-BE32-E72D297353CC}">
              <c16:uniqueId val="{00000004-42E7-430E-8F5F-3B1C1E6AB1D7}"/>
            </c:ext>
          </c:extLst>
        </c:ser>
        <c:ser>
          <c:idx val="5"/>
          <c:order val="5"/>
          <c:tx>
            <c:strRef>
              <c:f>'G3.6'!$B$8</c:f>
              <c:strCache>
                <c:ptCount val="1"/>
                <c:pt idx="0">
                  <c:v>&gt; 20,0%</c:v>
                </c:pt>
              </c:strCache>
            </c:strRef>
          </c:tx>
          <c:spPr>
            <a:solidFill>
              <a:srgbClr val="B6B97D"/>
            </a:solidFill>
            <a:ln>
              <a:noFill/>
            </a:ln>
            <a:effectLst/>
          </c:spPr>
          <c:invertIfNegative val="0"/>
          <c:cat>
            <c:strRef>
              <c:f>'G3.6'!$C$2:$E$2</c:f>
              <c:strCache>
                <c:ptCount val="3"/>
                <c:pt idx="0">
                  <c:v>dic-23</c:v>
                </c:pt>
                <c:pt idx="1">
                  <c:v>Adverso 1</c:v>
                </c:pt>
                <c:pt idx="2">
                  <c:v>Adverso 2</c:v>
                </c:pt>
              </c:strCache>
            </c:strRef>
          </c:cat>
          <c:val>
            <c:numRef>
              <c:f>'G3.6'!$C$8:$E$8</c:f>
              <c:numCache>
                <c:formatCode>General</c:formatCode>
                <c:ptCount val="3"/>
                <c:pt idx="0">
                  <c:v>1.7098888278417672</c:v>
                </c:pt>
                <c:pt idx="1">
                  <c:v>16.972286097974546</c:v>
                </c:pt>
                <c:pt idx="2">
                  <c:v>18.033614578384778</c:v>
                </c:pt>
              </c:numCache>
            </c:numRef>
          </c:val>
          <c:extLst>
            <c:ext xmlns:c16="http://schemas.microsoft.com/office/drawing/2014/chart" uri="{C3380CC4-5D6E-409C-BE32-E72D297353CC}">
              <c16:uniqueId val="{00000005-42E7-430E-8F5F-3B1C1E6AB1D7}"/>
            </c:ext>
          </c:extLst>
        </c:ser>
        <c:dLbls>
          <c:showLegendKey val="0"/>
          <c:showVal val="0"/>
          <c:showCatName val="0"/>
          <c:showSerName val="0"/>
          <c:showPercent val="0"/>
          <c:showBubbleSize val="0"/>
        </c:dLbls>
        <c:gapWidth val="150"/>
        <c:overlap val="100"/>
        <c:axId val="105273072"/>
        <c:axId val="105278672"/>
      </c:barChart>
      <c:catAx>
        <c:axId val="105273072"/>
        <c:scaling>
          <c:orientation val="minMax"/>
        </c:scaling>
        <c:delete val="0"/>
        <c:axPos val="b"/>
        <c:numFmt formatCode="mmm\-yy"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imes" panose="02020603050405020304" pitchFamily="18" charset="0"/>
                <a:ea typeface="+mn-ea"/>
                <a:cs typeface="Times" panose="02020603050405020304" pitchFamily="18" charset="0"/>
              </a:defRPr>
            </a:pPr>
            <a:endParaRPr lang="es-CO"/>
          </a:p>
        </c:txPr>
        <c:crossAx val="105278672"/>
        <c:crosses val="autoZero"/>
        <c:auto val="0"/>
        <c:lblAlgn val="ctr"/>
        <c:lblOffset val="100"/>
        <c:noMultiLvlLbl val="0"/>
      </c:catAx>
      <c:valAx>
        <c:axId val="105278672"/>
        <c:scaling>
          <c:orientation val="minMax"/>
          <c:max val="100"/>
        </c:scaling>
        <c:delete val="0"/>
        <c:axPos val="l"/>
        <c:title>
          <c:tx>
            <c:rich>
              <a:bodyPr rot="0" spcFirstLastPara="1" vertOverflow="ellipsis" wrap="square" anchor="ctr" anchorCtr="1"/>
              <a:lstStyle/>
              <a:p>
                <a:pPr>
                  <a:defRPr sz="1000" b="1" i="0" u="none" strike="noStrike" kern="1200" baseline="0">
                    <a:solidFill>
                      <a:schemeClr val="tx1"/>
                    </a:solidFill>
                    <a:latin typeface="Times" panose="02020603050405020304" pitchFamily="18" charset="0"/>
                    <a:ea typeface="+mn-ea"/>
                    <a:cs typeface="Times" panose="02020603050405020304" pitchFamily="18" charset="0"/>
                  </a:defRPr>
                </a:pPr>
                <a:r>
                  <a:rPr lang="es-CO" b="1"/>
                  <a:t>(porcentaje de cartera dic-2023)</a:t>
                </a:r>
              </a:p>
            </c:rich>
          </c:tx>
          <c:layout>
            <c:manualLayout>
              <c:xMode val="edge"/>
              <c:yMode val="edge"/>
              <c:x val="1.4381597015335225E-3"/>
              <c:y val="2.9343799725409709E-3"/>
            </c:manualLayout>
          </c:layout>
          <c:overlay val="0"/>
          <c:spPr>
            <a:noFill/>
            <a:ln>
              <a:noFill/>
            </a:ln>
            <a:effectLst/>
          </c:spPr>
          <c:txPr>
            <a:bodyPr rot="0" spcFirstLastPara="1" vertOverflow="ellipsis" wrap="square" anchor="ctr" anchorCtr="1"/>
            <a:lstStyle/>
            <a:p>
              <a:pPr>
                <a:defRPr sz="1000" b="1" i="0" u="none" strike="noStrike" kern="1200" baseline="0">
                  <a:solidFill>
                    <a:schemeClr val="tx1"/>
                  </a:solidFill>
                  <a:latin typeface="Times" panose="02020603050405020304" pitchFamily="18" charset="0"/>
                  <a:ea typeface="+mn-ea"/>
                  <a:cs typeface="Times" panose="02020603050405020304" pitchFamily="18" charset="0"/>
                </a:defRPr>
              </a:pPr>
              <a:endParaRPr lang="es-CO"/>
            </a:p>
          </c:txPr>
        </c:title>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Times" panose="02020603050405020304" pitchFamily="18" charset="0"/>
                <a:ea typeface="+mn-ea"/>
                <a:cs typeface="Times" panose="02020603050405020304" pitchFamily="18" charset="0"/>
              </a:defRPr>
            </a:pPr>
            <a:endParaRPr lang="es-CO"/>
          </a:p>
        </c:txPr>
        <c:crossAx val="10527307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imes" panose="02020603050405020304" pitchFamily="18" charset="0"/>
              <a:ea typeface="+mn-ea"/>
              <a:cs typeface="Times"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chemeClr val="tx1"/>
          </a:solidFill>
          <a:latin typeface="Times" panose="02020603050405020304" pitchFamily="18" charset="0"/>
          <a:cs typeface="Times"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48843084034277E-2"/>
          <c:y val="0.10648148148148148"/>
          <c:w val="0.87914254745460574"/>
          <c:h val="0.78611913094196562"/>
        </c:manualLayout>
      </c:layout>
      <c:lineChart>
        <c:grouping val="standard"/>
        <c:varyColors val="0"/>
        <c:ser>
          <c:idx val="0"/>
          <c:order val="0"/>
          <c:tx>
            <c:strRef>
              <c:f>'G3.8'!$D$4</c:f>
              <c:strCache>
                <c:ptCount val="1"/>
                <c:pt idx="0">
                  <c:v>10%</c:v>
                </c:pt>
              </c:strCache>
            </c:strRef>
          </c:tx>
          <c:spPr>
            <a:ln w="28575" cap="rnd">
              <a:solidFill>
                <a:schemeClr val="accent3"/>
              </a:solidFill>
              <a:round/>
            </a:ln>
            <a:effectLst/>
          </c:spPr>
          <c:marker>
            <c:symbol val="none"/>
          </c:marker>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38-413E-AAE6-9EC7AD665213}"/>
                </c:ext>
              </c:extLst>
            </c:dLbl>
            <c:spPr>
              <a:noFill/>
              <a:ln>
                <a:noFill/>
              </a:ln>
              <a:effectLst/>
            </c:spPr>
            <c:txPr>
              <a:bodyPr rot="0" spcFirstLastPara="1" vertOverflow="ellipsis" vert="horz" wrap="square" anchor="ctr" anchorCtr="1"/>
              <a:lstStyle/>
              <a:p>
                <a:pPr>
                  <a:defRPr sz="900" b="0" i="0" u="none" strike="noStrike" kern="1200" baseline="0">
                    <a:solidFill>
                      <a:schemeClr val="accent3"/>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'G3.8'!$B$5:$B$13</c:f>
              <c:numCache>
                <c:formatCode>mmm\-yy</c:formatCode>
                <c:ptCount val="9"/>
                <c:pt idx="0">
                  <c:v>45291</c:v>
                </c:pt>
                <c:pt idx="1">
                  <c:v>45382</c:v>
                </c:pt>
                <c:pt idx="2">
                  <c:v>45473</c:v>
                </c:pt>
                <c:pt idx="3">
                  <c:v>45565</c:v>
                </c:pt>
                <c:pt idx="4">
                  <c:v>45657</c:v>
                </c:pt>
                <c:pt idx="5">
                  <c:v>45747</c:v>
                </c:pt>
                <c:pt idx="6">
                  <c:v>45838</c:v>
                </c:pt>
                <c:pt idx="7">
                  <c:v>45930</c:v>
                </c:pt>
                <c:pt idx="8">
                  <c:v>46022</c:v>
                </c:pt>
              </c:numCache>
            </c:numRef>
          </c:cat>
          <c:val>
            <c:numRef>
              <c:f>'G3.8'!$D$5:$D$13</c:f>
              <c:numCache>
                <c:formatCode>0.0</c:formatCode>
                <c:ptCount val="9"/>
                <c:pt idx="0">
                  <c:v>13.9735099150646</c:v>
                </c:pt>
                <c:pt idx="1">
                  <c:v>12.8841403180773</c:v>
                </c:pt>
                <c:pt idx="2">
                  <c:v>14.1271457438393</c:v>
                </c:pt>
                <c:pt idx="3">
                  <c:v>14.282467713902101</c:v>
                </c:pt>
                <c:pt idx="4">
                  <c:v>14.4111209611166</c:v>
                </c:pt>
                <c:pt idx="5">
                  <c:v>14.5479862602787</c:v>
                </c:pt>
                <c:pt idx="6">
                  <c:v>14.763945508426298</c:v>
                </c:pt>
                <c:pt idx="7">
                  <c:v>14.804305225221901</c:v>
                </c:pt>
                <c:pt idx="8">
                  <c:v>14.972578306061701</c:v>
                </c:pt>
              </c:numCache>
            </c:numRef>
          </c:val>
          <c:smooth val="0"/>
          <c:extLst>
            <c:ext xmlns:c16="http://schemas.microsoft.com/office/drawing/2014/chart" uri="{C3380CC4-5D6E-409C-BE32-E72D297353CC}">
              <c16:uniqueId val="{00000001-1638-413E-AAE6-9EC7AD665213}"/>
            </c:ext>
          </c:extLst>
        </c:ser>
        <c:ser>
          <c:idx val="1"/>
          <c:order val="1"/>
          <c:tx>
            <c:strRef>
              <c:f>'G3.8'!$E$4</c:f>
              <c:strCache>
                <c:ptCount val="1"/>
                <c:pt idx="0">
                  <c:v>15%</c:v>
                </c:pt>
              </c:strCache>
            </c:strRef>
          </c:tx>
          <c:spPr>
            <a:ln w="28575" cap="rnd">
              <a:solidFill>
                <a:schemeClr val="accent3"/>
              </a:solidFill>
              <a:prstDash val="sysDot"/>
              <a:round/>
            </a:ln>
            <a:effectLst/>
          </c:spPr>
          <c:marker>
            <c:symbol val="none"/>
          </c:marker>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38-413E-AAE6-9EC7AD665213}"/>
                </c:ext>
              </c:extLst>
            </c:dLbl>
            <c:spPr>
              <a:noFill/>
              <a:ln>
                <a:noFill/>
              </a:ln>
              <a:effectLst/>
            </c:spPr>
            <c:txPr>
              <a:bodyPr rot="0" spcFirstLastPara="1" vertOverflow="ellipsis" vert="horz" wrap="square" anchor="ctr" anchorCtr="1"/>
              <a:lstStyle/>
              <a:p>
                <a:pPr>
                  <a:defRPr sz="900" b="0" i="0" u="none" strike="noStrike" kern="1200" baseline="0">
                    <a:solidFill>
                      <a:schemeClr val="accent3"/>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'G3.8'!$B$5:$B$13</c:f>
              <c:numCache>
                <c:formatCode>mmm\-yy</c:formatCode>
                <c:ptCount val="9"/>
                <c:pt idx="0">
                  <c:v>45291</c:v>
                </c:pt>
                <c:pt idx="1">
                  <c:v>45382</c:v>
                </c:pt>
                <c:pt idx="2">
                  <c:v>45473</c:v>
                </c:pt>
                <c:pt idx="3">
                  <c:v>45565</c:v>
                </c:pt>
                <c:pt idx="4">
                  <c:v>45657</c:v>
                </c:pt>
                <c:pt idx="5">
                  <c:v>45747</c:v>
                </c:pt>
                <c:pt idx="6">
                  <c:v>45838</c:v>
                </c:pt>
                <c:pt idx="7">
                  <c:v>45930</c:v>
                </c:pt>
                <c:pt idx="8">
                  <c:v>46022</c:v>
                </c:pt>
              </c:numCache>
            </c:numRef>
          </c:cat>
          <c:val>
            <c:numRef>
              <c:f>'G3.8'!$E$5:$E$13</c:f>
              <c:numCache>
                <c:formatCode>0.0</c:formatCode>
                <c:ptCount val="9"/>
                <c:pt idx="0">
                  <c:v>13.9735099150646</c:v>
                </c:pt>
                <c:pt idx="1">
                  <c:v>12.707741408231902</c:v>
                </c:pt>
                <c:pt idx="2">
                  <c:v>13.7577967880394</c:v>
                </c:pt>
                <c:pt idx="3">
                  <c:v>13.7293075674982</c:v>
                </c:pt>
                <c:pt idx="4">
                  <c:v>13.676099184289001</c:v>
                </c:pt>
                <c:pt idx="5">
                  <c:v>13.631305707638299</c:v>
                </c:pt>
                <c:pt idx="6">
                  <c:v>13.6624830111669</c:v>
                </c:pt>
                <c:pt idx="7">
                  <c:v>13.525176511221702</c:v>
                </c:pt>
                <c:pt idx="8">
                  <c:v>13.5108901758703</c:v>
                </c:pt>
              </c:numCache>
            </c:numRef>
          </c:val>
          <c:smooth val="0"/>
          <c:extLst xmlns:c15="http://schemas.microsoft.com/office/drawing/2012/chart">
            <c:ext xmlns:c16="http://schemas.microsoft.com/office/drawing/2014/chart" uri="{C3380CC4-5D6E-409C-BE32-E72D297353CC}">
              <c16:uniqueId val="{00000003-1638-413E-AAE6-9EC7AD665213}"/>
            </c:ext>
          </c:extLst>
        </c:ser>
        <c:ser>
          <c:idx val="2"/>
          <c:order val="2"/>
          <c:tx>
            <c:strRef>
              <c:f>'G3.8'!$F$4</c:f>
              <c:strCache>
                <c:ptCount val="1"/>
                <c:pt idx="0">
                  <c:v>20%</c:v>
                </c:pt>
              </c:strCache>
            </c:strRef>
          </c:tx>
          <c:spPr>
            <a:ln w="28575" cap="rnd">
              <a:solidFill>
                <a:schemeClr val="accent3"/>
              </a:solidFill>
              <a:prstDash val="sysDash"/>
              <a:round/>
            </a:ln>
            <a:effectLst/>
          </c:spPr>
          <c:marker>
            <c:symbol val="none"/>
          </c:marker>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38-413E-AAE6-9EC7AD665213}"/>
                </c:ext>
              </c:extLst>
            </c:dLbl>
            <c:spPr>
              <a:noFill/>
              <a:ln>
                <a:noFill/>
              </a:ln>
              <a:effectLst/>
            </c:spPr>
            <c:txPr>
              <a:bodyPr rot="0" spcFirstLastPara="1" vertOverflow="ellipsis" vert="horz" wrap="square" anchor="ctr" anchorCtr="1"/>
              <a:lstStyle/>
              <a:p>
                <a:pPr>
                  <a:defRPr sz="900" b="0" i="0" u="none" strike="noStrike" kern="1200" baseline="0">
                    <a:solidFill>
                      <a:schemeClr val="accent3"/>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'G3.8'!$B$5:$B$13</c:f>
              <c:numCache>
                <c:formatCode>mmm\-yy</c:formatCode>
                <c:ptCount val="9"/>
                <c:pt idx="0">
                  <c:v>45291</c:v>
                </c:pt>
                <c:pt idx="1">
                  <c:v>45382</c:v>
                </c:pt>
                <c:pt idx="2">
                  <c:v>45473</c:v>
                </c:pt>
                <c:pt idx="3">
                  <c:v>45565</c:v>
                </c:pt>
                <c:pt idx="4">
                  <c:v>45657</c:v>
                </c:pt>
                <c:pt idx="5">
                  <c:v>45747</c:v>
                </c:pt>
                <c:pt idx="6">
                  <c:v>45838</c:v>
                </c:pt>
                <c:pt idx="7">
                  <c:v>45930</c:v>
                </c:pt>
                <c:pt idx="8">
                  <c:v>46022</c:v>
                </c:pt>
              </c:numCache>
            </c:numRef>
          </c:cat>
          <c:val>
            <c:numRef>
              <c:f>'G3.8'!$F$5:$F$13</c:f>
              <c:numCache>
                <c:formatCode>0.0</c:formatCode>
                <c:ptCount val="9"/>
                <c:pt idx="0">
                  <c:v>13.9735099150646</c:v>
                </c:pt>
                <c:pt idx="1">
                  <c:v>12.530626676707399</c:v>
                </c:pt>
                <c:pt idx="2">
                  <c:v>13.385256883501901</c:v>
                </c:pt>
                <c:pt idx="3">
                  <c:v>13.168961642819099</c:v>
                </c:pt>
                <c:pt idx="4">
                  <c:v>12.928343584159999</c:v>
                </c:pt>
                <c:pt idx="5">
                  <c:v>12.694744633944499</c:v>
                </c:pt>
                <c:pt idx="6">
                  <c:v>12.532180542045502</c:v>
                </c:pt>
                <c:pt idx="7">
                  <c:v>12.2070526299074</c:v>
                </c:pt>
                <c:pt idx="8">
                  <c:v>11.998067876233499</c:v>
                </c:pt>
              </c:numCache>
            </c:numRef>
          </c:val>
          <c:smooth val="0"/>
          <c:extLst>
            <c:ext xmlns:c16="http://schemas.microsoft.com/office/drawing/2014/chart" uri="{C3380CC4-5D6E-409C-BE32-E72D297353CC}">
              <c16:uniqueId val="{00000005-1638-413E-AAE6-9EC7AD665213}"/>
            </c:ext>
          </c:extLst>
        </c:ser>
        <c:ser>
          <c:idx val="4"/>
          <c:order val="4"/>
          <c:tx>
            <c:strRef>
              <c:f>'G3.8'!$H$4</c:f>
              <c:strCache>
                <c:ptCount val="1"/>
                <c:pt idx="0">
                  <c:v>10%</c:v>
                </c:pt>
              </c:strCache>
            </c:strRef>
          </c:tx>
          <c:spPr>
            <a:ln w="28575" cap="rnd">
              <a:solidFill>
                <a:schemeClr val="accent2"/>
              </a:solidFill>
              <a:round/>
            </a:ln>
            <a:effectLst/>
          </c:spPr>
          <c:marker>
            <c:symbol val="none"/>
          </c:marker>
          <c:dLbls>
            <c:dLbl>
              <c:idx val="8"/>
              <c:layout>
                <c:manualLayout>
                  <c:x val="0"/>
                  <c:y val="1.73160173160172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38-413E-AAE6-9EC7AD665213}"/>
                </c:ext>
              </c:extLst>
            </c:dLbl>
            <c:spPr>
              <a:noFill/>
              <a:ln>
                <a:noFill/>
              </a:ln>
              <a:effectLst/>
            </c:spPr>
            <c:txPr>
              <a:bodyPr rot="0" spcFirstLastPara="1" vertOverflow="ellipsis" vert="horz" wrap="square" anchor="ctr" anchorCtr="1"/>
              <a:lstStyle/>
              <a:p>
                <a:pPr>
                  <a:defRPr sz="900" b="0" i="0" u="none" strike="noStrike" kern="1200" baseline="0">
                    <a:solidFill>
                      <a:schemeClr val="accent2"/>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'G3.8'!$B$5:$B$13</c:f>
              <c:numCache>
                <c:formatCode>mmm\-yy</c:formatCode>
                <c:ptCount val="9"/>
                <c:pt idx="0">
                  <c:v>45291</c:v>
                </c:pt>
                <c:pt idx="1">
                  <c:v>45382</c:v>
                </c:pt>
                <c:pt idx="2">
                  <c:v>45473</c:v>
                </c:pt>
                <c:pt idx="3">
                  <c:v>45565</c:v>
                </c:pt>
                <c:pt idx="4">
                  <c:v>45657</c:v>
                </c:pt>
                <c:pt idx="5">
                  <c:v>45747</c:v>
                </c:pt>
                <c:pt idx="6">
                  <c:v>45838</c:v>
                </c:pt>
                <c:pt idx="7">
                  <c:v>45930</c:v>
                </c:pt>
                <c:pt idx="8">
                  <c:v>46022</c:v>
                </c:pt>
              </c:numCache>
            </c:numRef>
          </c:cat>
          <c:val>
            <c:numRef>
              <c:f>'G3.8'!$H$5:$H$13</c:f>
              <c:numCache>
                <c:formatCode>0.0</c:formatCode>
                <c:ptCount val="9"/>
                <c:pt idx="0">
                  <c:v>13.9735099150646</c:v>
                </c:pt>
                <c:pt idx="1">
                  <c:v>12.571388514719201</c:v>
                </c:pt>
                <c:pt idx="2">
                  <c:v>13.682631536875201</c:v>
                </c:pt>
                <c:pt idx="3">
                  <c:v>13.662680394164999</c:v>
                </c:pt>
                <c:pt idx="4">
                  <c:v>13.5583402284919</c:v>
                </c:pt>
                <c:pt idx="5">
                  <c:v>13.460386146927201</c:v>
                </c:pt>
                <c:pt idx="6">
                  <c:v>13.431656813129301</c:v>
                </c:pt>
                <c:pt idx="7">
                  <c:v>13.2829791667079</c:v>
                </c:pt>
                <c:pt idx="8">
                  <c:v>13.297221893103</c:v>
                </c:pt>
              </c:numCache>
            </c:numRef>
          </c:val>
          <c:smooth val="0"/>
          <c:extLst>
            <c:ext xmlns:c16="http://schemas.microsoft.com/office/drawing/2014/chart" uri="{C3380CC4-5D6E-409C-BE32-E72D297353CC}">
              <c16:uniqueId val="{00000007-1638-413E-AAE6-9EC7AD665213}"/>
            </c:ext>
          </c:extLst>
        </c:ser>
        <c:ser>
          <c:idx val="5"/>
          <c:order val="5"/>
          <c:tx>
            <c:strRef>
              <c:f>'G3.8'!$I$4</c:f>
              <c:strCache>
                <c:ptCount val="1"/>
                <c:pt idx="0">
                  <c:v>15%</c:v>
                </c:pt>
              </c:strCache>
            </c:strRef>
          </c:tx>
          <c:spPr>
            <a:ln w="28575" cap="rnd">
              <a:solidFill>
                <a:schemeClr val="accent2"/>
              </a:solidFill>
              <a:prstDash val="sysDot"/>
              <a:round/>
            </a:ln>
            <a:effectLst/>
          </c:spPr>
          <c:marker>
            <c:symbol val="none"/>
          </c:marker>
          <c:dLbls>
            <c:dLbl>
              <c:idx val="8"/>
              <c:layout>
                <c:manualLayout>
                  <c:x val="0"/>
                  <c:y val="2.0779220779220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638-413E-AAE6-9EC7AD665213}"/>
                </c:ext>
              </c:extLst>
            </c:dLbl>
            <c:spPr>
              <a:noFill/>
              <a:ln>
                <a:noFill/>
              </a:ln>
              <a:effectLst/>
            </c:spPr>
            <c:txPr>
              <a:bodyPr rot="0" spcFirstLastPara="1" vertOverflow="ellipsis" vert="horz" wrap="square" anchor="ctr" anchorCtr="1"/>
              <a:lstStyle/>
              <a:p>
                <a:pPr>
                  <a:defRPr sz="900" b="0" i="0" u="none" strike="noStrike" kern="1200" baseline="0">
                    <a:solidFill>
                      <a:schemeClr val="accent2"/>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'G3.8'!$B$5:$B$13</c:f>
              <c:numCache>
                <c:formatCode>mmm\-yy</c:formatCode>
                <c:ptCount val="9"/>
                <c:pt idx="0">
                  <c:v>45291</c:v>
                </c:pt>
                <c:pt idx="1">
                  <c:v>45382</c:v>
                </c:pt>
                <c:pt idx="2">
                  <c:v>45473</c:v>
                </c:pt>
                <c:pt idx="3">
                  <c:v>45565</c:v>
                </c:pt>
                <c:pt idx="4">
                  <c:v>45657</c:v>
                </c:pt>
                <c:pt idx="5">
                  <c:v>45747</c:v>
                </c:pt>
                <c:pt idx="6">
                  <c:v>45838</c:v>
                </c:pt>
                <c:pt idx="7">
                  <c:v>45930</c:v>
                </c:pt>
                <c:pt idx="8">
                  <c:v>46022</c:v>
                </c:pt>
              </c:numCache>
            </c:numRef>
          </c:cat>
          <c:val>
            <c:numRef>
              <c:f>'G3.8'!$I$5:$I$13</c:f>
              <c:numCache>
                <c:formatCode>0.0</c:formatCode>
                <c:ptCount val="9"/>
                <c:pt idx="0">
                  <c:v>13.9735099150646</c:v>
                </c:pt>
                <c:pt idx="1">
                  <c:v>12.394194186227599</c:v>
                </c:pt>
                <c:pt idx="2">
                  <c:v>13.3143018637371</c:v>
                </c:pt>
                <c:pt idx="3">
                  <c:v>13.111873875791998</c:v>
                </c:pt>
                <c:pt idx="4">
                  <c:v>12.8270065937715</c:v>
                </c:pt>
                <c:pt idx="5">
                  <c:v>12.548048239761901</c:v>
                </c:pt>
                <c:pt idx="6">
                  <c:v>12.336937605180399</c:v>
                </c:pt>
                <c:pt idx="7">
                  <c:v>12.010932394870801</c:v>
                </c:pt>
                <c:pt idx="8">
                  <c:v>11.841670635674099</c:v>
                </c:pt>
              </c:numCache>
            </c:numRef>
          </c:val>
          <c:smooth val="0"/>
          <c:extLst xmlns:c15="http://schemas.microsoft.com/office/drawing/2012/chart">
            <c:ext xmlns:c16="http://schemas.microsoft.com/office/drawing/2014/chart" uri="{C3380CC4-5D6E-409C-BE32-E72D297353CC}">
              <c16:uniqueId val="{00000009-1638-413E-AAE6-9EC7AD665213}"/>
            </c:ext>
          </c:extLst>
        </c:ser>
        <c:ser>
          <c:idx val="6"/>
          <c:order val="6"/>
          <c:tx>
            <c:strRef>
              <c:f>'G3.8'!$J$4</c:f>
              <c:strCache>
                <c:ptCount val="1"/>
                <c:pt idx="0">
                  <c:v>20%</c:v>
                </c:pt>
              </c:strCache>
            </c:strRef>
          </c:tx>
          <c:spPr>
            <a:ln w="28575" cap="rnd">
              <a:solidFill>
                <a:schemeClr val="accent2"/>
              </a:solidFill>
              <a:prstDash val="sysDash"/>
              <a:round/>
            </a:ln>
            <a:effectLst/>
          </c:spPr>
          <c:marker>
            <c:symbol val="none"/>
          </c:marker>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638-413E-AAE6-9EC7AD665213}"/>
                </c:ext>
              </c:extLst>
            </c:dLbl>
            <c:spPr>
              <a:noFill/>
              <a:ln>
                <a:noFill/>
              </a:ln>
              <a:effectLst/>
            </c:spPr>
            <c:txPr>
              <a:bodyPr rot="0" spcFirstLastPara="1" vertOverflow="ellipsis" vert="horz" wrap="square" anchor="ctr" anchorCtr="1"/>
              <a:lstStyle/>
              <a:p>
                <a:pPr>
                  <a:defRPr sz="900" b="0" i="0" u="none" strike="noStrike" kern="1200" baseline="0">
                    <a:solidFill>
                      <a:schemeClr val="accent2"/>
                    </a:solidFill>
                    <a:latin typeface="Times" panose="02020603050405020304" pitchFamily="18" charset="0"/>
                    <a:ea typeface="+mn-ea"/>
                    <a:cs typeface="Times"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'G3.8'!$B$5:$B$13</c:f>
              <c:numCache>
                <c:formatCode>mmm\-yy</c:formatCode>
                <c:ptCount val="9"/>
                <c:pt idx="0">
                  <c:v>45291</c:v>
                </c:pt>
                <c:pt idx="1">
                  <c:v>45382</c:v>
                </c:pt>
                <c:pt idx="2">
                  <c:v>45473</c:v>
                </c:pt>
                <c:pt idx="3">
                  <c:v>45565</c:v>
                </c:pt>
                <c:pt idx="4">
                  <c:v>45657</c:v>
                </c:pt>
                <c:pt idx="5">
                  <c:v>45747</c:v>
                </c:pt>
                <c:pt idx="6">
                  <c:v>45838</c:v>
                </c:pt>
                <c:pt idx="7">
                  <c:v>45930</c:v>
                </c:pt>
                <c:pt idx="8">
                  <c:v>46022</c:v>
                </c:pt>
              </c:numCache>
            </c:numRef>
          </c:cat>
          <c:val>
            <c:numRef>
              <c:f>'G3.8'!$J$5:$J$13</c:f>
              <c:numCache>
                <c:formatCode>0.0</c:formatCode>
                <c:ptCount val="9"/>
                <c:pt idx="0">
                  <c:v>13.9735099150646</c:v>
                </c:pt>
                <c:pt idx="1">
                  <c:v>12.216280148393301</c:v>
                </c:pt>
                <c:pt idx="2">
                  <c:v>12.942815279247299</c:v>
                </c:pt>
                <c:pt idx="3">
                  <c:v>12.553994268427099</c:v>
                </c:pt>
                <c:pt idx="4">
                  <c:v>12.083192575195801</c:v>
                </c:pt>
                <c:pt idx="5">
                  <c:v>11.6162688532864</c:v>
                </c:pt>
                <c:pt idx="6">
                  <c:v>11.214176760795199</c:v>
                </c:pt>
                <c:pt idx="7">
                  <c:v>10.701010885344001</c:v>
                </c:pt>
                <c:pt idx="8">
                  <c:v>10.336413844322299</c:v>
                </c:pt>
              </c:numCache>
            </c:numRef>
          </c:val>
          <c:smooth val="0"/>
          <c:extLst>
            <c:ext xmlns:c16="http://schemas.microsoft.com/office/drawing/2014/chart" uri="{C3380CC4-5D6E-409C-BE32-E72D297353CC}">
              <c16:uniqueId val="{0000000B-1638-413E-AAE6-9EC7AD665213}"/>
            </c:ext>
          </c:extLst>
        </c:ser>
        <c:dLbls>
          <c:showLegendKey val="0"/>
          <c:showVal val="0"/>
          <c:showCatName val="0"/>
          <c:showSerName val="0"/>
          <c:showPercent val="0"/>
          <c:showBubbleSize val="0"/>
        </c:dLbls>
        <c:smooth val="0"/>
        <c:axId val="1483684816"/>
        <c:axId val="1483681072"/>
        <c:extLst>
          <c:ext xmlns:c15="http://schemas.microsoft.com/office/drawing/2012/chart" uri="{02D57815-91ED-43cb-92C2-25804820EDAC}">
            <c15:filteredLineSeries>
              <c15:ser>
                <c:idx val="3"/>
                <c:order val="3"/>
                <c:tx>
                  <c:strRef>
                    <c:extLst>
                      <c:ext uri="{02D57815-91ED-43cb-92C2-25804820EDAC}">
                        <c15:formulaRef>
                          <c15:sqref>'G3.8'!$G$4</c15:sqref>
                        </c15:formulaRef>
                      </c:ext>
                    </c:extLst>
                    <c:strCache>
                      <c:ptCount val="1"/>
                    </c:strCache>
                  </c:strRef>
                </c:tx>
                <c:spPr>
                  <a:ln w="28575" cap="rnd">
                    <a:solidFill>
                      <a:schemeClr val="accent1"/>
                    </a:solidFill>
                    <a:prstDash val="dashDot"/>
                    <a:round/>
                  </a:ln>
                  <a:effectLst/>
                </c:spPr>
                <c:marker>
                  <c:symbol val="none"/>
                </c:marker>
                <c:cat>
                  <c:numRef>
                    <c:extLst>
                      <c:ext uri="{02D57815-91ED-43cb-92C2-25804820EDAC}">
                        <c15:formulaRef>
                          <c15:sqref>'G3.8'!$B$5:$B$13</c15:sqref>
                        </c15:formulaRef>
                      </c:ext>
                    </c:extLst>
                    <c:numCache>
                      <c:formatCode>mmm\-yy</c:formatCode>
                      <c:ptCount val="9"/>
                      <c:pt idx="0">
                        <c:v>45291</c:v>
                      </c:pt>
                      <c:pt idx="1">
                        <c:v>45382</c:v>
                      </c:pt>
                      <c:pt idx="2">
                        <c:v>45473</c:v>
                      </c:pt>
                      <c:pt idx="3">
                        <c:v>45565</c:v>
                      </c:pt>
                      <c:pt idx="4">
                        <c:v>45657</c:v>
                      </c:pt>
                      <c:pt idx="5">
                        <c:v>45747</c:v>
                      </c:pt>
                      <c:pt idx="6">
                        <c:v>45838</c:v>
                      </c:pt>
                      <c:pt idx="7">
                        <c:v>45930</c:v>
                      </c:pt>
                      <c:pt idx="8">
                        <c:v>46022</c:v>
                      </c:pt>
                    </c:numCache>
                  </c:numRef>
                </c:cat>
                <c:val>
                  <c:numRef>
                    <c:extLst>
                      <c:ext uri="{02D57815-91ED-43cb-92C2-25804820EDAC}">
                        <c15:formulaRef>
                          <c15:sqref>'G3.8'!$G$5:$G$13</c15:sqref>
                        </c15:formulaRef>
                      </c:ext>
                    </c:extLst>
                    <c:numCache>
                      <c:formatCode>0.0</c:formatCode>
                      <c:ptCount val="9"/>
                    </c:numCache>
                  </c:numRef>
                </c:val>
                <c:smooth val="0"/>
                <c:extLst>
                  <c:ext xmlns:c16="http://schemas.microsoft.com/office/drawing/2014/chart" uri="{C3380CC4-5D6E-409C-BE32-E72D297353CC}">
                    <c16:uniqueId val="{0000000C-1638-413E-AAE6-9EC7AD665213}"/>
                  </c:ext>
                </c:extLst>
              </c15:ser>
            </c15:filteredLineSeries>
          </c:ext>
        </c:extLst>
      </c:lineChart>
      <c:dateAx>
        <c:axId val="1483684816"/>
        <c:scaling>
          <c:orientation val="minMax"/>
        </c:scaling>
        <c:delete val="0"/>
        <c:axPos val="b"/>
        <c:numFmt formatCode="mmm\-yy" sourceLinked="1"/>
        <c:majorTickMark val="in"/>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crossAx val="1483681072"/>
        <c:crosses val="autoZero"/>
        <c:auto val="1"/>
        <c:lblOffset val="100"/>
        <c:baseTimeUnit val="months"/>
        <c:majorUnit val="3"/>
        <c:majorTimeUnit val="months"/>
      </c:dateAx>
      <c:valAx>
        <c:axId val="1483681072"/>
        <c:scaling>
          <c:orientation val="minMax"/>
          <c:min val="9"/>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Times" panose="02020603050405020304" pitchFamily="18" charset="0"/>
                    <a:ea typeface="+mn-ea"/>
                    <a:cs typeface="Times" panose="02020603050405020304" pitchFamily="18" charset="0"/>
                  </a:defRPr>
                </a:pPr>
                <a:r>
                  <a:rPr lang="es-CO"/>
                  <a:t>(porcentaje)</a:t>
                </a:r>
              </a:p>
            </c:rich>
          </c:tx>
          <c:layout>
            <c:manualLayout>
              <c:xMode val="edge"/>
              <c:yMode val="edge"/>
              <c:x val="0"/>
              <c:y val="1.0640492855059774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title>
        <c:numFmt formatCode="0.0"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panose="02020603050405020304" pitchFamily="18" charset="0"/>
                <a:ea typeface="+mn-ea"/>
                <a:cs typeface="Times" panose="02020603050405020304" pitchFamily="18" charset="0"/>
              </a:defRPr>
            </a:pPr>
            <a:endParaRPr lang="es-CO"/>
          </a:p>
        </c:txPr>
        <c:crossAx val="1483684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Times" panose="02020603050405020304" pitchFamily="18" charset="0"/>
          <a:cs typeface="Times" panose="02020603050405020304" pitchFamily="18" charset="0"/>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data id="1">
      <cx:numDim type="val">
        <cx:f>_xlchart.v1.0</cx:f>
      </cx:numDim>
    </cx:data>
  </cx:chartData>
  <cx:chart>
    <cx:plotArea>
      <cx:plotAreaRegion>
        <cx:series layoutId="boxWhisker" uniqueId="{007D3D98-9008-40C0-ACDE-4333F471A2C7}">
          <cx:tx>
            <cx:txData>
              <cx:f/>
              <cx:v>Insolventes</cx:v>
            </cx:txData>
          </cx:tx>
          <cx:spPr>
            <a:solidFill>
              <a:schemeClr val="accent1"/>
            </a:solidFill>
            <a:ln>
              <a:solidFill>
                <a:schemeClr val="tx1"/>
              </a:solidFill>
            </a:ln>
          </cx:spPr>
          <cx:dataId val="0"/>
          <cx:layoutPr>
            <cx:visibility meanLine="0" meanMarker="1" nonoutliers="0" outliers="0"/>
            <cx:statistics quartileMethod="exclusive"/>
          </cx:layoutPr>
        </cx:series>
        <cx:series layoutId="boxWhisker" uniqueId="{00000001-FC25-49C8-A152-163AB9E28198}">
          <cx:tx>
            <cx:txData>
              <cx:f/>
              <cx:v>Resilientes</cx:v>
            </cx:txData>
          </cx:tx>
          <cx:spPr>
            <a:solidFill>
              <a:schemeClr val="accent2"/>
            </a:solidFill>
            <a:ln>
              <a:solidFill>
                <a:schemeClr val="tx1"/>
              </a:solidFill>
            </a:ln>
          </cx:spPr>
          <cx:dataId val="1"/>
          <cx:layoutPr>
            <cx:visibility meanLine="0" meanMarker="1" nonoutliers="0" outliers="0"/>
            <cx:statistics quartileMethod="exclusive"/>
          </cx:layoutPr>
        </cx:series>
      </cx:plotAreaRegion>
      <cx:axis id="0">
        <cx:catScaling gapWidth="1"/>
        <cx:tickLabels/>
        <cx:spPr>
          <a:ln>
            <a:solidFill>
              <a:schemeClr val="tx1"/>
            </a:solidFill>
          </a:ln>
        </cx:spPr>
        <cx:txPr>
          <a:bodyPr vertOverflow="overflow" horzOverflow="overflow" wrap="square" lIns="0" tIns="0" rIns="0" bIns="0"/>
          <a:lstStyle/>
          <a:p>
            <a:pPr algn="ctr" rtl="0">
              <a:defRPr sz="900" b="0" i="0">
                <a:solidFill>
                  <a:schemeClr val="bg1"/>
                </a:solidFill>
                <a:latin typeface="Times" panose="02020603050405020304" pitchFamily="18" charset="0"/>
                <a:ea typeface="Times" panose="02020603050405020304" pitchFamily="18" charset="0"/>
                <a:cs typeface="Times" panose="02020603050405020304" pitchFamily="18" charset="0"/>
              </a:defRPr>
            </a:pPr>
            <a:endParaRPr lang="es-CO">
              <a:solidFill>
                <a:schemeClr val="bg1"/>
              </a:solidFill>
              <a:latin typeface="Times" panose="02020603050405020304" pitchFamily="18" charset="0"/>
              <a:cs typeface="Times" panose="02020603050405020304" pitchFamily="18" charset="0"/>
            </a:endParaRPr>
          </a:p>
        </cx:txPr>
      </cx:axis>
      <cx:axis id="1">
        <cx:valScaling/>
        <cx:majorTickMarks type="in"/>
        <cx:tickLabels/>
        <cx:numFmt formatCode="0.0%" sourceLinked="0"/>
        <cx:spPr>
          <a:ln>
            <a:solidFill>
              <a:schemeClr val="tx1"/>
            </a:solidFill>
          </a:ln>
        </cx:spPr>
        <cx:txPr>
          <a:bodyPr vertOverflow="overflow" horzOverflow="overflow" wrap="square" lIns="0" tIns="0" rIns="0" bIns="0"/>
          <a:lstStyle/>
          <a:p>
            <a:pPr algn="ctr" rtl="0">
              <a:defRPr sz="900" b="0" i="0">
                <a:solidFill>
                  <a:schemeClr val="tx1"/>
                </a:solidFill>
                <a:latin typeface="Times" panose="02020603050405020304" pitchFamily="18" charset="0"/>
                <a:ea typeface="Times" panose="02020603050405020304" pitchFamily="18" charset="0"/>
                <a:cs typeface="Times" panose="02020603050405020304" pitchFamily="18" charset="0"/>
              </a:defRPr>
            </a:pPr>
            <a:endParaRPr lang="es-CO">
              <a:solidFill>
                <a:schemeClr val="tx1"/>
              </a:solidFill>
              <a:latin typeface="Times" panose="02020603050405020304" pitchFamily="18" charset="0"/>
              <a:cs typeface="Times" panose="02020603050405020304" pitchFamily="18" charset="0"/>
            </a:endParaRPr>
          </a:p>
        </cx:txPr>
      </cx:axis>
    </cx:plotArea>
    <cx:legend pos="b" align="ctr" overlay="0">
      <cx:txPr>
        <a:bodyPr vertOverflow="overflow" horzOverflow="overflow" wrap="square" lIns="0" tIns="0" rIns="0" bIns="0"/>
        <a:lstStyle/>
        <a:p>
          <a:pPr algn="ctr" rtl="0">
            <a:defRPr sz="900" b="0" i="0">
              <a:solidFill>
                <a:schemeClr val="tx1"/>
              </a:solidFill>
              <a:latin typeface="Times" panose="02020603050405020304" pitchFamily="18" charset="0"/>
              <a:ea typeface="Times" panose="02020603050405020304" pitchFamily="18" charset="0"/>
              <a:cs typeface="Times" panose="02020603050405020304" pitchFamily="18" charset="0"/>
            </a:defRPr>
          </a:pPr>
          <a:endParaRPr lang="es-CO">
            <a:solidFill>
              <a:schemeClr val="tx1"/>
            </a:solidFill>
            <a:latin typeface="Times" panose="02020603050405020304" pitchFamily="18" charset="0"/>
            <a:cs typeface="Times" panose="02020603050405020304" pitchFamily="18" charset="0"/>
          </a:endParaRPr>
        </a:p>
      </cx:txPr>
    </cx:legend>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3</xdr:col>
      <xdr:colOff>647700</xdr:colOff>
      <xdr:row>8</xdr:row>
      <xdr:rowOff>228600</xdr:rowOff>
    </xdr:from>
    <xdr:to>
      <xdr:col>10</xdr:col>
      <xdr:colOff>581025</xdr:colOff>
      <xdr:row>26</xdr:row>
      <xdr:rowOff>185739</xdr:rowOff>
    </xdr:to>
    <xdr:graphicFrame macro="">
      <xdr:nvGraphicFramePr>
        <xdr:cNvPr id="2" name="Gráfico 1">
          <a:extLst>
            <a:ext uri="{FF2B5EF4-FFF2-40B4-BE49-F238E27FC236}">
              <a16:creationId xmlns:a16="http://schemas.microsoft.com/office/drawing/2014/main" id="{0CA70E6B-9528-4983-9F5C-DA771C4826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233362</xdr:colOff>
      <xdr:row>14</xdr:row>
      <xdr:rowOff>172570</xdr:rowOff>
    </xdr:from>
    <xdr:to>
      <xdr:col>7</xdr:col>
      <xdr:colOff>233362</xdr:colOff>
      <xdr:row>20</xdr:row>
      <xdr:rowOff>181570</xdr:rowOff>
    </xdr:to>
    <xdr:cxnSp macro="">
      <xdr:nvCxnSpPr>
        <xdr:cNvPr id="3" name="Conector recto de flecha 2">
          <a:extLst>
            <a:ext uri="{FF2B5EF4-FFF2-40B4-BE49-F238E27FC236}">
              <a16:creationId xmlns:a16="http://schemas.microsoft.com/office/drawing/2014/main" id="{BDD23F40-EB32-4C32-898E-67EE27E3C44D}"/>
            </a:ext>
          </a:extLst>
        </xdr:cNvPr>
        <xdr:cNvCxnSpPr/>
      </xdr:nvCxnSpPr>
      <xdr:spPr>
        <a:xfrm flipV="1">
          <a:off x="6176962" y="2887195"/>
          <a:ext cx="0" cy="1152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289391</xdr:colOff>
      <xdr:row>13</xdr:row>
      <xdr:rowOff>89648</xdr:rowOff>
    </xdr:from>
    <xdr:to>
      <xdr:col>9</xdr:col>
      <xdr:colOff>289391</xdr:colOff>
      <xdr:row>17</xdr:row>
      <xdr:rowOff>155648</xdr:rowOff>
    </xdr:to>
    <xdr:cxnSp macro="">
      <xdr:nvCxnSpPr>
        <xdr:cNvPr id="4" name="Conector recto de flecha 3">
          <a:extLst>
            <a:ext uri="{FF2B5EF4-FFF2-40B4-BE49-F238E27FC236}">
              <a16:creationId xmlns:a16="http://schemas.microsoft.com/office/drawing/2014/main" id="{1A30EA24-FC11-47C8-87E3-9611AC9B7FF0}"/>
            </a:ext>
          </a:extLst>
        </xdr:cNvPr>
        <xdr:cNvCxnSpPr/>
      </xdr:nvCxnSpPr>
      <xdr:spPr>
        <a:xfrm flipH="1">
          <a:off x="7756991" y="2613773"/>
          <a:ext cx="0" cy="828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7</xdr:col>
      <xdr:colOff>212911</xdr:colOff>
      <xdr:row>16</xdr:row>
      <xdr:rowOff>89647</xdr:rowOff>
    </xdr:from>
    <xdr:ext cx="588494" cy="254493"/>
    <xdr:sp macro="" textlink="">
      <xdr:nvSpPr>
        <xdr:cNvPr id="5" name="CuadroTexto 4">
          <a:extLst>
            <a:ext uri="{FF2B5EF4-FFF2-40B4-BE49-F238E27FC236}">
              <a16:creationId xmlns:a16="http://schemas.microsoft.com/office/drawing/2014/main" id="{D00665B8-8D3B-474F-8605-DE9E5F769F7D}"/>
            </a:ext>
          </a:extLst>
        </xdr:cNvPr>
        <xdr:cNvSpPr txBox="1"/>
      </xdr:nvSpPr>
      <xdr:spPr>
        <a:xfrm>
          <a:off x="6156511" y="3185272"/>
          <a:ext cx="588494" cy="254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latin typeface="Times" panose="02020603050405020304" pitchFamily="18" charset="0"/>
              <a:cs typeface="Times" panose="02020603050405020304" pitchFamily="18" charset="0"/>
            </a:rPr>
            <a:t>180</a:t>
          </a:r>
          <a:r>
            <a:rPr lang="es-CO" sz="1100" b="1" baseline="0">
              <a:latin typeface="Times" panose="02020603050405020304" pitchFamily="18" charset="0"/>
              <a:cs typeface="Times" panose="02020603050405020304" pitchFamily="18" charset="0"/>
            </a:rPr>
            <a:t> pb</a:t>
          </a:r>
          <a:endParaRPr lang="es-CO" sz="1100" b="1">
            <a:latin typeface="Times" panose="02020603050405020304" pitchFamily="18" charset="0"/>
            <a:cs typeface="Times" panose="02020603050405020304" pitchFamily="18" charset="0"/>
          </a:endParaRPr>
        </a:p>
      </xdr:txBody>
    </xdr:sp>
    <xdr:clientData/>
  </xdr:oneCellAnchor>
  <xdr:oneCellAnchor>
    <xdr:from>
      <xdr:col>9</xdr:col>
      <xdr:colOff>347383</xdr:colOff>
      <xdr:row>14</xdr:row>
      <xdr:rowOff>168092</xdr:rowOff>
    </xdr:from>
    <xdr:ext cx="588494" cy="254493"/>
    <xdr:sp macro="" textlink="">
      <xdr:nvSpPr>
        <xdr:cNvPr id="6" name="CuadroTexto 5">
          <a:extLst>
            <a:ext uri="{FF2B5EF4-FFF2-40B4-BE49-F238E27FC236}">
              <a16:creationId xmlns:a16="http://schemas.microsoft.com/office/drawing/2014/main" id="{6D1AFE42-88DB-46AE-AEBE-B8A498EE37C8}"/>
            </a:ext>
          </a:extLst>
        </xdr:cNvPr>
        <xdr:cNvSpPr txBox="1"/>
      </xdr:nvSpPr>
      <xdr:spPr>
        <a:xfrm>
          <a:off x="7814983" y="2882717"/>
          <a:ext cx="588494" cy="254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baseline="0">
              <a:latin typeface="Times" panose="02020603050405020304" pitchFamily="18" charset="0"/>
              <a:cs typeface="Times" panose="02020603050405020304" pitchFamily="18" charset="0"/>
            </a:rPr>
            <a:t>112 pb</a:t>
          </a:r>
          <a:endParaRPr lang="es-CO" sz="1100" b="1">
            <a:latin typeface="Times" panose="02020603050405020304" pitchFamily="18" charset="0"/>
            <a:cs typeface="Times" panose="02020603050405020304" pitchFamily="18" charset="0"/>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11</xdr:col>
      <xdr:colOff>47625</xdr:colOff>
      <xdr:row>11</xdr:row>
      <xdr:rowOff>123825</xdr:rowOff>
    </xdr:from>
    <xdr:to>
      <xdr:col>18</xdr:col>
      <xdr:colOff>295275</xdr:colOff>
      <xdr:row>30</xdr:row>
      <xdr:rowOff>171450</xdr:rowOff>
    </xdr:to>
    <xdr:graphicFrame macro="">
      <xdr:nvGraphicFramePr>
        <xdr:cNvPr id="2" name="Gráfico 1">
          <a:extLst>
            <a:ext uri="{FF2B5EF4-FFF2-40B4-BE49-F238E27FC236}">
              <a16:creationId xmlns:a16="http://schemas.microsoft.com/office/drawing/2014/main" id="{FCF355D5-25E0-4A1E-8192-CFAA04682D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257175</xdr:colOff>
      <xdr:row>30</xdr:row>
      <xdr:rowOff>123825</xdr:rowOff>
    </xdr:from>
    <xdr:to>
      <xdr:col>16</xdr:col>
      <xdr:colOff>491175</xdr:colOff>
      <xdr:row>31</xdr:row>
      <xdr:rowOff>123614</xdr:rowOff>
    </xdr:to>
    <xdr:pic>
      <xdr:nvPicPr>
        <xdr:cNvPr id="3" name="Imagen 2">
          <a:extLst>
            <a:ext uri="{FF2B5EF4-FFF2-40B4-BE49-F238E27FC236}">
              <a16:creationId xmlns:a16="http://schemas.microsoft.com/office/drawing/2014/main" id="{974E8FAB-1D32-4C22-B315-21FEEC98AB4D}"/>
            </a:ext>
          </a:extLst>
        </xdr:cNvPr>
        <xdr:cNvPicPr>
          <a:picLocks noChangeAspect="1"/>
        </xdr:cNvPicPr>
      </xdr:nvPicPr>
      <xdr:blipFill>
        <a:blip xmlns:r="http://schemas.openxmlformats.org/officeDocument/2006/relationships" r:embed="rId2"/>
        <a:stretch>
          <a:fillRect/>
        </a:stretch>
      </xdr:blipFill>
      <xdr:spPr>
        <a:xfrm>
          <a:off x="11020425" y="5848350"/>
          <a:ext cx="2520000" cy="190289"/>
        </a:xfrm>
        <a:prstGeom prst="rect">
          <a:avLst/>
        </a:prstGeom>
      </xdr:spPr>
    </xdr:pic>
    <xdr:clientData/>
  </xdr:twoCellAnchor>
  <xdr:twoCellAnchor editAs="oneCell">
    <xdr:from>
      <xdr:col>11</xdr:col>
      <xdr:colOff>495300</xdr:colOff>
      <xdr:row>24</xdr:row>
      <xdr:rowOff>95250</xdr:rowOff>
    </xdr:from>
    <xdr:to>
      <xdr:col>12</xdr:col>
      <xdr:colOff>533300</xdr:colOff>
      <xdr:row>27</xdr:row>
      <xdr:rowOff>180893</xdr:rowOff>
    </xdr:to>
    <xdr:pic>
      <xdr:nvPicPr>
        <xdr:cNvPr id="4" name="Imagen 3">
          <a:extLst>
            <a:ext uri="{FF2B5EF4-FFF2-40B4-BE49-F238E27FC236}">
              <a16:creationId xmlns:a16="http://schemas.microsoft.com/office/drawing/2014/main" id="{D8377C15-DF19-40B8-9823-F5C62111A406}"/>
            </a:ext>
          </a:extLst>
        </xdr:cNvPr>
        <xdr:cNvPicPr>
          <a:picLocks noChangeAspect="1"/>
        </xdr:cNvPicPr>
      </xdr:nvPicPr>
      <xdr:blipFill>
        <a:blip xmlns:r="http://schemas.openxmlformats.org/officeDocument/2006/relationships" r:embed="rId3"/>
        <a:stretch>
          <a:fillRect/>
        </a:stretch>
      </xdr:blipFill>
      <xdr:spPr>
        <a:xfrm>
          <a:off x="9734550" y="4676775"/>
          <a:ext cx="800000" cy="6571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59</xdr:row>
      <xdr:rowOff>0</xdr:rowOff>
    </xdr:from>
    <xdr:to>
      <xdr:col>14</xdr:col>
      <xdr:colOff>449538</xdr:colOff>
      <xdr:row>84</xdr:row>
      <xdr:rowOff>9525</xdr:rowOff>
    </xdr:to>
    <xdr:graphicFrame macro="">
      <xdr:nvGraphicFramePr>
        <xdr:cNvPr id="2" name="Gráfico 1">
          <a:extLst>
            <a:ext uri="{FF2B5EF4-FFF2-40B4-BE49-F238E27FC236}">
              <a16:creationId xmlns:a16="http://schemas.microsoft.com/office/drawing/2014/main" id="{91092917-2F19-4A0A-9D8B-934AF1916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533400</xdr:colOff>
      <xdr:row>59</xdr:row>
      <xdr:rowOff>38100</xdr:rowOff>
    </xdr:from>
    <xdr:to>
      <xdr:col>23</xdr:col>
      <xdr:colOff>153057</xdr:colOff>
      <xdr:row>81</xdr:row>
      <xdr:rowOff>28576</xdr:rowOff>
    </xdr:to>
    <xdr:graphicFrame macro="">
      <xdr:nvGraphicFramePr>
        <xdr:cNvPr id="3" name="Gráfico 2">
          <a:extLst>
            <a:ext uri="{FF2B5EF4-FFF2-40B4-BE49-F238E27FC236}">
              <a16:creationId xmlns:a16="http://schemas.microsoft.com/office/drawing/2014/main" id="{84DC219F-4953-4139-821D-205811A607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723900</xdr:colOff>
      <xdr:row>386</xdr:row>
      <xdr:rowOff>47625</xdr:rowOff>
    </xdr:from>
    <xdr:to>
      <xdr:col>16</xdr:col>
      <xdr:colOff>387900</xdr:colOff>
      <xdr:row>412</xdr:row>
      <xdr:rowOff>22275</xdr:rowOff>
    </xdr:to>
    <xdr:graphicFrame macro="">
      <xdr:nvGraphicFramePr>
        <xdr:cNvPr id="2" name="Gráfico 1">
          <a:extLst>
            <a:ext uri="{FF2B5EF4-FFF2-40B4-BE49-F238E27FC236}">
              <a16:creationId xmlns:a16="http://schemas.microsoft.com/office/drawing/2014/main" id="{F32FEB70-68B3-4290-8CC4-DE87FFBB42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761999</xdr:colOff>
      <xdr:row>379</xdr:row>
      <xdr:rowOff>0</xdr:rowOff>
    </xdr:from>
    <xdr:to>
      <xdr:col>17</xdr:col>
      <xdr:colOff>425999</xdr:colOff>
      <xdr:row>404</xdr:row>
      <xdr:rowOff>133978</xdr:rowOff>
    </xdr:to>
    <xdr:graphicFrame macro="">
      <xdr:nvGraphicFramePr>
        <xdr:cNvPr id="2" name="Gráfico 1">
          <a:extLst>
            <a:ext uri="{FF2B5EF4-FFF2-40B4-BE49-F238E27FC236}">
              <a16:creationId xmlns:a16="http://schemas.microsoft.com/office/drawing/2014/main" id="{F74385D2-C654-4018-903A-D356B7D4AE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1442604</xdr:colOff>
      <xdr:row>18</xdr:row>
      <xdr:rowOff>125557</xdr:rowOff>
    </xdr:from>
    <xdr:to>
      <xdr:col>6</xdr:col>
      <xdr:colOff>1000991</xdr:colOff>
      <xdr:row>39</xdr:row>
      <xdr:rowOff>161060</xdr:rowOff>
    </xdr:to>
    <xdr:graphicFrame macro="">
      <xdr:nvGraphicFramePr>
        <xdr:cNvPr id="2" name="1 Gráfico">
          <a:extLst>
            <a:ext uri="{FF2B5EF4-FFF2-40B4-BE49-F238E27FC236}">
              <a16:creationId xmlns:a16="http://schemas.microsoft.com/office/drawing/2014/main" id="{B547B4A9-E7F9-4B18-8DC2-EC1687E0EE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1366404</xdr:colOff>
      <xdr:row>18</xdr:row>
      <xdr:rowOff>49357</xdr:rowOff>
    </xdr:from>
    <xdr:to>
      <xdr:col>6</xdr:col>
      <xdr:colOff>924791</xdr:colOff>
      <xdr:row>39</xdr:row>
      <xdr:rowOff>75335</xdr:rowOff>
    </xdr:to>
    <xdr:graphicFrame macro="">
      <xdr:nvGraphicFramePr>
        <xdr:cNvPr id="2" name="1 Gráfico">
          <a:extLst>
            <a:ext uri="{FF2B5EF4-FFF2-40B4-BE49-F238E27FC236}">
              <a16:creationId xmlns:a16="http://schemas.microsoft.com/office/drawing/2014/main" id="{FECB81F3-D069-42CD-9B07-AE75B090D9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1040085</xdr:colOff>
      <xdr:row>265</xdr:row>
      <xdr:rowOff>175171</xdr:rowOff>
    </xdr:from>
    <xdr:to>
      <xdr:col>17</xdr:col>
      <xdr:colOff>373447</xdr:colOff>
      <xdr:row>293</xdr:row>
      <xdr:rowOff>3792</xdr:rowOff>
    </xdr:to>
    <xdr:graphicFrame macro="">
      <xdr:nvGraphicFramePr>
        <xdr:cNvPr id="2" name="Gráfico 1">
          <a:extLst>
            <a:ext uri="{FF2B5EF4-FFF2-40B4-BE49-F238E27FC236}">
              <a16:creationId xmlns:a16="http://schemas.microsoft.com/office/drawing/2014/main" id="{BEA99C78-D300-4BBB-B30E-728A80395C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266</xdr:row>
      <xdr:rowOff>0</xdr:rowOff>
    </xdr:from>
    <xdr:to>
      <xdr:col>17</xdr:col>
      <xdr:colOff>426000</xdr:colOff>
      <xdr:row>293</xdr:row>
      <xdr:rowOff>167210</xdr:rowOff>
    </xdr:to>
    <xdr:graphicFrame macro="">
      <xdr:nvGraphicFramePr>
        <xdr:cNvPr id="2" name="Gráfico 1">
          <a:extLst>
            <a:ext uri="{FF2B5EF4-FFF2-40B4-BE49-F238E27FC236}">
              <a16:creationId xmlns:a16="http://schemas.microsoft.com/office/drawing/2014/main" id="{7017FD2B-2709-45E9-9DDF-09F855712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710712</xdr:colOff>
      <xdr:row>11</xdr:row>
      <xdr:rowOff>58614</xdr:rowOff>
    </xdr:from>
    <xdr:to>
      <xdr:col>8</xdr:col>
      <xdr:colOff>139212</xdr:colOff>
      <xdr:row>30</xdr:row>
      <xdr:rowOff>51288</xdr:rowOff>
    </xdr:to>
    <xdr:graphicFrame macro="">
      <xdr:nvGraphicFramePr>
        <xdr:cNvPr id="2" name="Gráfico 1">
          <a:extLst>
            <a:ext uri="{FF2B5EF4-FFF2-40B4-BE49-F238E27FC236}">
              <a16:creationId xmlns:a16="http://schemas.microsoft.com/office/drawing/2014/main" id="{3AF4834C-5720-430B-AAA0-3784186339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657225</xdr:colOff>
      <xdr:row>3</xdr:row>
      <xdr:rowOff>80962</xdr:rowOff>
    </xdr:from>
    <xdr:to>
      <xdr:col>13</xdr:col>
      <xdr:colOff>405225</xdr:colOff>
      <xdr:row>17</xdr:row>
      <xdr:rowOff>112987</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0A107F03-318C-4702-A302-03F9445A787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0715625" y="671512"/>
              <a:ext cx="4320000" cy="2699025"/>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REF\2024-I\01%20Revisi&#243;n\20240419%205.%20Versi&#243;n_modificada_comentarios_AM_SFC\20240520%203.1%20Ejercicio%20de%20estr&#233;s%20de%20los%20EC.xlsx" TargetMode="External"/><Relationship Id="rId1" Type="http://schemas.openxmlformats.org/officeDocument/2006/relationships/externalLinkPath" Target="/REF/2024-I/01%20Revisi&#243;n/20240419%205.%20Versi&#243;n_modificada_comentarios_AM_SFC/20240520%203.1%20Ejercicio%20de%20estr&#233;s%20de%20los%20EC.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ATA\MdosFinancieros\minutas\UIP\calculos%20general3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ATA\FINANZ\PROGRAMA%20MONETARIO\NUEVO%20PM\Blan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Commod\BASIC%20MATERIALS\China\Imports%20and%20Exports\impexp.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DPF\GEF\Bancos\Bases%20de%20Datos\Balances\Mora90\Originales\2015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cvarela\Configuraci&#243;n%20local\Archivos%20temporales%20de%20Internet\OLK1D\IPOM_mayo-sep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ervgt\defi\SYSMO\Ejercicios\2024_03%20REF%202024I\Modelo%20Bancario\Output\Gr&#225;ficos%20Solvencia_Plantilla.xlsx" TargetMode="External"/><Relationship Id="rId1" Type="http://schemas.openxmlformats.org/officeDocument/2006/relationships/externalLinkPath" Target="/SYSMO/Ejercicios/2024_03%20REF%202024I/Modelo%20Bancario/Output/Gr&#225;ficos%20Solvencia_Plantilla.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Z:\REF\2024-I\01%20Revisi&#243;n\20240419%205.%20Versi&#243;n_modificada_comentarios_AM_SFC\20240520%203.2%20Ejercicio%20de%20sensibilidad%20FICASPP.xlsx" TargetMode="External"/><Relationship Id="rId1" Type="http://schemas.openxmlformats.org/officeDocument/2006/relationships/externalLinkPath" Target="/REF/2024-I/01%20Revisi&#243;n/20240419%205.%20Versi&#243;n_modificada_comentarios_AM_SFC/20240520%203.2%20Ejercicio%20de%20sensibilidad%20FICASPP.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servgt\defi\FIC\REF\REF%20202401\Plantilla_Gr&#225;fico.xlsx" TargetMode="External"/><Relationship Id="rId1" Type="http://schemas.openxmlformats.org/officeDocument/2006/relationships/externalLinkPath" Target="file:///\\servgt\defi\FIC\REF\REF%20202401\Plantilla_Gr&#225;fic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FINANZ\Portafolio_ppt\Portafolio_Septiembre%202003\Cuadros_Reunion_Mesa_sept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áfico 3.1"/>
      <sheetName val="Crecimiento cartera"/>
      <sheetName val="Riesgo_Credito"/>
      <sheetName val="Profundizacion"/>
      <sheetName val="Gráfico 3.2"/>
      <sheetName val="Gráfico 3.3"/>
      <sheetName val="Gráfico 3.4. Panel A"/>
      <sheetName val="Gráfico 3.4. Panel B"/>
      <sheetName val="Gráfico 3.5. Panel A"/>
      <sheetName val="Gráfico 3.5. Panel B"/>
      <sheetName val="Gráfico 3.7 v"/>
      <sheetName val="Gráfico 3.6"/>
      <sheetName val="Gráfico 3.7"/>
      <sheetName val="Gráfico 3.8"/>
    </sheetNames>
    <sheetDataSet>
      <sheetData sheetId="0">
        <row r="2">
          <cell r="B2" t="str">
            <v>1 mes</v>
          </cell>
          <cell r="C2" t="str">
            <v>3 meses</v>
          </cell>
          <cell r="D2" t="str">
            <v>6 meses</v>
          </cell>
          <cell r="E2" t="str">
            <v>9 meses</v>
          </cell>
          <cell r="F2" t="str">
            <v>1 año</v>
          </cell>
          <cell r="G2" t="str">
            <v>2 años</v>
          </cell>
          <cell r="H2" t="str">
            <v>3 años</v>
          </cell>
          <cell r="I2" t="str">
            <v>4 años</v>
          </cell>
          <cell r="J2" t="str">
            <v>5 años</v>
          </cell>
          <cell r="K2" t="str">
            <v>6 años</v>
          </cell>
          <cell r="L2" t="str">
            <v>7 años</v>
          </cell>
          <cell r="M2" t="str">
            <v>8 años</v>
          </cell>
          <cell r="N2" t="str">
            <v>9 años</v>
          </cell>
          <cell r="O2" t="str">
            <v>10 años</v>
          </cell>
          <cell r="P2" t="str">
            <v>25 años</v>
          </cell>
        </row>
        <row r="3">
          <cell r="A3" t="str">
            <v>Observada dic-23</v>
          </cell>
          <cell r="B3">
            <v>9.1652000000000005</v>
          </cell>
          <cell r="C3">
            <v>9.1763753525270495</v>
          </cell>
          <cell r="D3">
            <v>9.19514936082129</v>
          </cell>
          <cell r="E3">
            <v>9.2160061762354104</v>
          </cell>
          <cell r="F3">
            <v>9.2385481057191292</v>
          </cell>
          <cell r="G3">
            <v>9.3384944402982502</v>
          </cell>
          <cell r="H3">
            <v>9.4420999999999999</v>
          </cell>
          <cell r="I3">
            <v>9.5401187647695807</v>
          </cell>
          <cell r="J3">
            <v>9.6278166272141394</v>
          </cell>
          <cell r="K3">
            <v>9.7024000000000008</v>
          </cell>
          <cell r="L3">
            <v>9.7620609400341092</v>
          </cell>
          <cell r="M3">
            <v>9.8056552106902899</v>
          </cell>
          <cell r="N3">
            <v>9.8325533410122894</v>
          </cell>
          <cell r="O3">
            <v>9.8425281014352706</v>
          </cell>
          <cell r="P3">
            <v>8.2606037143372593</v>
          </cell>
        </row>
        <row r="4">
          <cell r="A4" t="str">
            <v>Curva simulada dic-24</v>
          </cell>
          <cell r="B4">
            <v>9.5466721987602412</v>
          </cell>
          <cell r="C4">
            <v>9.7078894299303649</v>
          </cell>
          <cell r="D4">
            <v>9.7070774700104838</v>
          </cell>
          <cell r="E4">
            <v>9.9590210818122866</v>
          </cell>
          <cell r="F4">
            <v>10.405108492883004</v>
          </cell>
          <cell r="G4">
            <v>10.703913117084326</v>
          </cell>
          <cell r="H4">
            <v>11.079725701539003</v>
          </cell>
          <cell r="I4">
            <v>11.279607807451175</v>
          </cell>
          <cell r="J4">
            <v>11.450394601687103</v>
          </cell>
          <cell r="K4">
            <v>11.600193468622706</v>
          </cell>
          <cell r="L4">
            <v>11.793286093625895</v>
          </cell>
          <cell r="M4">
            <v>11.8870023045057</v>
          </cell>
          <cell r="N4">
            <v>11.891000985760215</v>
          </cell>
          <cell r="O4">
            <v>12.026673408790293</v>
          </cell>
          <cell r="P4">
            <v>10.898050240530589</v>
          </cell>
        </row>
        <row r="5">
          <cell r="A5" t="str">
            <v>Curva simulada dic-25</v>
          </cell>
          <cell r="B5">
            <v>9.120167105975213</v>
          </cell>
          <cell r="C5">
            <v>9.2420473506106333</v>
          </cell>
          <cell r="D5">
            <v>9.3477189894891861</v>
          </cell>
          <cell r="E5">
            <v>9.4996892241811537</v>
          </cell>
          <cell r="F5">
            <v>9.6860383737999367</v>
          </cell>
          <cell r="G5">
            <v>9.958703160947735</v>
          </cell>
          <cell r="H5">
            <v>10.152247208348101</v>
          </cell>
          <cell r="I5">
            <v>10.252989867839569</v>
          </cell>
          <cell r="J5">
            <v>10.321821954103326</v>
          </cell>
          <cell r="K5">
            <v>10.371815308347475</v>
          </cell>
          <cell r="L5">
            <v>10.4235084496695</v>
          </cell>
          <cell r="M5">
            <v>10.442607297817151</v>
          </cell>
          <cell r="N5">
            <v>10.431585282225479</v>
          </cell>
          <cell r="O5">
            <v>10.445398304305874</v>
          </cell>
          <cell r="P5">
            <v>8.8283613153814375</v>
          </cell>
        </row>
      </sheetData>
      <sheetData sheetId="1" refreshError="1"/>
      <sheetData sheetId="2" refreshError="1"/>
      <sheetData sheetId="3" refreshError="1"/>
      <sheetData sheetId="4">
        <row r="1">
          <cell r="B1" t="str">
            <v>ICR</v>
          </cell>
          <cell r="C1" t="str">
            <v>Central</v>
          </cell>
          <cell r="D1" t="str">
            <v>Adverso 1</v>
          </cell>
          <cell r="E1" t="str">
            <v>REF-R1</v>
          </cell>
          <cell r="F1" t="str">
            <v>Adverso 2</v>
          </cell>
          <cell r="H1" t="str">
            <v>Sombra</v>
          </cell>
        </row>
        <row r="2">
          <cell r="A2">
            <v>33025</v>
          </cell>
        </row>
        <row r="3">
          <cell r="A3">
            <v>33055</v>
          </cell>
        </row>
        <row r="4">
          <cell r="A4">
            <v>33086</v>
          </cell>
        </row>
        <row r="5">
          <cell r="A5">
            <v>33117</v>
          </cell>
        </row>
        <row r="6">
          <cell r="A6">
            <v>33147</v>
          </cell>
        </row>
        <row r="7">
          <cell r="A7">
            <v>33178</v>
          </cell>
        </row>
        <row r="8">
          <cell r="A8">
            <v>33208</v>
          </cell>
        </row>
        <row r="9">
          <cell r="A9">
            <v>33239</v>
          </cell>
        </row>
        <row r="10">
          <cell r="A10">
            <v>33270</v>
          </cell>
        </row>
        <row r="11">
          <cell r="A11">
            <v>33298</v>
          </cell>
        </row>
        <row r="12">
          <cell r="A12">
            <v>33329</v>
          </cell>
        </row>
        <row r="13">
          <cell r="A13">
            <v>33359</v>
          </cell>
        </row>
        <row r="14">
          <cell r="A14">
            <v>33390</v>
          </cell>
        </row>
        <row r="15">
          <cell r="A15">
            <v>33420</v>
          </cell>
        </row>
        <row r="16">
          <cell r="A16">
            <v>33451</v>
          </cell>
        </row>
        <row r="17">
          <cell r="A17">
            <v>33482</v>
          </cell>
        </row>
        <row r="18">
          <cell r="A18">
            <v>33512</v>
          </cell>
        </row>
        <row r="19">
          <cell r="A19">
            <v>33543</v>
          </cell>
        </row>
        <row r="20">
          <cell r="A20">
            <v>33573</v>
          </cell>
        </row>
        <row r="21">
          <cell r="A21">
            <v>33604</v>
          </cell>
        </row>
        <row r="22">
          <cell r="A22">
            <v>33635</v>
          </cell>
        </row>
        <row r="23">
          <cell r="A23">
            <v>33664</v>
          </cell>
        </row>
        <row r="24">
          <cell r="A24">
            <v>33695</v>
          </cell>
        </row>
        <row r="25">
          <cell r="A25">
            <v>33725</v>
          </cell>
        </row>
        <row r="26">
          <cell r="A26">
            <v>33756</v>
          </cell>
        </row>
        <row r="27">
          <cell r="A27">
            <v>33786</v>
          </cell>
        </row>
        <row r="28">
          <cell r="A28">
            <v>33817</v>
          </cell>
        </row>
        <row r="29">
          <cell r="A29">
            <v>33848</v>
          </cell>
        </row>
        <row r="30">
          <cell r="A30">
            <v>33878</v>
          </cell>
        </row>
        <row r="31">
          <cell r="A31">
            <v>33909</v>
          </cell>
        </row>
        <row r="32">
          <cell r="A32">
            <v>33939</v>
          </cell>
        </row>
        <row r="33">
          <cell r="A33">
            <v>33970</v>
          </cell>
        </row>
        <row r="34">
          <cell r="A34">
            <v>34001</v>
          </cell>
        </row>
        <row r="35">
          <cell r="A35">
            <v>34029</v>
          </cell>
        </row>
        <row r="36">
          <cell r="A36">
            <v>34060</v>
          </cell>
        </row>
        <row r="37">
          <cell r="A37">
            <v>34090</v>
          </cell>
        </row>
        <row r="38">
          <cell r="A38">
            <v>34121</v>
          </cell>
        </row>
        <row r="39">
          <cell r="A39">
            <v>34151</v>
          </cell>
        </row>
        <row r="40">
          <cell r="A40">
            <v>34182</v>
          </cell>
        </row>
        <row r="41">
          <cell r="A41">
            <v>34213</v>
          </cell>
        </row>
        <row r="42">
          <cell r="A42">
            <v>34243</v>
          </cell>
        </row>
        <row r="43">
          <cell r="A43">
            <v>34274</v>
          </cell>
        </row>
        <row r="44">
          <cell r="A44">
            <v>34304</v>
          </cell>
        </row>
        <row r="45">
          <cell r="A45">
            <v>34335</v>
          </cell>
        </row>
        <row r="46">
          <cell r="A46">
            <v>34366</v>
          </cell>
        </row>
        <row r="47">
          <cell r="A47">
            <v>34394</v>
          </cell>
        </row>
        <row r="48">
          <cell r="A48">
            <v>34425</v>
          </cell>
        </row>
        <row r="49">
          <cell r="A49">
            <v>34455</v>
          </cell>
        </row>
        <row r="50">
          <cell r="A50">
            <v>34486</v>
          </cell>
        </row>
        <row r="51">
          <cell r="A51">
            <v>34516</v>
          </cell>
        </row>
        <row r="52">
          <cell r="A52">
            <v>34547</v>
          </cell>
        </row>
        <row r="53">
          <cell r="A53">
            <v>34578</v>
          </cell>
        </row>
        <row r="54">
          <cell r="A54">
            <v>34608</v>
          </cell>
        </row>
        <row r="55">
          <cell r="A55">
            <v>34639</v>
          </cell>
        </row>
        <row r="56">
          <cell r="A56">
            <v>34669</v>
          </cell>
        </row>
        <row r="57">
          <cell r="A57">
            <v>34700</v>
          </cell>
        </row>
        <row r="58">
          <cell r="A58">
            <v>34731</v>
          </cell>
        </row>
        <row r="59">
          <cell r="A59">
            <v>34759</v>
          </cell>
        </row>
        <row r="60">
          <cell r="A60">
            <v>34790</v>
          </cell>
        </row>
        <row r="61">
          <cell r="A61">
            <v>34820</v>
          </cell>
        </row>
        <row r="62">
          <cell r="A62">
            <v>34851</v>
          </cell>
        </row>
        <row r="63">
          <cell r="A63">
            <v>34881</v>
          </cell>
        </row>
        <row r="64">
          <cell r="A64">
            <v>34912</v>
          </cell>
        </row>
        <row r="65">
          <cell r="A65">
            <v>34943</v>
          </cell>
        </row>
        <row r="66">
          <cell r="A66">
            <v>34973</v>
          </cell>
        </row>
        <row r="67">
          <cell r="A67">
            <v>35004</v>
          </cell>
        </row>
        <row r="68">
          <cell r="A68">
            <v>35034</v>
          </cell>
        </row>
        <row r="69">
          <cell r="A69">
            <v>35065</v>
          </cell>
        </row>
        <row r="70">
          <cell r="A70">
            <v>35096</v>
          </cell>
        </row>
        <row r="71">
          <cell r="A71">
            <v>35125</v>
          </cell>
        </row>
        <row r="72">
          <cell r="A72">
            <v>35156</v>
          </cell>
        </row>
        <row r="73">
          <cell r="A73">
            <v>35186</v>
          </cell>
        </row>
        <row r="74">
          <cell r="A74">
            <v>35217</v>
          </cell>
        </row>
        <row r="75">
          <cell r="A75">
            <v>35247</v>
          </cell>
        </row>
        <row r="76">
          <cell r="A76">
            <v>35278</v>
          </cell>
        </row>
        <row r="77">
          <cell r="A77">
            <v>35309</v>
          </cell>
        </row>
        <row r="78">
          <cell r="A78">
            <v>35339</v>
          </cell>
        </row>
        <row r="79">
          <cell r="A79">
            <v>35370</v>
          </cell>
        </row>
        <row r="80">
          <cell r="A80">
            <v>35400</v>
          </cell>
        </row>
        <row r="81">
          <cell r="A81">
            <v>35431</v>
          </cell>
        </row>
        <row r="82">
          <cell r="A82">
            <v>35462</v>
          </cell>
        </row>
        <row r="83">
          <cell r="A83">
            <v>35490</v>
          </cell>
        </row>
        <row r="84">
          <cell r="A84">
            <v>35521</v>
          </cell>
        </row>
        <row r="85">
          <cell r="A85">
            <v>35551</v>
          </cell>
        </row>
        <row r="86">
          <cell r="A86">
            <v>35582</v>
          </cell>
        </row>
        <row r="87">
          <cell r="A87">
            <v>35612</v>
          </cell>
        </row>
        <row r="88">
          <cell r="A88">
            <v>35643</v>
          </cell>
        </row>
        <row r="89">
          <cell r="A89">
            <v>35674</v>
          </cell>
        </row>
        <row r="90">
          <cell r="A90">
            <v>35704</v>
          </cell>
        </row>
        <row r="91">
          <cell r="A91">
            <v>35735</v>
          </cell>
        </row>
        <row r="92">
          <cell r="A92">
            <v>35765</v>
          </cell>
        </row>
        <row r="93">
          <cell r="A93">
            <v>35796</v>
          </cell>
        </row>
        <row r="94">
          <cell r="A94">
            <v>35827</v>
          </cell>
        </row>
        <row r="95">
          <cell r="A95">
            <v>35855</v>
          </cell>
        </row>
        <row r="96">
          <cell r="A96">
            <v>35886</v>
          </cell>
        </row>
        <row r="97">
          <cell r="A97">
            <v>35916</v>
          </cell>
        </row>
        <row r="98">
          <cell r="A98">
            <v>35947</v>
          </cell>
        </row>
        <row r="99">
          <cell r="A99">
            <v>35977</v>
          </cell>
        </row>
        <row r="100">
          <cell r="A100">
            <v>36008</v>
          </cell>
        </row>
        <row r="101">
          <cell r="A101">
            <v>36039</v>
          </cell>
        </row>
        <row r="102">
          <cell r="A102">
            <v>36069</v>
          </cell>
        </row>
        <row r="103">
          <cell r="A103">
            <v>36100</v>
          </cell>
        </row>
        <row r="104">
          <cell r="A104">
            <v>36130</v>
          </cell>
        </row>
        <row r="105">
          <cell r="A105">
            <v>36161</v>
          </cell>
        </row>
        <row r="106">
          <cell r="A106">
            <v>36192</v>
          </cell>
        </row>
        <row r="107">
          <cell r="A107">
            <v>36220</v>
          </cell>
        </row>
        <row r="108">
          <cell r="A108">
            <v>36251</v>
          </cell>
        </row>
        <row r="109">
          <cell r="A109">
            <v>36281</v>
          </cell>
        </row>
        <row r="110">
          <cell r="A110">
            <v>36312</v>
          </cell>
        </row>
        <row r="111">
          <cell r="A111">
            <v>36342</v>
          </cell>
        </row>
        <row r="112">
          <cell r="A112">
            <v>36373</v>
          </cell>
        </row>
        <row r="113">
          <cell r="A113">
            <v>36404</v>
          </cell>
        </row>
        <row r="114">
          <cell r="A114">
            <v>36434</v>
          </cell>
        </row>
        <row r="115">
          <cell r="A115">
            <v>36465</v>
          </cell>
        </row>
        <row r="116">
          <cell r="A116">
            <v>36495</v>
          </cell>
        </row>
        <row r="117">
          <cell r="A117">
            <v>36526</v>
          </cell>
        </row>
        <row r="118">
          <cell r="A118">
            <v>36557</v>
          </cell>
        </row>
        <row r="119">
          <cell r="A119">
            <v>36586</v>
          </cell>
        </row>
        <row r="120">
          <cell r="A120">
            <v>36617</v>
          </cell>
        </row>
        <row r="121">
          <cell r="A121">
            <v>36647</v>
          </cell>
        </row>
        <row r="122">
          <cell r="A122">
            <v>36678</v>
          </cell>
        </row>
        <row r="123">
          <cell r="A123">
            <v>36708</v>
          </cell>
        </row>
        <row r="124">
          <cell r="A124">
            <v>36739</v>
          </cell>
        </row>
        <row r="125">
          <cell r="A125">
            <v>36770</v>
          </cell>
        </row>
        <row r="126">
          <cell r="A126">
            <v>36800</v>
          </cell>
        </row>
        <row r="127">
          <cell r="A127">
            <v>36831</v>
          </cell>
        </row>
        <row r="128">
          <cell r="A128">
            <v>36861</v>
          </cell>
        </row>
        <row r="129">
          <cell r="A129">
            <v>36892</v>
          </cell>
        </row>
        <row r="130">
          <cell r="A130">
            <v>36923</v>
          </cell>
        </row>
        <row r="131">
          <cell r="A131">
            <v>36951</v>
          </cell>
        </row>
        <row r="132">
          <cell r="A132">
            <v>36982</v>
          </cell>
        </row>
        <row r="133">
          <cell r="A133">
            <v>37012</v>
          </cell>
        </row>
        <row r="134">
          <cell r="A134">
            <v>37043</v>
          </cell>
        </row>
        <row r="135">
          <cell r="A135">
            <v>37073</v>
          </cell>
        </row>
        <row r="136">
          <cell r="A136">
            <v>37104</v>
          </cell>
        </row>
        <row r="137">
          <cell r="A137">
            <v>37135</v>
          </cell>
        </row>
        <row r="138">
          <cell r="A138">
            <v>37165</v>
          </cell>
        </row>
        <row r="139">
          <cell r="A139">
            <v>37196</v>
          </cell>
        </row>
        <row r="140">
          <cell r="A140">
            <v>37226</v>
          </cell>
        </row>
        <row r="141">
          <cell r="A141">
            <v>37257</v>
          </cell>
          <cell r="B141">
            <v>25.463566531367359</v>
          </cell>
          <cell r="H141">
            <v>0</v>
          </cell>
        </row>
        <row r="142">
          <cell r="A142">
            <v>37288</v>
          </cell>
          <cell r="B142">
            <v>25.703165082690905</v>
          </cell>
          <cell r="H142">
            <v>0</v>
          </cell>
        </row>
        <row r="143">
          <cell r="A143">
            <v>37316</v>
          </cell>
          <cell r="B143">
            <v>26.207534490735192</v>
          </cell>
          <cell r="H143">
            <v>0</v>
          </cell>
        </row>
        <row r="144">
          <cell r="A144">
            <v>37347</v>
          </cell>
          <cell r="B144">
            <v>25.967020893470664</v>
          </cell>
          <cell r="H144">
            <v>0</v>
          </cell>
        </row>
        <row r="145">
          <cell r="A145">
            <v>37377</v>
          </cell>
          <cell r="B145">
            <v>25.413008057536025</v>
          </cell>
          <cell r="H145">
            <v>0</v>
          </cell>
        </row>
        <row r="146">
          <cell r="A146">
            <v>37408</v>
          </cell>
          <cell r="B146">
            <v>24.51364853729633</v>
          </cell>
          <cell r="H146">
            <v>0</v>
          </cell>
        </row>
        <row r="147">
          <cell r="A147">
            <v>37438</v>
          </cell>
          <cell r="B147">
            <v>24.081181326934072</v>
          </cell>
          <cell r="H147">
            <v>0</v>
          </cell>
        </row>
        <row r="148">
          <cell r="A148">
            <v>37469</v>
          </cell>
          <cell r="B148">
            <v>23.724645709475638</v>
          </cell>
          <cell r="H148">
            <v>0</v>
          </cell>
        </row>
        <row r="149">
          <cell r="A149">
            <v>37500</v>
          </cell>
          <cell r="B149">
            <v>22.221537170677955</v>
          </cell>
          <cell r="H149">
            <v>0</v>
          </cell>
        </row>
        <row r="150">
          <cell r="A150">
            <v>37530</v>
          </cell>
          <cell r="B150">
            <v>22.223424839699288</v>
          </cell>
          <cell r="H150">
            <v>0</v>
          </cell>
        </row>
        <row r="151">
          <cell r="A151">
            <v>37561</v>
          </cell>
          <cell r="B151">
            <v>21.997103379189813</v>
          </cell>
          <cell r="H151">
            <v>0</v>
          </cell>
        </row>
        <row r="152">
          <cell r="A152">
            <v>37591</v>
          </cell>
          <cell r="B152">
            <v>21.304589030173972</v>
          </cell>
          <cell r="H152">
            <v>0</v>
          </cell>
        </row>
        <row r="153">
          <cell r="A153">
            <v>37622</v>
          </cell>
          <cell r="B153">
            <v>21.322954623658259</v>
          </cell>
          <cell r="H153">
            <v>0</v>
          </cell>
        </row>
        <row r="154">
          <cell r="A154">
            <v>37653</v>
          </cell>
          <cell r="B154">
            <v>20.643882334991911</v>
          </cell>
          <cell r="H154">
            <v>0</v>
          </cell>
        </row>
        <row r="155">
          <cell r="A155">
            <v>37681</v>
          </cell>
          <cell r="B155">
            <v>20.464957830751136</v>
          </cell>
          <cell r="H155">
            <v>0</v>
          </cell>
        </row>
        <row r="156">
          <cell r="A156">
            <v>37712</v>
          </cell>
          <cell r="B156">
            <v>19.78126586667657</v>
          </cell>
          <cell r="H156">
            <v>0</v>
          </cell>
        </row>
        <row r="157">
          <cell r="A157">
            <v>37742</v>
          </cell>
          <cell r="B157">
            <v>19.406894178305773</v>
          </cell>
          <cell r="H157">
            <v>0</v>
          </cell>
        </row>
        <row r="158">
          <cell r="A158">
            <v>37773</v>
          </cell>
          <cell r="B158">
            <v>19.151310782121833</v>
          </cell>
          <cell r="H158">
            <v>0</v>
          </cell>
        </row>
        <row r="159">
          <cell r="A159">
            <v>37803</v>
          </cell>
          <cell r="B159">
            <v>18.286638003032728</v>
          </cell>
          <cell r="H159">
            <v>0</v>
          </cell>
        </row>
        <row r="160">
          <cell r="A160">
            <v>37834</v>
          </cell>
          <cell r="B160">
            <v>18.333387710046303</v>
          </cell>
          <cell r="H160">
            <v>0</v>
          </cell>
        </row>
        <row r="161">
          <cell r="A161">
            <v>37865</v>
          </cell>
          <cell r="B161">
            <v>17.812632936097035</v>
          </cell>
          <cell r="H161">
            <v>0</v>
          </cell>
        </row>
        <row r="162">
          <cell r="A162">
            <v>37895</v>
          </cell>
          <cell r="B162">
            <v>17.294284765879631</v>
          </cell>
          <cell r="H162">
            <v>0</v>
          </cell>
        </row>
        <row r="163">
          <cell r="A163">
            <v>37926</v>
          </cell>
          <cell r="B163">
            <v>17.380471618305844</v>
          </cell>
          <cell r="H163">
            <v>0</v>
          </cell>
        </row>
        <row r="164">
          <cell r="A164">
            <v>37956</v>
          </cell>
          <cell r="B164">
            <v>16.47457222380698</v>
          </cell>
          <cell r="H164">
            <v>0</v>
          </cell>
        </row>
        <row r="165">
          <cell r="A165">
            <v>37987</v>
          </cell>
          <cell r="B165">
            <v>16.004164351069537</v>
          </cell>
          <cell r="H165">
            <v>0</v>
          </cell>
        </row>
        <row r="166">
          <cell r="A166">
            <v>38018</v>
          </cell>
          <cell r="B166">
            <v>15.684895396437911</v>
          </cell>
          <cell r="H166">
            <v>0</v>
          </cell>
        </row>
        <row r="167">
          <cell r="A167">
            <v>38047</v>
          </cell>
          <cell r="B167">
            <v>15.476142672240279</v>
          </cell>
          <cell r="H167">
            <v>0</v>
          </cell>
        </row>
        <row r="168">
          <cell r="A168">
            <v>38078</v>
          </cell>
          <cell r="B168">
            <v>15.306499531334214</v>
          </cell>
          <cell r="H168">
            <v>0</v>
          </cell>
        </row>
        <row r="169">
          <cell r="A169">
            <v>38108</v>
          </cell>
          <cell r="B169">
            <v>15.165987838599266</v>
          </cell>
          <cell r="H169">
            <v>0</v>
          </cell>
        </row>
        <row r="170">
          <cell r="A170">
            <v>38139</v>
          </cell>
          <cell r="B170">
            <v>13.8768647407296</v>
          </cell>
          <cell r="H170">
            <v>0</v>
          </cell>
        </row>
        <row r="171">
          <cell r="A171">
            <v>38169</v>
          </cell>
          <cell r="B171">
            <v>13.41568525413979</v>
          </cell>
          <cell r="H171">
            <v>0</v>
          </cell>
        </row>
        <row r="172">
          <cell r="A172">
            <v>38200</v>
          </cell>
          <cell r="B172">
            <v>12.655690508124188</v>
          </cell>
          <cell r="H172">
            <v>0</v>
          </cell>
        </row>
        <row r="173">
          <cell r="A173">
            <v>38231</v>
          </cell>
          <cell r="B173">
            <v>11.860660187747989</v>
          </cell>
          <cell r="H173">
            <v>0</v>
          </cell>
        </row>
        <row r="174">
          <cell r="A174">
            <v>38261</v>
          </cell>
          <cell r="B174">
            <v>11.514846438371118</v>
          </cell>
          <cell r="H174">
            <v>0</v>
          </cell>
        </row>
        <row r="175">
          <cell r="A175">
            <v>38292</v>
          </cell>
          <cell r="B175">
            <v>11.002996894594794</v>
          </cell>
          <cell r="H175">
            <v>0</v>
          </cell>
        </row>
        <row r="176">
          <cell r="A176">
            <v>38322</v>
          </cell>
          <cell r="B176">
            <v>9.8273849076951993</v>
          </cell>
          <cell r="H176">
            <v>0</v>
          </cell>
        </row>
        <row r="177">
          <cell r="A177">
            <v>38353</v>
          </cell>
          <cell r="B177">
            <v>10.065222229569896</v>
          </cell>
          <cell r="H177">
            <v>0</v>
          </cell>
        </row>
        <row r="178">
          <cell r="A178">
            <v>38384</v>
          </cell>
          <cell r="B178">
            <v>9.960872559403116</v>
          </cell>
          <cell r="H178">
            <v>0</v>
          </cell>
        </row>
        <row r="179">
          <cell r="A179">
            <v>38412</v>
          </cell>
          <cell r="B179">
            <v>9.8644984070687229</v>
          </cell>
          <cell r="H179">
            <v>0</v>
          </cell>
        </row>
        <row r="180">
          <cell r="A180">
            <v>38443</v>
          </cell>
          <cell r="B180">
            <v>9.6788860388386198</v>
          </cell>
          <cell r="H180">
            <v>0</v>
          </cell>
        </row>
        <row r="181">
          <cell r="A181">
            <v>38473</v>
          </cell>
          <cell r="B181">
            <v>9.8090030090872151</v>
          </cell>
          <cell r="H181">
            <v>0</v>
          </cell>
        </row>
        <row r="182">
          <cell r="A182">
            <v>38504</v>
          </cell>
          <cell r="B182">
            <v>9.4531067054037052</v>
          </cell>
          <cell r="H182">
            <v>0</v>
          </cell>
        </row>
        <row r="183">
          <cell r="A183">
            <v>38534</v>
          </cell>
          <cell r="B183">
            <v>9.773902641436127</v>
          </cell>
          <cell r="H183">
            <v>0</v>
          </cell>
        </row>
        <row r="184">
          <cell r="A184">
            <v>38565</v>
          </cell>
          <cell r="B184">
            <v>9.224724108284688</v>
          </cell>
          <cell r="H184">
            <v>0</v>
          </cell>
        </row>
        <row r="185">
          <cell r="A185">
            <v>38596</v>
          </cell>
          <cell r="B185">
            <v>8.6355242034144375</v>
          </cell>
          <cell r="H185">
            <v>0</v>
          </cell>
        </row>
        <row r="186">
          <cell r="A186">
            <v>38626</v>
          </cell>
          <cell r="B186">
            <v>8.6858470313272829</v>
          </cell>
          <cell r="H186">
            <v>0</v>
          </cell>
        </row>
        <row r="187">
          <cell r="A187">
            <v>38657</v>
          </cell>
          <cell r="B187">
            <v>8.7373319080508125</v>
          </cell>
          <cell r="H187">
            <v>0</v>
          </cell>
        </row>
        <row r="188">
          <cell r="A188">
            <v>38687</v>
          </cell>
          <cell r="B188">
            <v>8.0716524801923555</v>
          </cell>
          <cell r="H188">
            <v>0</v>
          </cell>
        </row>
        <row r="189">
          <cell r="A189">
            <v>38718</v>
          </cell>
          <cell r="B189">
            <v>8.3353120251170907</v>
          </cell>
          <cell r="H189">
            <v>0</v>
          </cell>
        </row>
        <row r="190">
          <cell r="A190">
            <v>38749</v>
          </cell>
          <cell r="B190">
            <v>8.0109686952895469</v>
          </cell>
          <cell r="H190">
            <v>0</v>
          </cell>
        </row>
        <row r="191">
          <cell r="A191">
            <v>38777</v>
          </cell>
          <cell r="B191">
            <v>7.93147442098818</v>
          </cell>
          <cell r="H191">
            <v>0</v>
          </cell>
        </row>
        <row r="192">
          <cell r="A192">
            <v>38808</v>
          </cell>
          <cell r="B192">
            <v>7.9415984175715453</v>
          </cell>
          <cell r="H192">
            <v>0</v>
          </cell>
        </row>
        <row r="193">
          <cell r="A193">
            <v>38838</v>
          </cell>
          <cell r="B193">
            <v>7.6900521851189163</v>
          </cell>
          <cell r="H193">
            <v>0</v>
          </cell>
        </row>
        <row r="194">
          <cell r="A194">
            <v>38869</v>
          </cell>
          <cell r="B194">
            <v>7.298825631917401</v>
          </cell>
          <cell r="H194">
            <v>0</v>
          </cell>
        </row>
        <row r="195">
          <cell r="A195">
            <v>38899</v>
          </cell>
          <cell r="B195">
            <v>7.2629696637923997</v>
          </cell>
          <cell r="H195">
            <v>0</v>
          </cell>
        </row>
        <row r="196">
          <cell r="A196">
            <v>38930</v>
          </cell>
          <cell r="B196">
            <v>6.8018230056327127</v>
          </cell>
          <cell r="H196">
            <v>0</v>
          </cell>
        </row>
        <row r="197">
          <cell r="A197">
            <v>38961</v>
          </cell>
          <cell r="B197">
            <v>6.5941876314241616</v>
          </cell>
          <cell r="H197">
            <v>0</v>
          </cell>
        </row>
        <row r="198">
          <cell r="A198">
            <v>38991</v>
          </cell>
          <cell r="B198">
            <v>6.6242556312182854</v>
          </cell>
          <cell r="H198">
            <v>0</v>
          </cell>
        </row>
        <row r="199">
          <cell r="A199">
            <v>39022</v>
          </cell>
          <cell r="B199">
            <v>6.2691387481011791</v>
          </cell>
          <cell r="H199">
            <v>0</v>
          </cell>
        </row>
        <row r="200">
          <cell r="A200">
            <v>39052</v>
          </cell>
          <cell r="B200">
            <v>6.3751410516758353</v>
          </cell>
          <cell r="H200">
            <v>0</v>
          </cell>
        </row>
        <row r="201">
          <cell r="A201">
            <v>39083</v>
          </cell>
          <cell r="B201">
            <v>6.3362437840621855</v>
          </cell>
          <cell r="H201">
            <v>0</v>
          </cell>
        </row>
        <row r="202">
          <cell r="A202">
            <v>39114</v>
          </cell>
          <cell r="B202">
            <v>6.3830397143041813</v>
          </cell>
          <cell r="H202">
            <v>0</v>
          </cell>
        </row>
        <row r="203">
          <cell r="A203">
            <v>39142</v>
          </cell>
          <cell r="B203">
            <v>6.5495926286625084</v>
          </cell>
          <cell r="H203">
            <v>0</v>
          </cell>
        </row>
        <row r="204">
          <cell r="A204">
            <v>39173</v>
          </cell>
          <cell r="B204">
            <v>6.5191873312390376</v>
          </cell>
          <cell r="H204">
            <v>0</v>
          </cell>
        </row>
        <row r="205">
          <cell r="A205">
            <v>39203</v>
          </cell>
          <cell r="B205">
            <v>6.2765224190924078</v>
          </cell>
          <cell r="H205">
            <v>0</v>
          </cell>
        </row>
        <row r="206">
          <cell r="A206">
            <v>39234</v>
          </cell>
          <cell r="B206">
            <v>6.8373230260521831</v>
          </cell>
          <cell r="H206">
            <v>0</v>
          </cell>
        </row>
        <row r="207">
          <cell r="A207">
            <v>39264</v>
          </cell>
          <cell r="B207">
            <v>6.4112179179859616</v>
          </cell>
          <cell r="H207">
            <v>0</v>
          </cell>
        </row>
        <row r="208">
          <cell r="A208">
            <v>39295</v>
          </cell>
          <cell r="B208">
            <v>6.4485211767935464</v>
          </cell>
          <cell r="H208">
            <v>0</v>
          </cell>
        </row>
        <row r="209">
          <cell r="A209">
            <v>39326</v>
          </cell>
          <cell r="B209">
            <v>6.3738117650903936</v>
          </cell>
          <cell r="H209">
            <v>0</v>
          </cell>
        </row>
        <row r="210">
          <cell r="A210">
            <v>39356</v>
          </cell>
          <cell r="B210">
            <v>6.5872297629946104</v>
          </cell>
          <cell r="H210">
            <v>0</v>
          </cell>
        </row>
        <row r="211">
          <cell r="A211">
            <v>39387</v>
          </cell>
          <cell r="B211">
            <v>6.5283809582580705</v>
          </cell>
          <cell r="H211">
            <v>0</v>
          </cell>
        </row>
        <row r="212">
          <cell r="A212">
            <v>39417</v>
          </cell>
          <cell r="B212">
            <v>6.6279056087722195</v>
          </cell>
          <cell r="H212">
            <v>0</v>
          </cell>
        </row>
        <row r="213">
          <cell r="A213">
            <v>39448</v>
          </cell>
          <cell r="B213">
            <v>6.8836234217583252</v>
          </cell>
          <cell r="H213">
            <v>0</v>
          </cell>
        </row>
        <row r="214">
          <cell r="A214">
            <v>39479</v>
          </cell>
          <cell r="B214">
            <v>7.0014764860783494</v>
          </cell>
          <cell r="H214">
            <v>0</v>
          </cell>
        </row>
        <row r="215">
          <cell r="A215">
            <v>39508</v>
          </cell>
          <cell r="B215">
            <v>7.1457620460214812</v>
          </cell>
          <cell r="H215">
            <v>0</v>
          </cell>
        </row>
        <row r="216">
          <cell r="A216">
            <v>39539</v>
          </cell>
          <cell r="B216">
            <v>7.1277104804725671</v>
          </cell>
          <cell r="H216">
            <v>0</v>
          </cell>
        </row>
        <row r="217">
          <cell r="A217">
            <v>39569</v>
          </cell>
          <cell r="B217">
            <v>7.3667106647697063</v>
          </cell>
          <cell r="H217">
            <v>0</v>
          </cell>
        </row>
        <row r="218">
          <cell r="A218">
            <v>39600</v>
          </cell>
          <cell r="B218">
            <v>7.4391026466568562</v>
          </cell>
          <cell r="H218">
            <v>0</v>
          </cell>
        </row>
        <row r="219">
          <cell r="A219">
            <v>39630</v>
          </cell>
          <cell r="B219">
            <v>8.3357727707491414</v>
          </cell>
          <cell r="H219">
            <v>0</v>
          </cell>
        </row>
        <row r="220">
          <cell r="A220">
            <v>39661</v>
          </cell>
          <cell r="B220">
            <v>8.6847317655524705</v>
          </cell>
          <cell r="H220">
            <v>0</v>
          </cell>
        </row>
        <row r="221">
          <cell r="A221">
            <v>39692</v>
          </cell>
          <cell r="B221">
            <v>8.5040616142051597</v>
          </cell>
          <cell r="H221">
            <v>0</v>
          </cell>
        </row>
        <row r="222">
          <cell r="A222">
            <v>39722</v>
          </cell>
          <cell r="B222">
            <v>8.6645847246032144</v>
          </cell>
          <cell r="H222">
            <v>0</v>
          </cell>
        </row>
        <row r="223">
          <cell r="A223">
            <v>39753</v>
          </cell>
          <cell r="B223">
            <v>9.1693453363316326</v>
          </cell>
          <cell r="H223">
            <v>0</v>
          </cell>
        </row>
        <row r="224">
          <cell r="A224">
            <v>39783</v>
          </cell>
          <cell r="B224">
            <v>8.8950899001130264</v>
          </cell>
          <cell r="H224">
            <v>0</v>
          </cell>
        </row>
        <row r="225">
          <cell r="A225">
            <v>39814</v>
          </cell>
          <cell r="B225">
            <v>9.1533156233568729</v>
          </cell>
          <cell r="H225">
            <v>0</v>
          </cell>
        </row>
        <row r="226">
          <cell r="A226">
            <v>39845</v>
          </cell>
          <cell r="B226">
            <v>9.325117435784442</v>
          </cell>
          <cell r="H226">
            <v>0</v>
          </cell>
        </row>
        <row r="227">
          <cell r="A227">
            <v>39873</v>
          </cell>
          <cell r="B227">
            <v>9.5590048679082447</v>
          </cell>
          <cell r="H227">
            <v>0</v>
          </cell>
        </row>
        <row r="228">
          <cell r="A228">
            <v>39904</v>
          </cell>
          <cell r="B228">
            <v>9.6987101071629933</v>
          </cell>
          <cell r="H228">
            <v>0</v>
          </cell>
        </row>
        <row r="229">
          <cell r="A229">
            <v>39934</v>
          </cell>
          <cell r="B229">
            <v>9.9209793416048413</v>
          </cell>
          <cell r="H229">
            <v>0</v>
          </cell>
        </row>
        <row r="230">
          <cell r="A230">
            <v>39965</v>
          </cell>
          <cell r="B230">
            <v>9.6765572167412035</v>
          </cell>
          <cell r="H230">
            <v>0</v>
          </cell>
        </row>
        <row r="231">
          <cell r="A231">
            <v>39995</v>
          </cell>
          <cell r="B231">
            <v>9.5101341515467137</v>
          </cell>
          <cell r="H231">
            <v>0</v>
          </cell>
        </row>
        <row r="232">
          <cell r="A232">
            <v>40026</v>
          </cell>
          <cell r="B232">
            <v>9.6776807688895037</v>
          </cell>
          <cell r="H232">
            <v>0</v>
          </cell>
        </row>
        <row r="233">
          <cell r="A233">
            <v>40057</v>
          </cell>
          <cell r="B233">
            <v>9.5202993490320367</v>
          </cell>
          <cell r="H233">
            <v>0</v>
          </cell>
        </row>
        <row r="234">
          <cell r="A234">
            <v>40087</v>
          </cell>
          <cell r="B234">
            <v>9.5360167562003095</v>
          </cell>
          <cell r="H234">
            <v>0</v>
          </cell>
        </row>
        <row r="235">
          <cell r="A235">
            <v>40118</v>
          </cell>
          <cell r="B235">
            <v>9.6112619465875149</v>
          </cell>
          <cell r="H235">
            <v>0</v>
          </cell>
        </row>
        <row r="236">
          <cell r="A236">
            <v>40148</v>
          </cell>
          <cell r="B236">
            <v>9.6920731855333973</v>
          </cell>
          <cell r="H236">
            <v>0</v>
          </cell>
        </row>
        <row r="237">
          <cell r="A237">
            <v>40179</v>
          </cell>
          <cell r="B237">
            <v>9.8470376841910667</v>
          </cell>
          <cell r="H237">
            <v>0</v>
          </cell>
        </row>
        <row r="238">
          <cell r="A238">
            <v>40210</v>
          </cell>
          <cell r="B238">
            <v>9.8462479087636225</v>
          </cell>
          <cell r="H238">
            <v>0</v>
          </cell>
        </row>
        <row r="239">
          <cell r="A239">
            <v>40238</v>
          </cell>
          <cell r="B239">
            <v>9.9191455823069568</v>
          </cell>
          <cell r="H239">
            <v>0</v>
          </cell>
        </row>
        <row r="240">
          <cell r="A240">
            <v>40269</v>
          </cell>
          <cell r="B240">
            <v>9.5255340172900702</v>
          </cell>
          <cell r="H240">
            <v>0</v>
          </cell>
        </row>
        <row r="241">
          <cell r="A241">
            <v>40299</v>
          </cell>
          <cell r="B241">
            <v>9.4314700429106217</v>
          </cell>
          <cell r="H241">
            <v>0</v>
          </cell>
        </row>
        <row r="242">
          <cell r="A242">
            <v>40330</v>
          </cell>
          <cell r="B242">
            <v>9.3000428397720025</v>
          </cell>
          <cell r="H242">
            <v>0</v>
          </cell>
        </row>
        <row r="243">
          <cell r="A243">
            <v>40360</v>
          </cell>
          <cell r="B243">
            <v>9.125165402294531</v>
          </cell>
          <cell r="H243">
            <v>0</v>
          </cell>
        </row>
        <row r="244">
          <cell r="A244">
            <v>40391</v>
          </cell>
          <cell r="B244">
            <v>8.7135321649935129</v>
          </cell>
          <cell r="H244">
            <v>0</v>
          </cell>
        </row>
        <row r="245">
          <cell r="A245">
            <v>40422</v>
          </cell>
          <cell r="B245">
            <v>8.0996371983143636</v>
          </cell>
          <cell r="H245">
            <v>0</v>
          </cell>
        </row>
        <row r="246">
          <cell r="A246">
            <v>40452</v>
          </cell>
          <cell r="B246">
            <v>8.0475254645988201</v>
          </cell>
          <cell r="H246">
            <v>0</v>
          </cell>
        </row>
        <row r="247">
          <cell r="A247">
            <v>40483</v>
          </cell>
          <cell r="B247">
            <v>7.7082961981466278</v>
          </cell>
          <cell r="H247">
            <v>0</v>
          </cell>
        </row>
        <row r="248">
          <cell r="A248">
            <v>40513</v>
          </cell>
          <cell r="B248">
            <v>7.7567511275600349</v>
          </cell>
          <cell r="H248">
            <v>0</v>
          </cell>
        </row>
        <row r="249">
          <cell r="A249">
            <v>40544</v>
          </cell>
          <cell r="B249">
            <v>7.8149066391459074</v>
          </cell>
          <cell r="H249">
            <v>0</v>
          </cell>
        </row>
        <row r="250">
          <cell r="A250">
            <v>40575</v>
          </cell>
          <cell r="B250">
            <v>7.8007474925872584</v>
          </cell>
          <cell r="H250">
            <v>0</v>
          </cell>
        </row>
        <row r="251">
          <cell r="A251">
            <v>40603</v>
          </cell>
          <cell r="B251">
            <v>7.5715884297933593</v>
          </cell>
          <cell r="H251">
            <v>0</v>
          </cell>
        </row>
        <row r="252">
          <cell r="A252">
            <v>40634</v>
          </cell>
          <cell r="B252">
            <v>7.3885256163242072</v>
          </cell>
          <cell r="H252">
            <v>0</v>
          </cell>
        </row>
        <row r="253">
          <cell r="A253">
            <v>40664</v>
          </cell>
          <cell r="B253">
            <v>7.3291519268601046</v>
          </cell>
          <cell r="H253">
            <v>0</v>
          </cell>
        </row>
        <row r="254">
          <cell r="A254">
            <v>40695</v>
          </cell>
          <cell r="B254">
            <v>7.2809174413331137</v>
          </cell>
          <cell r="H254">
            <v>0</v>
          </cell>
        </row>
        <row r="255">
          <cell r="A255">
            <v>40725</v>
          </cell>
          <cell r="B255">
            <v>7.2337195606121725</v>
          </cell>
          <cell r="H255">
            <v>0</v>
          </cell>
        </row>
        <row r="256">
          <cell r="A256">
            <v>40756</v>
          </cell>
          <cell r="B256">
            <v>7.0809368001060937</v>
          </cell>
          <cell r="H256">
            <v>0</v>
          </cell>
        </row>
        <row r="257">
          <cell r="A257">
            <v>40787</v>
          </cell>
          <cell r="B257">
            <v>6.9257816947421853</v>
          </cell>
          <cell r="H257">
            <v>0</v>
          </cell>
        </row>
        <row r="258">
          <cell r="A258">
            <v>40817</v>
          </cell>
          <cell r="B258">
            <v>6.8393592919456863</v>
          </cell>
          <cell r="H258">
            <v>0</v>
          </cell>
        </row>
        <row r="259">
          <cell r="A259">
            <v>40848</v>
          </cell>
          <cell r="B259">
            <v>6.8723372553211215</v>
          </cell>
          <cell r="H259">
            <v>0</v>
          </cell>
        </row>
        <row r="260">
          <cell r="A260">
            <v>40878</v>
          </cell>
          <cell r="B260">
            <v>6.7185832773677667</v>
          </cell>
          <cell r="H260">
            <v>0</v>
          </cell>
        </row>
        <row r="261">
          <cell r="A261">
            <v>40909</v>
          </cell>
          <cell r="B261">
            <v>6.8132305653785306</v>
          </cell>
          <cell r="H261">
            <v>0</v>
          </cell>
        </row>
        <row r="262">
          <cell r="A262">
            <v>40940</v>
          </cell>
          <cell r="B262">
            <v>6.7956211577264183</v>
          </cell>
          <cell r="H262">
            <v>0</v>
          </cell>
        </row>
        <row r="263">
          <cell r="A263">
            <v>40969</v>
          </cell>
          <cell r="B263">
            <v>7.0139040218826096</v>
          </cell>
          <cell r="H263">
            <v>0</v>
          </cell>
        </row>
        <row r="264">
          <cell r="A264">
            <v>41000</v>
          </cell>
          <cell r="B264">
            <v>6.8398201131874696</v>
          </cell>
          <cell r="H264">
            <v>0</v>
          </cell>
        </row>
        <row r="265">
          <cell r="A265">
            <v>41030</v>
          </cell>
          <cell r="B265">
            <v>6.7656091788871029</v>
          </cell>
          <cell r="H265">
            <v>0</v>
          </cell>
        </row>
        <row r="266">
          <cell r="A266">
            <v>41061</v>
          </cell>
          <cell r="B266">
            <v>6.932315312323734</v>
          </cell>
          <cell r="H266">
            <v>0</v>
          </cell>
        </row>
        <row r="267">
          <cell r="A267">
            <v>41091</v>
          </cell>
          <cell r="B267">
            <v>6.8232033310291307</v>
          </cell>
          <cell r="H267">
            <v>0</v>
          </cell>
        </row>
        <row r="268">
          <cell r="A268">
            <v>41122</v>
          </cell>
          <cell r="B268">
            <v>6.8266820076917574</v>
          </cell>
          <cell r="H268">
            <v>0</v>
          </cell>
        </row>
        <row r="269">
          <cell r="A269">
            <v>41153</v>
          </cell>
          <cell r="B269">
            <v>6.5796507930055013</v>
          </cell>
          <cell r="H269">
            <v>0</v>
          </cell>
        </row>
        <row r="270">
          <cell r="A270">
            <v>41183</v>
          </cell>
          <cell r="B270">
            <v>6.5969707370802908</v>
          </cell>
          <cell r="H270">
            <v>0</v>
          </cell>
        </row>
        <row r="271">
          <cell r="A271">
            <v>41214</v>
          </cell>
          <cell r="B271">
            <v>6.4475195288347651</v>
          </cell>
          <cell r="H271">
            <v>0</v>
          </cell>
        </row>
        <row r="272">
          <cell r="A272">
            <v>41244</v>
          </cell>
          <cell r="B272">
            <v>6.5598193790941881</v>
          </cell>
          <cell r="H272">
            <v>0</v>
          </cell>
        </row>
        <row r="273">
          <cell r="A273">
            <v>41275</v>
          </cell>
          <cell r="B273">
            <v>6.7521049612386514</v>
          </cell>
          <cell r="H273">
            <v>0</v>
          </cell>
        </row>
        <row r="274">
          <cell r="A274">
            <v>41306</v>
          </cell>
          <cell r="B274">
            <v>6.8698650182881504</v>
          </cell>
          <cell r="H274">
            <v>0</v>
          </cell>
        </row>
        <row r="275">
          <cell r="A275">
            <v>41334</v>
          </cell>
          <cell r="B275">
            <v>6.9036031950729821</v>
          </cell>
          <cell r="H275">
            <v>0</v>
          </cell>
        </row>
        <row r="276">
          <cell r="A276">
            <v>41365</v>
          </cell>
          <cell r="B276">
            <v>6.7799399719779618</v>
          </cell>
          <cell r="H276">
            <v>0</v>
          </cell>
        </row>
        <row r="277">
          <cell r="A277">
            <v>41395</v>
          </cell>
          <cell r="B277">
            <v>6.7195440721166042</v>
          </cell>
          <cell r="H277">
            <v>0</v>
          </cell>
        </row>
        <row r="278">
          <cell r="A278">
            <v>41426</v>
          </cell>
          <cell r="B278">
            <v>6.8958760004447495</v>
          </cell>
          <cell r="H278">
            <v>0</v>
          </cell>
        </row>
        <row r="279">
          <cell r="A279">
            <v>41456</v>
          </cell>
          <cell r="B279">
            <v>6.7613472619501662</v>
          </cell>
          <cell r="H279">
            <v>0</v>
          </cell>
        </row>
        <row r="280">
          <cell r="A280">
            <v>41487</v>
          </cell>
          <cell r="B280">
            <v>6.8053590067105567</v>
          </cell>
          <cell r="H280">
            <v>0</v>
          </cell>
        </row>
        <row r="281">
          <cell r="A281">
            <v>41518</v>
          </cell>
          <cell r="B281">
            <v>6.7194939452356799</v>
          </cell>
          <cell r="H281">
            <v>0</v>
          </cell>
        </row>
        <row r="282">
          <cell r="A282">
            <v>41548</v>
          </cell>
          <cell r="B282">
            <v>6.6633022966352318</v>
          </cell>
          <cell r="H282">
            <v>0</v>
          </cell>
        </row>
        <row r="283">
          <cell r="A283">
            <v>41579</v>
          </cell>
          <cell r="B283">
            <v>6.6429676246097493</v>
          </cell>
          <cell r="H283">
            <v>0</v>
          </cell>
        </row>
        <row r="284">
          <cell r="A284">
            <v>41609</v>
          </cell>
          <cell r="B284">
            <v>6.5856828716632814</v>
          </cell>
          <cell r="H284">
            <v>0</v>
          </cell>
        </row>
        <row r="285">
          <cell r="A285">
            <v>41640</v>
          </cell>
          <cell r="B285">
            <v>6.5937451035806536</v>
          </cell>
          <cell r="H285">
            <v>0</v>
          </cell>
        </row>
        <row r="286">
          <cell r="A286">
            <v>41671</v>
          </cell>
          <cell r="B286">
            <v>6.4859361136508173</v>
          </cell>
          <cell r="H286">
            <v>0</v>
          </cell>
        </row>
        <row r="287">
          <cell r="A287">
            <v>41699</v>
          </cell>
          <cell r="B287">
            <v>6.6214651096033288</v>
          </cell>
          <cell r="H287">
            <v>0</v>
          </cell>
        </row>
        <row r="288">
          <cell r="A288">
            <v>41730</v>
          </cell>
          <cell r="B288">
            <v>6.5132601541180293</v>
          </cell>
          <cell r="H288">
            <v>0</v>
          </cell>
        </row>
        <row r="289">
          <cell r="A289">
            <v>41760</v>
          </cell>
          <cell r="B289">
            <v>6.5058566384188472</v>
          </cell>
          <cell r="H289">
            <v>0</v>
          </cell>
        </row>
        <row r="290">
          <cell r="A290">
            <v>41791</v>
          </cell>
          <cell r="B290">
            <v>6.6657368312761536</v>
          </cell>
          <cell r="H290">
            <v>0</v>
          </cell>
        </row>
        <row r="291">
          <cell r="A291">
            <v>41821</v>
          </cell>
          <cell r="B291">
            <v>6.5819682939681936</v>
          </cell>
          <cell r="H291">
            <v>0</v>
          </cell>
        </row>
        <row r="292">
          <cell r="A292">
            <v>41852</v>
          </cell>
          <cell r="B292">
            <v>6.6673060219696838</v>
          </cell>
          <cell r="H292">
            <v>0</v>
          </cell>
        </row>
        <row r="293">
          <cell r="A293">
            <v>41883</v>
          </cell>
          <cell r="B293">
            <v>6.6462046673590445</v>
          </cell>
          <cell r="H293">
            <v>0</v>
          </cell>
        </row>
        <row r="294">
          <cell r="A294">
            <v>41913</v>
          </cell>
          <cell r="B294">
            <v>6.5740110524801905</v>
          </cell>
          <cell r="H294">
            <v>0</v>
          </cell>
        </row>
        <row r="295">
          <cell r="A295">
            <v>41944</v>
          </cell>
          <cell r="B295">
            <v>6.5243493057133231</v>
          </cell>
          <cell r="H295">
            <v>0</v>
          </cell>
        </row>
        <row r="296">
          <cell r="A296">
            <v>41974</v>
          </cell>
          <cell r="B296">
            <v>6.5847115209949525</v>
          </cell>
          <cell r="H296">
            <v>0</v>
          </cell>
        </row>
        <row r="297">
          <cell r="A297">
            <v>42005</v>
          </cell>
          <cell r="B297">
            <v>6.6206207502071432</v>
          </cell>
          <cell r="H297">
            <v>0</v>
          </cell>
        </row>
        <row r="298">
          <cell r="A298">
            <v>42036</v>
          </cell>
          <cell r="B298">
            <v>6.5578734754184422</v>
          </cell>
          <cell r="H298">
            <v>0</v>
          </cell>
        </row>
        <row r="299">
          <cell r="A299">
            <v>42064</v>
          </cell>
          <cell r="B299">
            <v>6.4751650696178427</v>
          </cell>
          <cell r="H299">
            <v>0</v>
          </cell>
        </row>
        <row r="300">
          <cell r="A300">
            <v>42095</v>
          </cell>
          <cell r="B300">
            <v>6.5193430597600628</v>
          </cell>
          <cell r="H300">
            <v>0</v>
          </cell>
        </row>
        <row r="301">
          <cell r="A301">
            <v>42125</v>
          </cell>
          <cell r="B301">
            <v>6.4792672547702157</v>
          </cell>
          <cell r="H301">
            <v>0</v>
          </cell>
        </row>
        <row r="302">
          <cell r="A302">
            <v>42156</v>
          </cell>
          <cell r="B302">
            <v>6.7096175546889816</v>
          </cell>
          <cell r="H302">
            <v>0</v>
          </cell>
        </row>
        <row r="303">
          <cell r="A303">
            <v>42186</v>
          </cell>
          <cell r="B303">
            <v>6.5224504735928228</v>
          </cell>
          <cell r="H303">
            <v>0</v>
          </cell>
        </row>
        <row r="304">
          <cell r="A304">
            <v>42217</v>
          </cell>
          <cell r="B304">
            <v>6.4384389619325866</v>
          </cell>
          <cell r="H304">
            <v>0</v>
          </cell>
        </row>
        <row r="305">
          <cell r="A305">
            <v>42248</v>
          </cell>
          <cell r="B305">
            <v>6.4747458976876935</v>
          </cell>
          <cell r="H305">
            <v>0</v>
          </cell>
        </row>
        <row r="306">
          <cell r="A306">
            <v>42278</v>
          </cell>
          <cell r="B306">
            <v>6.5699301994564694</v>
          </cell>
          <cell r="H306">
            <v>0</v>
          </cell>
        </row>
        <row r="307">
          <cell r="A307">
            <v>42309</v>
          </cell>
          <cell r="B307">
            <v>6.5018634209553214</v>
          </cell>
          <cell r="H307">
            <v>0</v>
          </cell>
        </row>
        <row r="308">
          <cell r="A308">
            <v>42339</v>
          </cell>
          <cell r="B308">
            <v>6.6451001491349633</v>
          </cell>
          <cell r="H308">
            <v>0</v>
          </cell>
        </row>
        <row r="309">
          <cell r="A309">
            <v>42370</v>
          </cell>
          <cell r="B309">
            <v>6.7363315911311092</v>
          </cell>
          <cell r="H309">
            <v>0</v>
          </cell>
        </row>
        <row r="310">
          <cell r="A310">
            <v>42401</v>
          </cell>
          <cell r="B310">
            <v>6.7460570351631759</v>
          </cell>
          <cell r="H310">
            <v>0</v>
          </cell>
        </row>
        <row r="311">
          <cell r="A311">
            <v>42430</v>
          </cell>
          <cell r="B311">
            <v>6.8914682843779902</v>
          </cell>
          <cell r="H311">
            <v>0</v>
          </cell>
        </row>
        <row r="312">
          <cell r="A312">
            <v>42461</v>
          </cell>
          <cell r="B312">
            <v>6.9142323416700622</v>
          </cell>
          <cell r="H312">
            <v>0</v>
          </cell>
        </row>
        <row r="313">
          <cell r="A313">
            <v>42491</v>
          </cell>
          <cell r="B313">
            <v>7.0918123477350967</v>
          </cell>
          <cell r="H313">
            <v>0</v>
          </cell>
        </row>
        <row r="314">
          <cell r="A314">
            <v>42522</v>
          </cell>
          <cell r="B314">
            <v>7.2166606301959746</v>
          </cell>
          <cell r="H314">
            <v>0</v>
          </cell>
        </row>
        <row r="315">
          <cell r="A315">
            <v>42552</v>
          </cell>
          <cell r="B315">
            <v>7.3649912222446199</v>
          </cell>
          <cell r="H315">
            <v>0</v>
          </cell>
        </row>
        <row r="316">
          <cell r="A316">
            <v>42583</v>
          </cell>
          <cell r="B316">
            <v>7.3856031906820041</v>
          </cell>
          <cell r="H316">
            <v>0</v>
          </cell>
        </row>
        <row r="317">
          <cell r="A317">
            <v>42614</v>
          </cell>
          <cell r="B317">
            <v>7.308196603644566</v>
          </cell>
          <cell r="H317">
            <v>0</v>
          </cell>
        </row>
        <row r="318">
          <cell r="A318">
            <v>42644</v>
          </cell>
          <cell r="B318">
            <v>7.4797627135251368</v>
          </cell>
          <cell r="H318">
            <v>0</v>
          </cell>
        </row>
        <row r="319">
          <cell r="A319">
            <v>42675</v>
          </cell>
          <cell r="B319">
            <v>7.9459489792987723</v>
          </cell>
          <cell r="H319">
            <v>0</v>
          </cell>
        </row>
        <row r="320">
          <cell r="A320">
            <v>42705</v>
          </cell>
          <cell r="B320">
            <v>7.9153104702503185</v>
          </cell>
          <cell r="H320">
            <v>0</v>
          </cell>
        </row>
        <row r="321">
          <cell r="A321">
            <v>42736</v>
          </cell>
          <cell r="B321">
            <v>8.7168952832956279</v>
          </cell>
          <cell r="H321">
            <v>0</v>
          </cell>
        </row>
        <row r="322">
          <cell r="A322">
            <v>42767</v>
          </cell>
          <cell r="B322">
            <v>8.8775893906390344</v>
          </cell>
          <cell r="H322">
            <v>0</v>
          </cell>
        </row>
        <row r="323">
          <cell r="A323">
            <v>42795</v>
          </cell>
          <cell r="B323">
            <v>8.9704385001690223</v>
          </cell>
          <cell r="H323">
            <v>0</v>
          </cell>
        </row>
        <row r="324">
          <cell r="A324">
            <v>42826</v>
          </cell>
          <cell r="B324">
            <v>9.1295724045981554</v>
          </cell>
          <cell r="H324">
            <v>0</v>
          </cell>
        </row>
        <row r="325">
          <cell r="A325">
            <v>42856</v>
          </cell>
          <cell r="B325">
            <v>9.3264226174921969</v>
          </cell>
          <cell r="H325">
            <v>0</v>
          </cell>
        </row>
        <row r="326">
          <cell r="A326">
            <v>42887</v>
          </cell>
          <cell r="B326">
            <v>9.475063705671996</v>
          </cell>
          <cell r="H326">
            <v>0</v>
          </cell>
        </row>
        <row r="327">
          <cell r="A327">
            <v>42917</v>
          </cell>
          <cell r="B327">
            <v>9.6097283557938287</v>
          </cell>
          <cell r="H327">
            <v>0</v>
          </cell>
        </row>
        <row r="328">
          <cell r="A328">
            <v>42948</v>
          </cell>
          <cell r="B328">
            <v>9.68419522696718</v>
          </cell>
          <cell r="H328">
            <v>0</v>
          </cell>
        </row>
        <row r="329">
          <cell r="A329">
            <v>42979</v>
          </cell>
          <cell r="B329">
            <v>9.6579677446219652</v>
          </cell>
          <cell r="H329">
            <v>0</v>
          </cell>
        </row>
        <row r="330">
          <cell r="A330">
            <v>43009</v>
          </cell>
          <cell r="B330">
            <v>9.6913243426901658</v>
          </cell>
          <cell r="H330">
            <v>0</v>
          </cell>
        </row>
        <row r="331">
          <cell r="A331">
            <v>43040</v>
          </cell>
          <cell r="B331">
            <v>9.9342408537061644</v>
          </cell>
          <cell r="H331">
            <v>0</v>
          </cell>
        </row>
        <row r="332">
          <cell r="A332">
            <v>43070</v>
          </cell>
          <cell r="B332">
            <v>9.9405994462650344</v>
          </cell>
          <cell r="H332">
            <v>0</v>
          </cell>
        </row>
        <row r="333">
          <cell r="A333">
            <v>43101</v>
          </cell>
          <cell r="B333">
            <v>10.287486686170048</v>
          </cell>
          <cell r="H333">
            <v>0</v>
          </cell>
        </row>
        <row r="334">
          <cell r="A334">
            <v>43132</v>
          </cell>
          <cell r="B334">
            <v>10.176791021930381</v>
          </cell>
          <cell r="H334">
            <v>0</v>
          </cell>
        </row>
        <row r="335">
          <cell r="A335">
            <v>43160</v>
          </cell>
          <cell r="B335">
            <v>10.299165261713036</v>
          </cell>
          <cell r="H335">
            <v>0</v>
          </cell>
        </row>
        <row r="336">
          <cell r="A336">
            <v>43191</v>
          </cell>
          <cell r="B336">
            <v>10.276174778262464</v>
          </cell>
          <cell r="H336">
            <v>0</v>
          </cell>
        </row>
        <row r="337">
          <cell r="A337">
            <v>43221</v>
          </cell>
          <cell r="B337">
            <v>10.271010715899095</v>
          </cell>
          <cell r="H337">
            <v>0</v>
          </cell>
        </row>
        <row r="338">
          <cell r="A338">
            <v>43252</v>
          </cell>
          <cell r="B338">
            <v>10.401662931399159</v>
          </cell>
          <cell r="H338">
            <v>0</v>
          </cell>
        </row>
        <row r="339">
          <cell r="A339">
            <v>43282</v>
          </cell>
          <cell r="B339">
            <v>10.396570077784119</v>
          </cell>
          <cell r="H339">
            <v>0</v>
          </cell>
        </row>
        <row r="340">
          <cell r="A340">
            <v>43313</v>
          </cell>
          <cell r="B340">
            <v>10.427923722802596</v>
          </cell>
          <cell r="H340">
            <v>0</v>
          </cell>
        </row>
        <row r="341">
          <cell r="A341">
            <v>43344</v>
          </cell>
          <cell r="B341">
            <v>10.294091715068637</v>
          </cell>
          <cell r="H341">
            <v>0</v>
          </cell>
        </row>
        <row r="342">
          <cell r="A342">
            <v>43374</v>
          </cell>
          <cell r="B342">
            <v>10.270101249553024</v>
          </cell>
          <cell r="H342">
            <v>0</v>
          </cell>
        </row>
        <row r="343">
          <cell r="A343">
            <v>43405</v>
          </cell>
          <cell r="B343">
            <v>10.108738973094407</v>
          </cell>
          <cell r="H343">
            <v>0</v>
          </cell>
        </row>
        <row r="344">
          <cell r="A344">
            <v>43435</v>
          </cell>
          <cell r="B344">
            <v>9.9855526899706444</v>
          </cell>
          <cell r="H344">
            <v>0</v>
          </cell>
        </row>
        <row r="345">
          <cell r="A345">
            <v>43466</v>
          </cell>
          <cell r="B345">
            <v>10.001948079201149</v>
          </cell>
          <cell r="H345">
            <v>0</v>
          </cell>
        </row>
        <row r="346">
          <cell r="A346">
            <v>43497</v>
          </cell>
          <cell r="B346">
            <v>9.9708259620422979</v>
          </cell>
          <cell r="H346">
            <v>0</v>
          </cell>
        </row>
        <row r="347">
          <cell r="A347">
            <v>43525</v>
          </cell>
          <cell r="B347">
            <v>9.8633162681094486</v>
          </cell>
          <cell r="H347">
            <v>0</v>
          </cell>
        </row>
        <row r="348">
          <cell r="A348">
            <v>43556</v>
          </cell>
          <cell r="B348">
            <v>9.851669553919546</v>
          </cell>
          <cell r="H348">
            <v>0</v>
          </cell>
        </row>
        <row r="349">
          <cell r="A349">
            <v>43586</v>
          </cell>
          <cell r="B349">
            <v>9.6196789788436785</v>
          </cell>
          <cell r="H349">
            <v>0</v>
          </cell>
        </row>
        <row r="350">
          <cell r="A350">
            <v>43617</v>
          </cell>
          <cell r="B350">
            <v>9.7554769274137954</v>
          </cell>
          <cell r="H350">
            <v>0</v>
          </cell>
        </row>
        <row r="351">
          <cell r="A351">
            <v>43647</v>
          </cell>
          <cell r="B351">
            <v>9.776361514098534</v>
          </cell>
          <cell r="H351">
            <v>0</v>
          </cell>
        </row>
        <row r="352">
          <cell r="A352">
            <v>43678</v>
          </cell>
          <cell r="B352">
            <v>9.6201755742114514</v>
          </cell>
          <cell r="H352">
            <v>0</v>
          </cell>
        </row>
        <row r="353">
          <cell r="A353">
            <v>43709</v>
          </cell>
          <cell r="B353">
            <v>9.5537761354436928</v>
          </cell>
          <cell r="H353">
            <v>0</v>
          </cell>
        </row>
        <row r="354">
          <cell r="A354">
            <v>43739</v>
          </cell>
          <cell r="B354">
            <v>9.5292391725604801</v>
          </cell>
          <cell r="H354">
            <v>0</v>
          </cell>
        </row>
        <row r="355">
          <cell r="A355">
            <v>43770</v>
          </cell>
          <cell r="B355">
            <v>9.5568244331055716</v>
          </cell>
          <cell r="H355">
            <v>0</v>
          </cell>
        </row>
        <row r="356">
          <cell r="A356">
            <v>43800</v>
          </cell>
          <cell r="B356">
            <v>9.1648303063186773</v>
          </cell>
          <cell r="H356">
            <v>0</v>
          </cell>
        </row>
        <row r="357">
          <cell r="A357">
            <v>43831</v>
          </cell>
          <cell r="B357">
            <v>9.2733506962478955</v>
          </cell>
          <cell r="H357">
            <v>0</v>
          </cell>
        </row>
        <row r="358">
          <cell r="A358">
            <v>43862</v>
          </cell>
          <cell r="B358">
            <v>9.2394049667367035</v>
          </cell>
          <cell r="H358">
            <v>0</v>
          </cell>
        </row>
        <row r="359">
          <cell r="A359">
            <v>43891</v>
          </cell>
          <cell r="B359">
            <v>9.1208068316656608</v>
          </cell>
          <cell r="H359">
            <v>0</v>
          </cell>
        </row>
        <row r="360">
          <cell r="A360">
            <v>43922</v>
          </cell>
          <cell r="B360">
            <v>9.3788295100556986</v>
          </cell>
          <cell r="H360">
            <v>0</v>
          </cell>
        </row>
        <row r="361">
          <cell r="A361">
            <v>43952</v>
          </cell>
          <cell r="B361">
            <v>8.9692492151357079</v>
          </cell>
          <cell r="H361">
            <v>0</v>
          </cell>
        </row>
        <row r="362">
          <cell r="A362">
            <v>43983</v>
          </cell>
          <cell r="B362">
            <v>8.8479633344442856</v>
          </cell>
          <cell r="H362">
            <v>0</v>
          </cell>
        </row>
        <row r="363">
          <cell r="A363">
            <v>44013</v>
          </cell>
          <cell r="B363">
            <v>8.598747172628169</v>
          </cell>
          <cell r="H363">
            <v>0</v>
          </cell>
        </row>
        <row r="364">
          <cell r="A364">
            <v>44044</v>
          </cell>
          <cell r="B364">
            <v>9.1454019527872887</v>
          </cell>
          <cell r="H364">
            <v>0</v>
          </cell>
        </row>
        <row r="365">
          <cell r="A365">
            <v>44075</v>
          </cell>
          <cell r="B365">
            <v>9.4522428534587846</v>
          </cell>
          <cell r="H365">
            <v>0</v>
          </cell>
        </row>
        <row r="366">
          <cell r="A366">
            <v>44105</v>
          </cell>
          <cell r="B366">
            <v>10.009067899163551</v>
          </cell>
          <cell r="H366">
            <v>0</v>
          </cell>
        </row>
        <row r="367">
          <cell r="A367">
            <v>44136</v>
          </cell>
          <cell r="B367">
            <v>10.726599307543875</v>
          </cell>
          <cell r="H367">
            <v>0</v>
          </cell>
        </row>
        <row r="368">
          <cell r="A368">
            <v>44166</v>
          </cell>
          <cell r="B368">
            <v>12.272241072025652</v>
          </cell>
          <cell r="H368">
            <v>0</v>
          </cell>
        </row>
        <row r="369">
          <cell r="A369">
            <v>44197</v>
          </cell>
          <cell r="B369">
            <v>12.378858220860675</v>
          </cell>
          <cell r="H369">
            <v>0</v>
          </cell>
        </row>
        <row r="370">
          <cell r="A370">
            <v>44228</v>
          </cell>
          <cell r="B370">
            <v>12.11574795605196</v>
          </cell>
          <cell r="H370">
            <v>0</v>
          </cell>
        </row>
        <row r="371">
          <cell r="A371">
            <v>44256</v>
          </cell>
          <cell r="B371">
            <v>11.84325172947938</v>
          </cell>
          <cell r="H371">
            <v>0</v>
          </cell>
        </row>
        <row r="372">
          <cell r="A372">
            <v>44287</v>
          </cell>
          <cell r="B372">
            <v>11.569492658732868</v>
          </cell>
          <cell r="H372">
            <v>0</v>
          </cell>
        </row>
        <row r="373">
          <cell r="A373">
            <v>44317</v>
          </cell>
          <cell r="B373">
            <v>11.349830151473531</v>
          </cell>
          <cell r="H373">
            <v>0</v>
          </cell>
        </row>
        <row r="374">
          <cell r="A374">
            <v>44348</v>
          </cell>
          <cell r="B374">
            <v>11.067271555499875</v>
          </cell>
          <cell r="H374">
            <v>0</v>
          </cell>
        </row>
        <row r="375">
          <cell r="A375">
            <v>44378</v>
          </cell>
          <cell r="B375">
            <v>10.676712647406884</v>
          </cell>
          <cell r="H375">
            <v>0</v>
          </cell>
        </row>
        <row r="376">
          <cell r="A376">
            <v>44409</v>
          </cell>
          <cell r="B376">
            <v>10.327666990626852</v>
          </cell>
          <cell r="H376">
            <v>0</v>
          </cell>
        </row>
        <row r="377">
          <cell r="A377">
            <v>44440</v>
          </cell>
          <cell r="B377">
            <v>10.082781285818699</v>
          </cell>
          <cell r="H377">
            <v>0</v>
          </cell>
        </row>
        <row r="378">
          <cell r="A378">
            <v>44470</v>
          </cell>
          <cell r="B378">
            <v>9.9519770268223429</v>
          </cell>
          <cell r="H378">
            <v>0</v>
          </cell>
        </row>
        <row r="379">
          <cell r="A379">
            <v>44501</v>
          </cell>
          <cell r="B379">
            <v>9.5396463148828179</v>
          </cell>
          <cell r="H379">
            <v>0</v>
          </cell>
        </row>
        <row r="380">
          <cell r="A380">
            <v>44531</v>
          </cell>
          <cell r="B380">
            <v>9.0606710678724909</v>
          </cell>
          <cell r="H380">
            <v>0</v>
          </cell>
        </row>
        <row r="381">
          <cell r="A381">
            <v>44562</v>
          </cell>
          <cell r="B381">
            <v>9.1000768110219816</v>
          </cell>
          <cell r="H381">
            <v>0</v>
          </cell>
        </row>
        <row r="382">
          <cell r="A382">
            <v>44593</v>
          </cell>
          <cell r="B382">
            <v>8.8526356506045101</v>
          </cell>
          <cell r="H382">
            <v>0</v>
          </cell>
        </row>
        <row r="383">
          <cell r="A383">
            <v>44621</v>
          </cell>
          <cell r="B383">
            <v>8.6452236853277569</v>
          </cell>
          <cell r="H383">
            <v>0</v>
          </cell>
        </row>
        <row r="384">
          <cell r="A384">
            <v>44652</v>
          </cell>
          <cell r="B384">
            <v>8.471833898488546</v>
          </cell>
          <cell r="H384">
            <v>0</v>
          </cell>
        </row>
        <row r="385">
          <cell r="A385">
            <v>44682</v>
          </cell>
          <cell r="B385">
            <v>8.3189905139557858</v>
          </cell>
          <cell r="H385">
            <v>0</v>
          </cell>
        </row>
        <row r="386">
          <cell r="A386">
            <v>44713</v>
          </cell>
          <cell r="B386">
            <v>8.2630589993454571</v>
          </cell>
          <cell r="H386">
            <v>0</v>
          </cell>
        </row>
        <row r="387">
          <cell r="A387">
            <v>44743</v>
          </cell>
          <cell r="B387">
            <v>8.2246903670406617</v>
          </cell>
          <cell r="H387">
            <v>0</v>
          </cell>
        </row>
        <row r="388">
          <cell r="A388">
            <v>44774</v>
          </cell>
          <cell r="B388">
            <v>7.94840611181223</v>
          </cell>
          <cell r="H388">
            <v>0</v>
          </cell>
        </row>
        <row r="389">
          <cell r="A389">
            <v>44805</v>
          </cell>
          <cell r="B389">
            <v>7.8355454660654482</v>
          </cell>
          <cell r="H389">
            <v>0</v>
          </cell>
        </row>
        <row r="390">
          <cell r="A390">
            <v>44835</v>
          </cell>
          <cell r="B390">
            <v>7.9025309183998749</v>
          </cell>
          <cell r="H390">
            <v>0</v>
          </cell>
        </row>
        <row r="391">
          <cell r="A391">
            <v>44866</v>
          </cell>
          <cell r="B391">
            <v>7.991887476647805</v>
          </cell>
          <cell r="H391">
            <v>0</v>
          </cell>
        </row>
        <row r="392">
          <cell r="A392">
            <v>44896</v>
          </cell>
          <cell r="B392">
            <v>7.9399052289374623</v>
          </cell>
          <cell r="H392">
            <v>0</v>
          </cell>
        </row>
        <row r="393">
          <cell r="A393">
            <v>44927</v>
          </cell>
          <cell r="B393">
            <v>8.0773958930811318</v>
          </cell>
          <cell r="H393">
            <v>0</v>
          </cell>
        </row>
        <row r="394">
          <cell r="A394">
            <v>44958</v>
          </cell>
          <cell r="B394">
            <v>8.2653895863131801</v>
          </cell>
          <cell r="H394">
            <v>0</v>
          </cell>
        </row>
        <row r="395">
          <cell r="A395">
            <v>44986</v>
          </cell>
          <cell r="B395">
            <v>8.5202132564157953</v>
          </cell>
          <cell r="H395">
            <v>0</v>
          </cell>
        </row>
        <row r="396">
          <cell r="A396">
            <v>45017</v>
          </cell>
          <cell r="B396">
            <v>8.6967814600988707</v>
          </cell>
          <cell r="H396">
            <v>0</v>
          </cell>
        </row>
        <row r="397">
          <cell r="A397">
            <v>45047</v>
          </cell>
          <cell r="B397">
            <v>8.7907848194625462</v>
          </cell>
          <cell r="H397">
            <v>0</v>
          </cell>
        </row>
        <row r="398">
          <cell r="A398">
            <v>45078</v>
          </cell>
          <cell r="B398">
            <v>8.94090958160632</v>
          </cell>
          <cell r="H398">
            <v>0</v>
          </cell>
        </row>
        <row r="399">
          <cell r="A399">
            <v>45108</v>
          </cell>
          <cell r="B399">
            <v>9.2542879257788293</v>
          </cell>
          <cell r="H399">
            <v>0</v>
          </cell>
        </row>
        <row r="400">
          <cell r="A400">
            <v>45139</v>
          </cell>
          <cell r="B400">
            <v>9.1857918149997495</v>
          </cell>
          <cell r="H400">
            <v>0</v>
          </cell>
        </row>
        <row r="401">
          <cell r="A401">
            <v>45170</v>
          </cell>
          <cell r="B401">
            <v>9.1130161795596205</v>
          </cell>
          <cell r="H401">
            <v>0</v>
          </cell>
        </row>
        <row r="402">
          <cell r="A402">
            <v>45200</v>
          </cell>
          <cell r="B402">
            <v>9.3185369860200709</v>
          </cell>
          <cell r="H402">
            <v>0</v>
          </cell>
        </row>
        <row r="403">
          <cell r="A403">
            <v>45231</v>
          </cell>
          <cell r="B403">
            <v>9.5800165515766391</v>
          </cell>
          <cell r="H403">
            <v>0</v>
          </cell>
        </row>
        <row r="404">
          <cell r="A404">
            <v>45261</v>
          </cell>
          <cell r="B404">
            <v>9.4862999916772601</v>
          </cell>
          <cell r="D404">
            <v>9.4862999916772601</v>
          </cell>
          <cell r="E404">
            <v>9.4862999916772601</v>
          </cell>
          <cell r="F404">
            <v>9.4862999916772601</v>
          </cell>
          <cell r="H404">
            <v>0</v>
          </cell>
        </row>
        <row r="405">
          <cell r="A405">
            <v>45292</v>
          </cell>
          <cell r="D405">
            <v>9.5709921303841199</v>
          </cell>
          <cell r="E405">
            <v>9.9535497981185515</v>
          </cell>
          <cell r="F405">
            <v>9.9535497981185515</v>
          </cell>
          <cell r="H405">
            <v>1000</v>
          </cell>
        </row>
        <row r="406">
          <cell r="A406">
            <v>45323</v>
          </cell>
          <cell r="D406">
            <v>9.6556842690909797</v>
          </cell>
          <cell r="E406">
            <v>10.420799604559841</v>
          </cell>
          <cell r="F406">
            <v>10.420799604559841</v>
          </cell>
          <cell r="H406">
            <v>1000</v>
          </cell>
        </row>
        <row r="407">
          <cell r="A407">
            <v>45352</v>
          </cell>
          <cell r="D407">
            <v>9.7403764077978394</v>
          </cell>
          <cell r="E407">
            <v>10.888049411001131</v>
          </cell>
          <cell r="F407">
            <v>10.888049411001131</v>
          </cell>
          <cell r="H407">
            <v>1000</v>
          </cell>
        </row>
        <row r="408">
          <cell r="A408">
            <v>45383</v>
          </cell>
          <cell r="D408">
            <v>9.8760629246920537</v>
          </cell>
          <cell r="E408">
            <v>11.283987673501839</v>
          </cell>
          <cell r="F408">
            <v>11.281686114027233</v>
          </cell>
          <cell r="H408">
            <v>1000</v>
          </cell>
        </row>
        <row r="409">
          <cell r="A409">
            <v>45413</v>
          </cell>
          <cell r="D409">
            <v>10.011749441586266</v>
          </cell>
          <cell r="E409">
            <v>11.679925936002547</v>
          </cell>
          <cell r="F409">
            <v>11.675322817053337</v>
          </cell>
          <cell r="H409">
            <v>1000</v>
          </cell>
        </row>
        <row r="410">
          <cell r="A410">
            <v>45444</v>
          </cell>
          <cell r="D410">
            <v>10.147435958480479</v>
          </cell>
          <cell r="E410">
            <v>12.075864198503252</v>
          </cell>
          <cell r="F410">
            <v>12.06895952007944</v>
          </cell>
          <cell r="H410">
            <v>1000</v>
          </cell>
        </row>
        <row r="411">
          <cell r="A411">
            <v>45474</v>
          </cell>
          <cell r="D411">
            <v>10.23179948674418</v>
          </cell>
          <cell r="E411">
            <v>12.47400073131111</v>
          </cell>
          <cell r="F411">
            <v>12.460359527199865</v>
          </cell>
          <cell r="H411">
            <v>1000</v>
          </cell>
        </row>
        <row r="412">
          <cell r="A412">
            <v>45505</v>
          </cell>
          <cell r="D412">
            <v>10.316163015007881</v>
          </cell>
          <cell r="E412">
            <v>12.872137264118967</v>
          </cell>
          <cell r="F412">
            <v>12.851759534320287</v>
          </cell>
          <cell r="H412">
            <v>1000</v>
          </cell>
        </row>
        <row r="413">
          <cell r="A413">
            <v>45536</v>
          </cell>
          <cell r="D413">
            <v>10.400526543271582</v>
          </cell>
          <cell r="E413">
            <v>13.270273796926828</v>
          </cell>
          <cell r="F413">
            <v>13.24315954144071</v>
          </cell>
          <cell r="H413">
            <v>1000</v>
          </cell>
        </row>
        <row r="414">
          <cell r="A414">
            <v>45566</v>
          </cell>
          <cell r="D414">
            <v>10.51884497612785</v>
          </cell>
          <cell r="E414">
            <v>13.710389067189723</v>
          </cell>
          <cell r="F414">
            <v>13.685179830975587</v>
          </cell>
          <cell r="H414">
            <v>1000</v>
          </cell>
        </row>
        <row r="415">
          <cell r="A415">
            <v>45597</v>
          </cell>
          <cell r="D415">
            <v>10.63716340898412</v>
          </cell>
          <cell r="E415">
            <v>14.150504337452618</v>
          </cell>
          <cell r="F415">
            <v>14.127200120510464</v>
          </cell>
          <cell r="H415">
            <v>1000</v>
          </cell>
        </row>
        <row r="416">
          <cell r="A416">
            <v>45627</v>
          </cell>
          <cell r="D416">
            <v>10.755481841840391</v>
          </cell>
          <cell r="E416">
            <v>14.590619607715514</v>
          </cell>
          <cell r="F416">
            <v>14.569220410045338</v>
          </cell>
          <cell r="H416">
            <v>1000</v>
          </cell>
        </row>
        <row r="417">
          <cell r="A417">
            <v>45658</v>
          </cell>
          <cell r="D417">
            <v>10.834683568412556</v>
          </cell>
          <cell r="E417">
            <v>14.994844459702524</v>
          </cell>
          <cell r="F417">
            <v>14.979662217407469</v>
          </cell>
          <cell r="H417">
            <v>1000</v>
          </cell>
        </row>
        <row r="418">
          <cell r="A418">
            <v>45689</v>
          </cell>
          <cell r="D418">
            <v>10.913885294984722</v>
          </cell>
          <cell r="E418">
            <v>15.399069311689534</v>
          </cell>
          <cell r="F418">
            <v>15.390104024769601</v>
          </cell>
          <cell r="H418">
            <v>1000</v>
          </cell>
        </row>
        <row r="419">
          <cell r="A419">
            <v>45717</v>
          </cell>
          <cell r="D419">
            <v>10.993087021556887</v>
          </cell>
          <cell r="E419">
            <v>15.803294163676544</v>
          </cell>
          <cell r="F419">
            <v>15.800545832131732</v>
          </cell>
          <cell r="H419">
            <v>1000</v>
          </cell>
        </row>
        <row r="420">
          <cell r="A420">
            <v>45748</v>
          </cell>
          <cell r="D420">
            <v>11.065720763836081</v>
          </cell>
          <cell r="E420">
            <v>16.162277150331146</v>
          </cell>
          <cell r="F420">
            <v>16.192663239130777</v>
          </cell>
          <cell r="H420">
            <v>1000</v>
          </cell>
        </row>
        <row r="421">
          <cell r="A421">
            <v>45778</v>
          </cell>
          <cell r="D421">
            <v>11.138354506115276</v>
          </cell>
          <cell r="E421">
            <v>16.521260136985749</v>
          </cell>
          <cell r="F421">
            <v>16.584780646129818</v>
          </cell>
          <cell r="H421">
            <v>1000</v>
          </cell>
        </row>
        <row r="422">
          <cell r="A422">
            <v>45809</v>
          </cell>
          <cell r="D422">
            <v>11.21098824839447</v>
          </cell>
          <cell r="E422">
            <v>16.880243123640359</v>
          </cell>
          <cell r="F422">
            <v>16.97689805312887</v>
          </cell>
          <cell r="H422">
            <v>1000</v>
          </cell>
        </row>
        <row r="423">
          <cell r="A423">
            <v>45839</v>
          </cell>
          <cell r="D423">
            <v>11.218841359108</v>
          </cell>
          <cell r="E423">
            <v>17.11199684701311</v>
          </cell>
          <cell r="F423">
            <v>17.230893573160614</v>
          </cell>
          <cell r="H423">
            <v>1000</v>
          </cell>
        </row>
        <row r="424">
          <cell r="A424">
            <v>45870</v>
          </cell>
          <cell r="D424">
            <v>11.226694469821529</v>
          </cell>
          <cell r="E424">
            <v>17.343750570385865</v>
          </cell>
          <cell r="F424">
            <v>17.484889093192358</v>
          </cell>
          <cell r="H424">
            <v>1000</v>
          </cell>
        </row>
        <row r="425">
          <cell r="A425">
            <v>45901</v>
          </cell>
          <cell r="D425">
            <v>11.234547580535056</v>
          </cell>
          <cell r="E425">
            <v>17.57550429375862</v>
          </cell>
          <cell r="F425">
            <v>17.738884613224108</v>
          </cell>
          <cell r="H425">
            <v>1000</v>
          </cell>
        </row>
        <row r="426">
          <cell r="A426">
            <v>45931</v>
          </cell>
          <cell r="D426">
            <v>11.269379075641755</v>
          </cell>
          <cell r="E426">
            <v>17.757314568754477</v>
          </cell>
          <cell r="F426">
            <v>17.918053222390551</v>
          </cell>
          <cell r="H426">
            <v>1000</v>
          </cell>
        </row>
        <row r="427">
          <cell r="A427">
            <v>45962</v>
          </cell>
          <cell r="D427">
            <v>11.304210570748454</v>
          </cell>
          <cell r="E427">
            <v>17.939124843750339</v>
          </cell>
          <cell r="F427">
            <v>18.097221831556997</v>
          </cell>
          <cell r="H427">
            <v>1000</v>
          </cell>
        </row>
        <row r="428">
          <cell r="A428">
            <v>45992</v>
          </cell>
          <cell r="D428">
            <v>11.339042065855153</v>
          </cell>
          <cell r="E428">
            <v>18.1209351187462</v>
          </cell>
          <cell r="F428">
            <v>18.276390440723443</v>
          </cell>
          <cell r="H428">
            <v>1000</v>
          </cell>
        </row>
      </sheetData>
      <sheetData sheetId="5">
        <row r="1">
          <cell r="B1" t="str">
            <v>ROA</v>
          </cell>
          <cell r="C1" t="str">
            <v>Central</v>
          </cell>
          <cell r="D1" t="str">
            <v>Adverso 1</v>
          </cell>
          <cell r="E1" t="str">
            <v>REF-R1</v>
          </cell>
          <cell r="F1" t="str">
            <v>Adverso 2</v>
          </cell>
          <cell r="H1" t="str">
            <v>Sombra (+)</v>
          </cell>
          <cell r="I1" t="str">
            <v>Sombra (-)</v>
          </cell>
        </row>
        <row r="2">
          <cell r="A2">
            <v>33025</v>
          </cell>
        </row>
        <row r="3">
          <cell r="A3">
            <v>33055</v>
          </cell>
        </row>
        <row r="4">
          <cell r="A4">
            <v>33086</v>
          </cell>
        </row>
        <row r="5">
          <cell r="A5">
            <v>33117</v>
          </cell>
        </row>
        <row r="6">
          <cell r="A6">
            <v>33147</v>
          </cell>
        </row>
        <row r="7">
          <cell r="A7">
            <v>33178</v>
          </cell>
        </row>
        <row r="8">
          <cell r="A8">
            <v>33208</v>
          </cell>
        </row>
        <row r="9">
          <cell r="A9">
            <v>33239</v>
          </cell>
        </row>
        <row r="10">
          <cell r="A10">
            <v>33270</v>
          </cell>
        </row>
        <row r="11">
          <cell r="A11">
            <v>33298</v>
          </cell>
        </row>
        <row r="12">
          <cell r="A12">
            <v>33329</v>
          </cell>
        </row>
        <row r="13">
          <cell r="A13">
            <v>33359</v>
          </cell>
        </row>
        <row r="14">
          <cell r="A14">
            <v>33390</v>
          </cell>
          <cell r="B14">
            <v>1.3038720292167909</v>
          </cell>
          <cell r="H14">
            <v>0</v>
          </cell>
          <cell r="I14">
            <v>0</v>
          </cell>
        </row>
        <row r="15">
          <cell r="A15">
            <v>33420</v>
          </cell>
          <cell r="B15">
            <v>1.3978294193659577</v>
          </cell>
          <cell r="H15">
            <v>0</v>
          </cell>
          <cell r="I15">
            <v>0</v>
          </cell>
        </row>
        <row r="16">
          <cell r="A16">
            <v>33451</v>
          </cell>
          <cell r="B16">
            <v>1.3202022643997633</v>
          </cell>
          <cell r="H16">
            <v>0</v>
          </cell>
          <cell r="I16">
            <v>0</v>
          </cell>
        </row>
        <row r="17">
          <cell r="A17">
            <v>33482</v>
          </cell>
          <cell r="B17">
            <v>1.438566637616699</v>
          </cell>
          <cell r="H17">
            <v>0</v>
          </cell>
          <cell r="I17">
            <v>0</v>
          </cell>
        </row>
        <row r="18">
          <cell r="A18">
            <v>33512</v>
          </cell>
          <cell r="B18">
            <v>1.5604904009143179</v>
          </cell>
          <cell r="H18">
            <v>0</v>
          </cell>
          <cell r="I18">
            <v>0</v>
          </cell>
        </row>
        <row r="19">
          <cell r="A19">
            <v>33543</v>
          </cell>
          <cell r="B19">
            <v>1.3359188869367269</v>
          </cell>
          <cell r="H19">
            <v>0</v>
          </cell>
          <cell r="I19">
            <v>0</v>
          </cell>
        </row>
        <row r="20">
          <cell r="A20">
            <v>33573</v>
          </cell>
          <cell r="B20">
            <v>1.6285759369804296</v>
          </cell>
          <cell r="H20">
            <v>0</v>
          </cell>
          <cell r="I20">
            <v>0</v>
          </cell>
        </row>
        <row r="21">
          <cell r="A21">
            <v>33604</v>
          </cell>
          <cell r="B21">
            <v>1.5791740186994312</v>
          </cell>
          <cell r="H21">
            <v>0</v>
          </cell>
          <cell r="I21">
            <v>0</v>
          </cell>
        </row>
        <row r="22">
          <cell r="A22">
            <v>33635</v>
          </cell>
          <cell r="B22">
            <v>1.6135728026916949</v>
          </cell>
          <cell r="H22">
            <v>0</v>
          </cell>
          <cell r="I22">
            <v>0</v>
          </cell>
        </row>
        <row r="23">
          <cell r="A23">
            <v>33664</v>
          </cell>
          <cell r="B23">
            <v>1.6311435882465224</v>
          </cell>
          <cell r="H23">
            <v>0</v>
          </cell>
          <cell r="I23">
            <v>0</v>
          </cell>
        </row>
        <row r="24">
          <cell r="A24">
            <v>33695</v>
          </cell>
          <cell r="B24">
            <v>1.618044055425522</v>
          </cell>
          <cell r="H24">
            <v>0</v>
          </cell>
          <cell r="I24">
            <v>0</v>
          </cell>
        </row>
        <row r="25">
          <cell r="A25">
            <v>33725</v>
          </cell>
          <cell r="B25">
            <v>1.6039516940360001</v>
          </cell>
          <cell r="H25">
            <v>0</v>
          </cell>
          <cell r="I25">
            <v>0</v>
          </cell>
        </row>
        <row r="26">
          <cell r="A26">
            <v>33756</v>
          </cell>
          <cell r="B26">
            <v>1.7514361613052258</v>
          </cell>
          <cell r="H26">
            <v>0</v>
          </cell>
          <cell r="I26">
            <v>0</v>
          </cell>
        </row>
        <row r="27">
          <cell r="A27">
            <v>33786</v>
          </cell>
          <cell r="B27">
            <v>1.7655149959121861</v>
          </cell>
          <cell r="H27">
            <v>0</v>
          </cell>
          <cell r="I27">
            <v>0</v>
          </cell>
        </row>
        <row r="28">
          <cell r="A28">
            <v>33817</v>
          </cell>
          <cell r="B28">
            <v>1.6994363134006127</v>
          </cell>
          <cell r="H28">
            <v>0</v>
          </cell>
          <cell r="I28">
            <v>0</v>
          </cell>
        </row>
        <row r="29">
          <cell r="A29">
            <v>33848</v>
          </cell>
          <cell r="B29">
            <v>1.7038817272908191</v>
          </cell>
          <cell r="H29">
            <v>0</v>
          </cell>
          <cell r="I29">
            <v>0</v>
          </cell>
        </row>
        <row r="30">
          <cell r="A30">
            <v>33878</v>
          </cell>
          <cell r="B30">
            <v>1.652759573464492</v>
          </cell>
          <cell r="H30">
            <v>0</v>
          </cell>
          <cell r="I30">
            <v>0</v>
          </cell>
        </row>
        <row r="31">
          <cell r="A31">
            <v>33909</v>
          </cell>
          <cell r="B31">
            <v>1.8232485452198435</v>
          </cell>
          <cell r="H31">
            <v>0</v>
          </cell>
          <cell r="I31">
            <v>0</v>
          </cell>
        </row>
        <row r="32">
          <cell r="A32">
            <v>33939</v>
          </cell>
          <cell r="B32">
            <v>1.8280747174546836</v>
          </cell>
          <cell r="H32">
            <v>0</v>
          </cell>
          <cell r="I32">
            <v>0</v>
          </cell>
        </row>
        <row r="33">
          <cell r="A33">
            <v>33970</v>
          </cell>
          <cell r="B33">
            <v>1.8583828048488293</v>
          </cell>
          <cell r="H33">
            <v>0</v>
          </cell>
          <cell r="I33">
            <v>0</v>
          </cell>
        </row>
        <row r="34">
          <cell r="A34">
            <v>34001</v>
          </cell>
          <cell r="B34">
            <v>1.8092573465390456</v>
          </cell>
          <cell r="H34">
            <v>0</v>
          </cell>
          <cell r="I34">
            <v>0</v>
          </cell>
        </row>
        <row r="35">
          <cell r="A35">
            <v>34029</v>
          </cell>
          <cell r="B35">
            <v>1.8988053155608939</v>
          </cell>
          <cell r="H35">
            <v>0</v>
          </cell>
          <cell r="I35">
            <v>0</v>
          </cell>
        </row>
        <row r="36">
          <cell r="A36">
            <v>34060</v>
          </cell>
          <cell r="B36">
            <v>1.8714222652391292</v>
          </cell>
          <cell r="H36">
            <v>0</v>
          </cell>
          <cell r="I36">
            <v>0</v>
          </cell>
        </row>
        <row r="37">
          <cell r="A37">
            <v>34090</v>
          </cell>
          <cell r="B37">
            <v>1.8560207692491202</v>
          </cell>
          <cell r="H37">
            <v>0</v>
          </cell>
          <cell r="I37">
            <v>0</v>
          </cell>
        </row>
        <row r="38">
          <cell r="A38">
            <v>34121</v>
          </cell>
          <cell r="B38">
            <v>2.0447494401671942</v>
          </cell>
          <cell r="H38">
            <v>0</v>
          </cell>
          <cell r="I38">
            <v>0</v>
          </cell>
        </row>
        <row r="39">
          <cell r="A39">
            <v>34151</v>
          </cell>
          <cell r="B39">
            <v>1.977872261692909</v>
          </cell>
          <cell r="H39">
            <v>0</v>
          </cell>
          <cell r="I39">
            <v>0</v>
          </cell>
        </row>
        <row r="40">
          <cell r="A40">
            <v>34182</v>
          </cell>
          <cell r="B40">
            <v>2.0833356231474691</v>
          </cell>
          <cell r="H40">
            <v>0</v>
          </cell>
          <cell r="I40">
            <v>0</v>
          </cell>
        </row>
        <row r="41">
          <cell r="A41">
            <v>34213</v>
          </cell>
          <cell r="B41">
            <v>2.1167292763031371</v>
          </cell>
          <cell r="H41">
            <v>0</v>
          </cell>
          <cell r="I41">
            <v>0</v>
          </cell>
        </row>
        <row r="42">
          <cell r="A42">
            <v>34243</v>
          </cell>
          <cell r="B42">
            <v>2.1715892887271222</v>
          </cell>
          <cell r="H42">
            <v>0</v>
          </cell>
          <cell r="I42">
            <v>0</v>
          </cell>
        </row>
        <row r="43">
          <cell r="A43">
            <v>34274</v>
          </cell>
          <cell r="B43">
            <v>2.0929864771467792</v>
          </cell>
          <cell r="H43">
            <v>0</v>
          </cell>
          <cell r="I43">
            <v>0</v>
          </cell>
        </row>
        <row r="44">
          <cell r="A44">
            <v>34304</v>
          </cell>
          <cell r="B44">
            <v>2.024618804164299</v>
          </cell>
          <cell r="H44">
            <v>0</v>
          </cell>
          <cell r="I44">
            <v>0</v>
          </cell>
        </row>
        <row r="45">
          <cell r="A45">
            <v>34335</v>
          </cell>
          <cell r="B45">
            <v>2.0708561855309475</v>
          </cell>
          <cell r="H45">
            <v>0</v>
          </cell>
          <cell r="I45">
            <v>0</v>
          </cell>
        </row>
        <row r="46">
          <cell r="A46">
            <v>34366</v>
          </cell>
          <cell r="B46">
            <v>2.108937415714506</v>
          </cell>
          <cell r="H46">
            <v>0</v>
          </cell>
          <cell r="I46">
            <v>0</v>
          </cell>
        </row>
        <row r="47">
          <cell r="A47">
            <v>34394</v>
          </cell>
          <cell r="B47">
            <v>2.1848530567668858</v>
          </cell>
          <cell r="H47">
            <v>0</v>
          </cell>
          <cell r="I47">
            <v>0</v>
          </cell>
        </row>
        <row r="48">
          <cell r="A48">
            <v>34425</v>
          </cell>
          <cell r="B48">
            <v>2.3142648664852929</v>
          </cell>
          <cell r="H48">
            <v>0</v>
          </cell>
          <cell r="I48">
            <v>0</v>
          </cell>
        </row>
        <row r="49">
          <cell r="A49">
            <v>34455</v>
          </cell>
          <cell r="B49">
            <v>2.3173442790781293</v>
          </cell>
          <cell r="H49">
            <v>0</v>
          </cell>
          <cell r="I49">
            <v>0</v>
          </cell>
        </row>
        <row r="50">
          <cell r="A50">
            <v>34486</v>
          </cell>
          <cell r="B50">
            <v>2.1047806084521823</v>
          </cell>
          <cell r="H50">
            <v>0</v>
          </cell>
          <cell r="I50">
            <v>0</v>
          </cell>
        </row>
        <row r="51">
          <cell r="A51">
            <v>34516</v>
          </cell>
          <cell r="B51">
            <v>2.0713127730738354</v>
          </cell>
          <cell r="H51">
            <v>0</v>
          </cell>
          <cell r="I51">
            <v>0</v>
          </cell>
        </row>
        <row r="52">
          <cell r="A52">
            <v>34547</v>
          </cell>
          <cell r="B52">
            <v>2.0549339935877651</v>
          </cell>
          <cell r="H52">
            <v>0</v>
          </cell>
          <cell r="I52">
            <v>0</v>
          </cell>
        </row>
        <row r="53">
          <cell r="A53">
            <v>34578</v>
          </cell>
          <cell r="B53">
            <v>2.1004359578052254</v>
          </cell>
          <cell r="H53">
            <v>0</v>
          </cell>
          <cell r="I53">
            <v>0</v>
          </cell>
        </row>
        <row r="54">
          <cell r="A54">
            <v>34608</v>
          </cell>
          <cell r="B54">
            <v>2.0483402307433689</v>
          </cell>
          <cell r="H54">
            <v>0</v>
          </cell>
          <cell r="I54">
            <v>0</v>
          </cell>
        </row>
        <row r="55">
          <cell r="A55">
            <v>34639</v>
          </cell>
          <cell r="B55">
            <v>1.8739143939490555</v>
          </cell>
          <cell r="H55">
            <v>0</v>
          </cell>
          <cell r="I55">
            <v>0</v>
          </cell>
        </row>
        <row r="56">
          <cell r="A56">
            <v>34669</v>
          </cell>
          <cell r="B56">
            <v>1.8423009063886053</v>
          </cell>
          <cell r="H56">
            <v>0</v>
          </cell>
          <cell r="I56">
            <v>0</v>
          </cell>
        </row>
        <row r="57">
          <cell r="A57">
            <v>34700</v>
          </cell>
          <cell r="B57">
            <v>1.7337938857202282</v>
          </cell>
          <cell r="H57">
            <v>0</v>
          </cell>
          <cell r="I57">
            <v>0</v>
          </cell>
        </row>
        <row r="58">
          <cell r="A58">
            <v>34731</v>
          </cell>
          <cell r="B58">
            <v>1.6463305834140407</v>
          </cell>
          <cell r="H58">
            <v>0</v>
          </cell>
          <cell r="I58">
            <v>0</v>
          </cell>
        </row>
        <row r="59">
          <cell r="A59">
            <v>34759</v>
          </cell>
          <cell r="B59">
            <v>1.5010897062785511</v>
          </cell>
          <cell r="H59">
            <v>0</v>
          </cell>
          <cell r="I59">
            <v>0</v>
          </cell>
        </row>
        <row r="60">
          <cell r="A60">
            <v>34790</v>
          </cell>
          <cell r="B60">
            <v>1.682405121139861</v>
          </cell>
          <cell r="H60">
            <v>0</v>
          </cell>
          <cell r="I60">
            <v>0</v>
          </cell>
        </row>
        <row r="61">
          <cell r="A61">
            <v>34820</v>
          </cell>
          <cell r="B61">
            <v>1.5676516981931128</v>
          </cell>
          <cell r="H61">
            <v>0</v>
          </cell>
          <cell r="I61">
            <v>0</v>
          </cell>
        </row>
        <row r="62">
          <cell r="A62">
            <v>34851</v>
          </cell>
          <cell r="B62">
            <v>1.5938046625853168</v>
          </cell>
          <cell r="H62">
            <v>0</v>
          </cell>
          <cell r="I62">
            <v>0</v>
          </cell>
        </row>
        <row r="63">
          <cell r="A63">
            <v>34881</v>
          </cell>
          <cell r="B63">
            <v>1.6024548098671536</v>
          </cell>
          <cell r="H63">
            <v>0</v>
          </cell>
          <cell r="I63">
            <v>0</v>
          </cell>
        </row>
        <row r="64">
          <cell r="A64">
            <v>34912</v>
          </cell>
          <cell r="B64">
            <v>1.6017964682780181</v>
          </cell>
          <cell r="H64">
            <v>0</v>
          </cell>
          <cell r="I64">
            <v>0</v>
          </cell>
        </row>
        <row r="65">
          <cell r="A65">
            <v>34943</v>
          </cell>
          <cell r="B65">
            <v>1.4477039041764235</v>
          </cell>
          <cell r="H65">
            <v>0</v>
          </cell>
          <cell r="I65">
            <v>0</v>
          </cell>
        </row>
        <row r="66">
          <cell r="A66">
            <v>34973</v>
          </cell>
          <cell r="B66">
            <v>1.4380282798678683</v>
          </cell>
          <cell r="H66">
            <v>0</v>
          </cell>
          <cell r="I66">
            <v>0</v>
          </cell>
        </row>
        <row r="67">
          <cell r="A67">
            <v>35004</v>
          </cell>
          <cell r="B67">
            <v>1.541192878366894</v>
          </cell>
          <cell r="H67">
            <v>0</v>
          </cell>
          <cell r="I67">
            <v>0</v>
          </cell>
        </row>
        <row r="68">
          <cell r="A68">
            <v>35034</v>
          </cell>
          <cell r="B68">
            <v>1.3793646516697127</v>
          </cell>
          <cell r="H68">
            <v>0</v>
          </cell>
          <cell r="I68">
            <v>0</v>
          </cell>
        </row>
        <row r="69">
          <cell r="A69">
            <v>35065</v>
          </cell>
          <cell r="B69">
            <v>1.4283182391206306</v>
          </cell>
          <cell r="H69">
            <v>0</v>
          </cell>
          <cell r="I69">
            <v>0</v>
          </cell>
        </row>
        <row r="70">
          <cell r="A70">
            <v>35096</v>
          </cell>
          <cell r="B70">
            <v>1.4862751665078113</v>
          </cell>
          <cell r="H70">
            <v>0</v>
          </cell>
          <cell r="I70">
            <v>0</v>
          </cell>
        </row>
        <row r="71">
          <cell r="A71">
            <v>35125</v>
          </cell>
          <cell r="B71">
            <v>1.3940523897126229</v>
          </cell>
          <cell r="H71">
            <v>0</v>
          </cell>
          <cell r="I71">
            <v>0</v>
          </cell>
        </row>
        <row r="72">
          <cell r="A72">
            <v>35156</v>
          </cell>
          <cell r="B72">
            <v>1.0993882992888286</v>
          </cell>
          <cell r="H72">
            <v>0</v>
          </cell>
          <cell r="I72">
            <v>0</v>
          </cell>
        </row>
        <row r="73">
          <cell r="A73">
            <v>35186</v>
          </cell>
          <cell r="B73">
            <v>1.1424462516484628</v>
          </cell>
          <cell r="H73">
            <v>0</v>
          </cell>
          <cell r="I73">
            <v>0</v>
          </cell>
        </row>
        <row r="74">
          <cell r="A74">
            <v>35217</v>
          </cell>
          <cell r="B74">
            <v>1.0487799884847906</v>
          </cell>
          <cell r="H74">
            <v>0</v>
          </cell>
          <cell r="I74">
            <v>0</v>
          </cell>
        </row>
        <row r="75">
          <cell r="A75">
            <v>35247</v>
          </cell>
          <cell r="B75">
            <v>0.99860449446724042</v>
          </cell>
          <cell r="H75">
            <v>0</v>
          </cell>
          <cell r="I75">
            <v>0</v>
          </cell>
        </row>
        <row r="76">
          <cell r="A76">
            <v>35278</v>
          </cell>
          <cell r="B76">
            <v>1.1080924255833882</v>
          </cell>
          <cell r="H76">
            <v>0</v>
          </cell>
          <cell r="I76">
            <v>0</v>
          </cell>
        </row>
        <row r="77">
          <cell r="A77">
            <v>35309</v>
          </cell>
          <cell r="B77">
            <v>1.0961640342948515</v>
          </cell>
          <cell r="H77">
            <v>0</v>
          </cell>
          <cell r="I77">
            <v>0</v>
          </cell>
        </row>
        <row r="78">
          <cell r="A78">
            <v>35339</v>
          </cell>
          <cell r="B78">
            <v>1.1732579037998672</v>
          </cell>
          <cell r="H78">
            <v>0</v>
          </cell>
          <cell r="I78">
            <v>0</v>
          </cell>
        </row>
        <row r="79">
          <cell r="A79">
            <v>35370</v>
          </cell>
          <cell r="B79">
            <v>1.1658306489373118</v>
          </cell>
          <cell r="H79">
            <v>0</v>
          </cell>
          <cell r="I79">
            <v>0</v>
          </cell>
        </row>
        <row r="80">
          <cell r="A80">
            <v>35400</v>
          </cell>
          <cell r="B80">
            <v>1.4279449267912712</v>
          </cell>
          <cell r="H80">
            <v>0</v>
          </cell>
          <cell r="I80">
            <v>0</v>
          </cell>
        </row>
        <row r="81">
          <cell r="A81">
            <v>35431</v>
          </cell>
          <cell r="B81">
            <v>1.4467796617849282</v>
          </cell>
          <cell r="H81">
            <v>0</v>
          </cell>
          <cell r="I81">
            <v>0</v>
          </cell>
        </row>
        <row r="82">
          <cell r="A82">
            <v>35462</v>
          </cell>
          <cell r="B82">
            <v>1.5027628652718528</v>
          </cell>
          <cell r="H82">
            <v>0</v>
          </cell>
          <cell r="I82">
            <v>0</v>
          </cell>
        </row>
        <row r="83">
          <cell r="A83">
            <v>35490</v>
          </cell>
          <cell r="B83">
            <v>1.5279876515865274</v>
          </cell>
          <cell r="H83">
            <v>0</v>
          </cell>
          <cell r="I83">
            <v>0</v>
          </cell>
        </row>
        <row r="84">
          <cell r="A84">
            <v>35521</v>
          </cell>
          <cell r="B84">
            <v>1.5662036459606499</v>
          </cell>
          <cell r="H84">
            <v>0</v>
          </cell>
          <cell r="I84">
            <v>0</v>
          </cell>
        </row>
        <row r="85">
          <cell r="A85">
            <v>35551</v>
          </cell>
          <cell r="B85">
            <v>1.5874512323905916</v>
          </cell>
          <cell r="H85">
            <v>0</v>
          </cell>
          <cell r="I85">
            <v>0</v>
          </cell>
        </row>
        <row r="86">
          <cell r="A86">
            <v>35582</v>
          </cell>
          <cell r="B86">
            <v>1.5989532778769335</v>
          </cell>
          <cell r="H86">
            <v>0</v>
          </cell>
          <cell r="I86">
            <v>0</v>
          </cell>
        </row>
        <row r="87">
          <cell r="A87">
            <v>35612</v>
          </cell>
          <cell r="B87">
            <v>1.5530233139918028</v>
          </cell>
          <cell r="H87">
            <v>0</v>
          </cell>
          <cell r="I87">
            <v>0</v>
          </cell>
        </row>
        <row r="88">
          <cell r="A88">
            <v>35643</v>
          </cell>
          <cell r="B88">
            <v>1.4662307074894207</v>
          </cell>
          <cell r="H88">
            <v>0</v>
          </cell>
          <cell r="I88">
            <v>0</v>
          </cell>
        </row>
        <row r="89">
          <cell r="A89">
            <v>35674</v>
          </cell>
          <cell r="B89">
            <v>1.4729909185086776</v>
          </cell>
          <cell r="H89">
            <v>0</v>
          </cell>
          <cell r="I89">
            <v>0</v>
          </cell>
        </row>
        <row r="90">
          <cell r="A90">
            <v>35704</v>
          </cell>
          <cell r="B90">
            <v>1.4188393510893615</v>
          </cell>
          <cell r="H90">
            <v>0</v>
          </cell>
          <cell r="I90">
            <v>0</v>
          </cell>
        </row>
        <row r="91">
          <cell r="A91">
            <v>35735</v>
          </cell>
          <cell r="B91">
            <v>1.2836448112660934</v>
          </cell>
          <cell r="H91">
            <v>0</v>
          </cell>
          <cell r="I91">
            <v>0</v>
          </cell>
        </row>
        <row r="92">
          <cell r="A92">
            <v>35765</v>
          </cell>
          <cell r="B92">
            <v>1.1326907791193381</v>
          </cell>
          <cell r="H92">
            <v>0</v>
          </cell>
          <cell r="I92">
            <v>0</v>
          </cell>
        </row>
        <row r="93">
          <cell r="A93">
            <v>35796</v>
          </cell>
          <cell r="B93">
            <v>1.0224072888823423</v>
          </cell>
          <cell r="H93">
            <v>0</v>
          </cell>
          <cell r="I93">
            <v>0</v>
          </cell>
        </row>
        <row r="94">
          <cell r="A94">
            <v>35827</v>
          </cell>
          <cell r="B94">
            <v>0.91599191897109788</v>
          </cell>
          <cell r="H94">
            <v>0</v>
          </cell>
          <cell r="I94">
            <v>0</v>
          </cell>
        </row>
        <row r="95">
          <cell r="A95">
            <v>35855</v>
          </cell>
          <cell r="B95">
            <v>0.86437310756937302</v>
          </cell>
          <cell r="H95">
            <v>0</v>
          </cell>
          <cell r="I95">
            <v>0</v>
          </cell>
        </row>
        <row r="96">
          <cell r="A96">
            <v>35886</v>
          </cell>
          <cell r="B96">
            <v>0.77292155650703731</v>
          </cell>
          <cell r="H96">
            <v>0</v>
          </cell>
          <cell r="I96">
            <v>0</v>
          </cell>
        </row>
        <row r="97">
          <cell r="A97">
            <v>35916</v>
          </cell>
          <cell r="B97">
            <v>0.62352489669435396</v>
          </cell>
          <cell r="H97">
            <v>0</v>
          </cell>
          <cell r="I97">
            <v>0</v>
          </cell>
        </row>
        <row r="98">
          <cell r="A98">
            <v>35947</v>
          </cell>
          <cell r="B98">
            <v>0.48269837563607199</v>
          </cell>
          <cell r="H98">
            <v>0</v>
          </cell>
          <cell r="I98">
            <v>0</v>
          </cell>
        </row>
        <row r="99">
          <cell r="A99">
            <v>35977</v>
          </cell>
          <cell r="B99">
            <v>0.35116665323319984</v>
          </cell>
          <cell r="H99">
            <v>0</v>
          </cell>
          <cell r="I99">
            <v>0</v>
          </cell>
        </row>
        <row r="100">
          <cell r="A100">
            <v>36008</v>
          </cell>
          <cell r="B100">
            <v>0.14519563549728401</v>
          </cell>
          <cell r="H100">
            <v>0</v>
          </cell>
          <cell r="I100">
            <v>0</v>
          </cell>
        </row>
        <row r="101">
          <cell r="A101">
            <v>36039</v>
          </cell>
          <cell r="B101">
            <v>3.9212368442895558E-2</v>
          </cell>
          <cell r="H101">
            <v>0</v>
          </cell>
          <cell r="I101">
            <v>0</v>
          </cell>
        </row>
        <row r="102">
          <cell r="A102">
            <v>36069</v>
          </cell>
          <cell r="B102">
            <v>-0.53640290082951525</v>
          </cell>
          <cell r="H102">
            <v>0</v>
          </cell>
          <cell r="I102">
            <v>0</v>
          </cell>
        </row>
        <row r="103">
          <cell r="A103">
            <v>36100</v>
          </cell>
          <cell r="B103">
            <v>-0.74859981424343158</v>
          </cell>
          <cell r="H103">
            <v>0</v>
          </cell>
          <cell r="I103">
            <v>0</v>
          </cell>
        </row>
        <row r="104">
          <cell r="A104">
            <v>36130</v>
          </cell>
          <cell r="B104">
            <v>-2.1162383948057855</v>
          </cell>
          <cell r="H104">
            <v>0</v>
          </cell>
          <cell r="I104">
            <v>0</v>
          </cell>
        </row>
        <row r="105">
          <cell r="A105">
            <v>36161</v>
          </cell>
          <cell r="B105">
            <v>-2.264982083444572</v>
          </cell>
          <cell r="H105">
            <v>0</v>
          </cell>
          <cell r="I105">
            <v>0</v>
          </cell>
        </row>
        <row r="106">
          <cell r="A106">
            <v>36192</v>
          </cell>
          <cell r="B106">
            <v>-2.5501497788206997</v>
          </cell>
          <cell r="H106">
            <v>0</v>
          </cell>
          <cell r="I106">
            <v>0</v>
          </cell>
        </row>
        <row r="107">
          <cell r="A107">
            <v>36220</v>
          </cell>
          <cell r="B107">
            <v>-2.7974953545054118</v>
          </cell>
          <cell r="H107">
            <v>0</v>
          </cell>
          <cell r="I107">
            <v>0</v>
          </cell>
        </row>
        <row r="108">
          <cell r="A108">
            <v>36251</v>
          </cell>
          <cell r="B108">
            <v>-3.0382885001987705</v>
          </cell>
          <cell r="H108">
            <v>0</v>
          </cell>
          <cell r="I108">
            <v>0</v>
          </cell>
        </row>
        <row r="109">
          <cell r="A109">
            <v>36281</v>
          </cell>
          <cell r="B109">
            <v>-3.2631136849959872</v>
          </cell>
          <cell r="H109">
            <v>0</v>
          </cell>
          <cell r="I109">
            <v>0</v>
          </cell>
        </row>
        <row r="110">
          <cell r="A110">
            <v>36312</v>
          </cell>
          <cell r="B110">
            <v>-3.3950215314359702</v>
          </cell>
          <cell r="H110">
            <v>0</v>
          </cell>
          <cell r="I110">
            <v>0</v>
          </cell>
        </row>
        <row r="111">
          <cell r="A111">
            <v>36342</v>
          </cell>
          <cell r="B111">
            <v>-3.3691307151561114</v>
          </cell>
          <cell r="H111">
            <v>0</v>
          </cell>
          <cell r="I111">
            <v>0</v>
          </cell>
        </row>
        <row r="112">
          <cell r="A112">
            <v>36373</v>
          </cell>
          <cell r="B112">
            <v>-3.5295722388075172</v>
          </cell>
          <cell r="H112">
            <v>0</v>
          </cell>
          <cell r="I112">
            <v>0</v>
          </cell>
        </row>
        <row r="113">
          <cell r="A113">
            <v>36404</v>
          </cell>
          <cell r="B113">
            <v>-3.7770895459170548</v>
          </cell>
          <cell r="H113">
            <v>0</v>
          </cell>
          <cell r="I113">
            <v>0</v>
          </cell>
        </row>
        <row r="114">
          <cell r="A114">
            <v>36434</v>
          </cell>
          <cell r="B114">
            <v>-3.6622729954772337</v>
          </cell>
          <cell r="H114">
            <v>0</v>
          </cell>
          <cell r="I114">
            <v>0</v>
          </cell>
        </row>
        <row r="115">
          <cell r="A115">
            <v>36465</v>
          </cell>
          <cell r="B115">
            <v>-3.6241306541196012</v>
          </cell>
          <cell r="H115">
            <v>0</v>
          </cell>
          <cell r="I115">
            <v>0</v>
          </cell>
        </row>
        <row r="116">
          <cell r="A116">
            <v>36495</v>
          </cell>
          <cell r="B116">
            <v>-3.6237552791438032</v>
          </cell>
          <cell r="H116">
            <v>0</v>
          </cell>
          <cell r="I116">
            <v>0</v>
          </cell>
        </row>
        <row r="117">
          <cell r="A117">
            <v>36526</v>
          </cell>
          <cell r="B117">
            <v>-3.4897780725651293</v>
          </cell>
          <cell r="H117">
            <v>0</v>
          </cell>
          <cell r="I117">
            <v>0</v>
          </cell>
        </row>
        <row r="118">
          <cell r="A118">
            <v>36557</v>
          </cell>
          <cell r="B118">
            <v>-3.3737560604068308</v>
          </cell>
          <cell r="H118">
            <v>0</v>
          </cell>
          <cell r="I118">
            <v>0</v>
          </cell>
        </row>
        <row r="119">
          <cell r="A119">
            <v>36586</v>
          </cell>
          <cell r="B119">
            <v>-3.3001556972758008</v>
          </cell>
          <cell r="H119">
            <v>0</v>
          </cell>
          <cell r="I119">
            <v>0</v>
          </cell>
        </row>
        <row r="120">
          <cell r="A120">
            <v>36617</v>
          </cell>
          <cell r="B120">
            <v>-3.6944249389466401</v>
          </cell>
          <cell r="H120">
            <v>0</v>
          </cell>
          <cell r="I120">
            <v>0</v>
          </cell>
        </row>
        <row r="121">
          <cell r="A121">
            <v>36647</v>
          </cell>
          <cell r="B121">
            <v>-3.7417322755566778</v>
          </cell>
          <cell r="H121">
            <v>0</v>
          </cell>
          <cell r="I121">
            <v>0</v>
          </cell>
        </row>
        <row r="122">
          <cell r="A122">
            <v>36678</v>
          </cell>
          <cell r="B122">
            <v>-3.8243458972862134</v>
          </cell>
          <cell r="H122">
            <v>0</v>
          </cell>
          <cell r="I122">
            <v>0</v>
          </cell>
        </row>
        <row r="123">
          <cell r="A123">
            <v>36708</v>
          </cell>
          <cell r="B123">
            <v>-3.9441130954064381</v>
          </cell>
          <cell r="H123">
            <v>0</v>
          </cell>
          <cell r="I123">
            <v>0</v>
          </cell>
        </row>
        <row r="124">
          <cell r="A124">
            <v>36739</v>
          </cell>
          <cell r="B124">
            <v>-3.9376605483860199</v>
          </cell>
          <cell r="H124">
            <v>0</v>
          </cell>
          <cell r="I124">
            <v>0</v>
          </cell>
        </row>
        <row r="125">
          <cell r="A125">
            <v>36770</v>
          </cell>
          <cell r="B125">
            <v>-3.6826299289282325</v>
          </cell>
          <cell r="H125">
            <v>0</v>
          </cell>
          <cell r="I125">
            <v>0</v>
          </cell>
        </row>
        <row r="126">
          <cell r="A126">
            <v>36800</v>
          </cell>
          <cell r="B126">
            <v>-3.1363947555495404</v>
          </cell>
          <cell r="H126">
            <v>0</v>
          </cell>
          <cell r="I126">
            <v>0</v>
          </cell>
        </row>
        <row r="127">
          <cell r="A127">
            <v>36831</v>
          </cell>
          <cell r="B127">
            <v>-3.0157077633705702</v>
          </cell>
          <cell r="H127">
            <v>0</v>
          </cell>
          <cell r="I127">
            <v>0</v>
          </cell>
        </row>
        <row r="128">
          <cell r="A128">
            <v>36861</v>
          </cell>
          <cell r="B128">
            <v>-2.3003022829991751</v>
          </cell>
          <cell r="H128">
            <v>0</v>
          </cell>
          <cell r="I128">
            <v>0</v>
          </cell>
        </row>
        <row r="129">
          <cell r="A129">
            <v>36892</v>
          </cell>
          <cell r="B129">
            <v>-2.2695373628194275</v>
          </cell>
          <cell r="H129">
            <v>0</v>
          </cell>
          <cell r="I129">
            <v>0</v>
          </cell>
        </row>
        <row r="130">
          <cell r="A130">
            <v>36923</v>
          </cell>
          <cell r="B130">
            <v>-2.2988746910105085</v>
          </cell>
          <cell r="H130">
            <v>0</v>
          </cell>
          <cell r="I130">
            <v>0</v>
          </cell>
        </row>
        <row r="131">
          <cell r="A131">
            <v>36951</v>
          </cell>
          <cell r="B131">
            <v>-1.9687727200323621</v>
          </cell>
          <cell r="H131">
            <v>0</v>
          </cell>
          <cell r="I131">
            <v>0</v>
          </cell>
        </row>
        <row r="132">
          <cell r="A132">
            <v>36982</v>
          </cell>
          <cell r="B132">
            <v>-1.2333511076368497</v>
          </cell>
          <cell r="H132">
            <v>0</v>
          </cell>
          <cell r="I132">
            <v>0</v>
          </cell>
        </row>
        <row r="133">
          <cell r="A133">
            <v>37012</v>
          </cell>
          <cell r="B133">
            <v>-0.94646577044409375</v>
          </cell>
          <cell r="H133">
            <v>0</v>
          </cell>
          <cell r="I133">
            <v>0</v>
          </cell>
        </row>
        <row r="134">
          <cell r="A134">
            <v>37043</v>
          </cell>
          <cell r="B134">
            <v>-0.72477469985562193</v>
          </cell>
          <cell r="H134">
            <v>0</v>
          </cell>
          <cell r="I134">
            <v>0</v>
          </cell>
        </row>
        <row r="135">
          <cell r="A135">
            <v>37073</v>
          </cell>
          <cell r="B135">
            <v>-0.49294475139155897</v>
          </cell>
          <cell r="H135">
            <v>0</v>
          </cell>
          <cell r="I135">
            <v>0</v>
          </cell>
        </row>
        <row r="136">
          <cell r="A136">
            <v>37104</v>
          </cell>
          <cell r="B136">
            <v>-0.19848229336889728</v>
          </cell>
          <cell r="H136">
            <v>0</v>
          </cell>
          <cell r="I136">
            <v>0</v>
          </cell>
        </row>
        <row r="137">
          <cell r="A137">
            <v>37135</v>
          </cell>
          <cell r="B137">
            <v>-0.34777127554534326</v>
          </cell>
          <cell r="H137">
            <v>0</v>
          </cell>
          <cell r="I137">
            <v>0</v>
          </cell>
        </row>
        <row r="138">
          <cell r="A138">
            <v>37165</v>
          </cell>
          <cell r="B138">
            <v>-0.4374322655250058</v>
          </cell>
          <cell r="H138">
            <v>0</v>
          </cell>
          <cell r="I138">
            <v>0</v>
          </cell>
        </row>
        <row r="139">
          <cell r="A139">
            <v>37196</v>
          </cell>
          <cell r="B139">
            <v>-0.20488810373644964</v>
          </cell>
          <cell r="H139">
            <v>0</v>
          </cell>
          <cell r="I139">
            <v>0</v>
          </cell>
        </row>
        <row r="140">
          <cell r="A140">
            <v>37226</v>
          </cell>
          <cell r="B140">
            <v>0.36523372933537118</v>
          </cell>
          <cell r="H140">
            <v>0</v>
          </cell>
          <cell r="I140">
            <v>0</v>
          </cell>
        </row>
        <row r="141">
          <cell r="A141">
            <v>37257</v>
          </cell>
          <cell r="B141">
            <v>0.4101702603430884</v>
          </cell>
          <cell r="H141">
            <v>0</v>
          </cell>
          <cell r="I141">
            <v>0</v>
          </cell>
        </row>
        <row r="142">
          <cell r="A142">
            <v>37288</v>
          </cell>
          <cell r="B142">
            <v>0.49711321071153108</v>
          </cell>
          <cell r="H142">
            <v>0</v>
          </cell>
          <cell r="I142">
            <v>0</v>
          </cell>
        </row>
        <row r="143">
          <cell r="A143">
            <v>37316</v>
          </cell>
          <cell r="B143">
            <v>0.40693215680694739</v>
          </cell>
          <cell r="H143">
            <v>0</v>
          </cell>
          <cell r="I143">
            <v>0</v>
          </cell>
        </row>
        <row r="144">
          <cell r="A144">
            <v>37347</v>
          </cell>
          <cell r="B144">
            <v>0.46988833202789065</v>
          </cell>
          <cell r="H144">
            <v>0</v>
          </cell>
          <cell r="I144">
            <v>0</v>
          </cell>
        </row>
        <row r="145">
          <cell r="A145">
            <v>37377</v>
          </cell>
          <cell r="B145">
            <v>0.62372710948916699</v>
          </cell>
          <cell r="H145">
            <v>0</v>
          </cell>
          <cell r="I145">
            <v>0</v>
          </cell>
        </row>
        <row r="146">
          <cell r="A146">
            <v>37408</v>
          </cell>
          <cell r="B146">
            <v>0.76552874438792351</v>
          </cell>
          <cell r="H146">
            <v>0</v>
          </cell>
          <cell r="I146">
            <v>0</v>
          </cell>
        </row>
        <row r="147">
          <cell r="A147">
            <v>37438</v>
          </cell>
          <cell r="B147">
            <v>0.77965654778198656</v>
          </cell>
          <cell r="H147">
            <v>0</v>
          </cell>
          <cell r="I147">
            <v>0</v>
          </cell>
        </row>
        <row r="148">
          <cell r="A148">
            <v>37469</v>
          </cell>
          <cell r="B148">
            <v>0.7401071095384244</v>
          </cell>
          <cell r="H148">
            <v>0</v>
          </cell>
          <cell r="I148">
            <v>0</v>
          </cell>
        </row>
        <row r="149">
          <cell r="A149">
            <v>37500</v>
          </cell>
          <cell r="B149">
            <v>1.0270289857139108</v>
          </cell>
          <cell r="H149">
            <v>0</v>
          </cell>
          <cell r="I149">
            <v>0</v>
          </cell>
        </row>
        <row r="150">
          <cell r="A150">
            <v>37530</v>
          </cell>
          <cell r="B150">
            <v>1.098916745901465</v>
          </cell>
          <cell r="H150">
            <v>0</v>
          </cell>
          <cell r="I150">
            <v>0</v>
          </cell>
        </row>
        <row r="151">
          <cell r="A151">
            <v>37561</v>
          </cell>
          <cell r="B151">
            <v>1.1289187673195094</v>
          </cell>
          <cell r="H151">
            <v>0</v>
          </cell>
          <cell r="I151">
            <v>0</v>
          </cell>
        </row>
        <row r="152">
          <cell r="A152">
            <v>37591</v>
          </cell>
          <cell r="B152">
            <v>1.040045392462841</v>
          </cell>
          <cell r="H152">
            <v>0</v>
          </cell>
          <cell r="I152">
            <v>0</v>
          </cell>
        </row>
        <row r="153">
          <cell r="A153">
            <v>37622</v>
          </cell>
          <cell r="B153">
            <v>1.0920065123784768</v>
          </cell>
          <cell r="H153">
            <v>0</v>
          </cell>
          <cell r="I153">
            <v>0</v>
          </cell>
        </row>
        <row r="154">
          <cell r="A154">
            <v>37653</v>
          </cell>
          <cell r="B154">
            <v>1.1234633787881856</v>
          </cell>
          <cell r="H154">
            <v>0</v>
          </cell>
          <cell r="I154">
            <v>0</v>
          </cell>
        </row>
        <row r="155">
          <cell r="A155">
            <v>37681</v>
          </cell>
          <cell r="B155">
            <v>1.2048351594566848</v>
          </cell>
          <cell r="H155">
            <v>0</v>
          </cell>
          <cell r="I155">
            <v>0</v>
          </cell>
        </row>
        <row r="156">
          <cell r="A156">
            <v>37712</v>
          </cell>
          <cell r="B156">
            <v>1.2392107800685201</v>
          </cell>
          <cell r="H156">
            <v>0</v>
          </cell>
          <cell r="I156">
            <v>0</v>
          </cell>
        </row>
        <row r="157">
          <cell r="A157">
            <v>37742</v>
          </cell>
          <cell r="B157">
            <v>1.2268898942411879</v>
          </cell>
          <cell r="H157">
            <v>0</v>
          </cell>
          <cell r="I157">
            <v>0</v>
          </cell>
        </row>
        <row r="158">
          <cell r="A158">
            <v>37773</v>
          </cell>
          <cell r="B158">
            <v>1.3442810513491525</v>
          </cell>
          <cell r="H158">
            <v>0</v>
          </cell>
          <cell r="I158">
            <v>0</v>
          </cell>
        </row>
        <row r="159">
          <cell r="A159">
            <v>37803</v>
          </cell>
          <cell r="B159">
            <v>1.4770574149157281</v>
          </cell>
          <cell r="H159">
            <v>0</v>
          </cell>
          <cell r="I159">
            <v>0</v>
          </cell>
        </row>
        <row r="160">
          <cell r="A160">
            <v>37834</v>
          </cell>
          <cell r="B160">
            <v>1.6342563577396207</v>
          </cell>
          <cell r="H160">
            <v>0</v>
          </cell>
          <cell r="I160">
            <v>0</v>
          </cell>
        </row>
        <row r="161">
          <cell r="A161">
            <v>37865</v>
          </cell>
          <cell r="B161">
            <v>1.7075926272916078</v>
          </cell>
          <cell r="H161">
            <v>0</v>
          </cell>
          <cell r="I161">
            <v>0</v>
          </cell>
        </row>
        <row r="162">
          <cell r="A162">
            <v>37895</v>
          </cell>
          <cell r="B162">
            <v>1.7152352791652397</v>
          </cell>
          <cell r="H162">
            <v>0</v>
          </cell>
          <cell r="I162">
            <v>0</v>
          </cell>
        </row>
        <row r="163">
          <cell r="A163">
            <v>37926</v>
          </cell>
          <cell r="B163">
            <v>1.6580514779897118</v>
          </cell>
          <cell r="H163">
            <v>0</v>
          </cell>
          <cell r="I163">
            <v>0</v>
          </cell>
        </row>
        <row r="164">
          <cell r="A164">
            <v>37956</v>
          </cell>
          <cell r="B164">
            <v>1.7954452281819369</v>
          </cell>
          <cell r="H164">
            <v>0</v>
          </cell>
          <cell r="I164">
            <v>0</v>
          </cell>
        </row>
        <row r="165">
          <cell r="A165">
            <v>37987</v>
          </cell>
          <cell r="B165">
            <v>1.945386200544583</v>
          </cell>
          <cell r="H165">
            <v>0</v>
          </cell>
          <cell r="I165">
            <v>0</v>
          </cell>
        </row>
        <row r="166">
          <cell r="A166">
            <v>38018</v>
          </cell>
          <cell r="B166">
            <v>2.0636042031298119</v>
          </cell>
          <cell r="H166">
            <v>0</v>
          </cell>
          <cell r="I166">
            <v>0</v>
          </cell>
        </row>
        <row r="167">
          <cell r="A167">
            <v>38047</v>
          </cell>
          <cell r="B167">
            <v>2.1702883831955453</v>
          </cell>
          <cell r="H167">
            <v>0</v>
          </cell>
          <cell r="I167">
            <v>0</v>
          </cell>
        </row>
        <row r="168">
          <cell r="A168">
            <v>38078</v>
          </cell>
          <cell r="B168">
            <v>2.1896578943133207</v>
          </cell>
          <cell r="H168">
            <v>0</v>
          </cell>
          <cell r="I168">
            <v>0</v>
          </cell>
        </row>
        <row r="169">
          <cell r="A169">
            <v>38108</v>
          </cell>
          <cell r="B169">
            <v>2.2024560811576204</v>
          </cell>
          <cell r="H169">
            <v>0</v>
          </cell>
          <cell r="I169">
            <v>0</v>
          </cell>
        </row>
        <row r="170">
          <cell r="A170">
            <v>38139</v>
          </cell>
          <cell r="B170">
            <v>2.1275294123865192</v>
          </cell>
          <cell r="H170">
            <v>0</v>
          </cell>
          <cell r="I170">
            <v>0</v>
          </cell>
        </row>
        <row r="171">
          <cell r="A171">
            <v>38169</v>
          </cell>
          <cell r="B171">
            <v>2.1375709620569485</v>
          </cell>
          <cell r="H171">
            <v>0</v>
          </cell>
          <cell r="I171">
            <v>0</v>
          </cell>
        </row>
        <row r="172">
          <cell r="A172">
            <v>38200</v>
          </cell>
          <cell r="B172">
            <v>2.2018837801355629</v>
          </cell>
          <cell r="H172">
            <v>0</v>
          </cell>
          <cell r="I172">
            <v>0</v>
          </cell>
        </row>
        <row r="173">
          <cell r="A173">
            <v>38231</v>
          </cell>
          <cell r="B173">
            <v>2.3171177564508869</v>
          </cell>
          <cell r="H173">
            <v>0</v>
          </cell>
          <cell r="I173">
            <v>0</v>
          </cell>
        </row>
        <row r="174">
          <cell r="A174">
            <v>38261</v>
          </cell>
          <cell r="B174">
            <v>2.3333502626483464</v>
          </cell>
          <cell r="H174">
            <v>0</v>
          </cell>
          <cell r="I174">
            <v>0</v>
          </cell>
        </row>
        <row r="175">
          <cell r="A175">
            <v>38292</v>
          </cell>
          <cell r="B175">
            <v>2.4213336987804026</v>
          </cell>
          <cell r="H175">
            <v>0</v>
          </cell>
          <cell r="I175">
            <v>0</v>
          </cell>
        </row>
        <row r="176">
          <cell r="A176">
            <v>38322</v>
          </cell>
          <cell r="B176">
            <v>2.4660745880111978</v>
          </cell>
          <cell r="H176">
            <v>0</v>
          </cell>
          <cell r="I176">
            <v>0</v>
          </cell>
        </row>
        <row r="177">
          <cell r="A177">
            <v>38353</v>
          </cell>
          <cell r="B177">
            <v>2.4460663410877559</v>
          </cell>
          <cell r="H177">
            <v>0</v>
          </cell>
          <cell r="I177">
            <v>0</v>
          </cell>
        </row>
        <row r="178">
          <cell r="A178">
            <v>38384</v>
          </cell>
          <cell r="B178">
            <v>2.5242866848949528</v>
          </cell>
          <cell r="H178">
            <v>0</v>
          </cell>
          <cell r="I178">
            <v>0</v>
          </cell>
        </row>
        <row r="179">
          <cell r="A179">
            <v>38412</v>
          </cell>
          <cell r="B179">
            <v>2.3932030520994423</v>
          </cell>
          <cell r="H179">
            <v>0</v>
          </cell>
          <cell r="I179">
            <v>0</v>
          </cell>
        </row>
        <row r="180">
          <cell r="A180">
            <v>38443</v>
          </cell>
          <cell r="B180">
            <v>2.4903154693671525</v>
          </cell>
          <cell r="H180">
            <v>0</v>
          </cell>
          <cell r="I180">
            <v>0</v>
          </cell>
        </row>
        <row r="181">
          <cell r="A181">
            <v>38473</v>
          </cell>
          <cell r="B181">
            <v>2.5665280029701543</v>
          </cell>
          <cell r="H181">
            <v>0</v>
          </cell>
          <cell r="I181">
            <v>0</v>
          </cell>
        </row>
        <row r="182">
          <cell r="A182">
            <v>38504</v>
          </cell>
          <cell r="B182">
            <v>2.6897224001731517</v>
          </cell>
          <cell r="H182">
            <v>0</v>
          </cell>
          <cell r="I182">
            <v>0</v>
          </cell>
        </row>
        <row r="183">
          <cell r="A183">
            <v>38534</v>
          </cell>
          <cell r="B183">
            <v>2.7317267452970722</v>
          </cell>
          <cell r="H183">
            <v>0</v>
          </cell>
          <cell r="I183">
            <v>0</v>
          </cell>
        </row>
        <row r="184">
          <cell r="A184">
            <v>38565</v>
          </cell>
          <cell r="B184">
            <v>2.7596224038649231</v>
          </cell>
          <cell r="H184">
            <v>0</v>
          </cell>
          <cell r="I184">
            <v>0</v>
          </cell>
        </row>
        <row r="185">
          <cell r="A185">
            <v>38596</v>
          </cell>
          <cell r="B185">
            <v>2.8337718125578912</v>
          </cell>
          <cell r="H185">
            <v>0</v>
          </cell>
          <cell r="I185">
            <v>0</v>
          </cell>
        </row>
        <row r="186">
          <cell r="A186">
            <v>38626</v>
          </cell>
          <cell r="B186">
            <v>2.7804094740028624</v>
          </cell>
          <cell r="H186">
            <v>0</v>
          </cell>
          <cell r="I186">
            <v>0</v>
          </cell>
        </row>
        <row r="187">
          <cell r="A187">
            <v>38657</v>
          </cell>
          <cell r="B187">
            <v>2.6837314743878653</v>
          </cell>
          <cell r="H187">
            <v>0</v>
          </cell>
          <cell r="I187">
            <v>0</v>
          </cell>
        </row>
        <row r="188">
          <cell r="A188">
            <v>38687</v>
          </cell>
          <cell r="B188">
            <v>2.5374067483433236</v>
          </cell>
          <cell r="H188">
            <v>0</v>
          </cell>
          <cell r="I188">
            <v>0</v>
          </cell>
        </row>
        <row r="189">
          <cell r="A189">
            <v>38718</v>
          </cell>
          <cell r="B189">
            <v>2.5516550179261781</v>
          </cell>
          <cell r="H189">
            <v>0</v>
          </cell>
          <cell r="I189">
            <v>0</v>
          </cell>
        </row>
        <row r="190">
          <cell r="A190">
            <v>38749</v>
          </cell>
          <cell r="B190">
            <v>2.5319272761931542</v>
          </cell>
          <cell r="H190">
            <v>0</v>
          </cell>
          <cell r="I190">
            <v>0</v>
          </cell>
        </row>
        <row r="191">
          <cell r="A191">
            <v>38777</v>
          </cell>
          <cell r="B191">
            <v>2.6783320366216112</v>
          </cell>
          <cell r="H191">
            <v>0</v>
          </cell>
          <cell r="I191">
            <v>0</v>
          </cell>
        </row>
        <row r="192">
          <cell r="A192">
            <v>38808</v>
          </cell>
          <cell r="B192">
            <v>2.6019694994080931</v>
          </cell>
          <cell r="H192">
            <v>0</v>
          </cell>
          <cell r="I192">
            <v>0</v>
          </cell>
        </row>
        <row r="193">
          <cell r="A193">
            <v>38838</v>
          </cell>
          <cell r="B193">
            <v>2.4540352014197753</v>
          </cell>
          <cell r="H193">
            <v>0</v>
          </cell>
          <cell r="I193">
            <v>0</v>
          </cell>
        </row>
        <row r="194">
          <cell r="A194">
            <v>38869</v>
          </cell>
          <cell r="B194">
            <v>2.1740696222323757</v>
          </cell>
          <cell r="H194">
            <v>0</v>
          </cell>
          <cell r="I194">
            <v>0</v>
          </cell>
        </row>
        <row r="195">
          <cell r="A195">
            <v>38899</v>
          </cell>
          <cell r="B195">
            <v>2.1734034942119385</v>
          </cell>
          <cell r="H195">
            <v>0</v>
          </cell>
          <cell r="I195">
            <v>0</v>
          </cell>
        </row>
        <row r="196">
          <cell r="A196">
            <v>38930</v>
          </cell>
          <cell r="B196">
            <v>2.2073084809102363</v>
          </cell>
          <cell r="H196">
            <v>0</v>
          </cell>
          <cell r="I196">
            <v>0</v>
          </cell>
        </row>
        <row r="197">
          <cell r="A197">
            <v>38961</v>
          </cell>
          <cell r="B197">
            <v>2.0456742490214257</v>
          </cell>
          <cell r="H197">
            <v>0</v>
          </cell>
          <cell r="I197">
            <v>0</v>
          </cell>
        </row>
        <row r="198">
          <cell r="A198">
            <v>38991</v>
          </cell>
          <cell r="B198">
            <v>2.3570697789202075</v>
          </cell>
          <cell r="H198">
            <v>0</v>
          </cell>
          <cell r="I198">
            <v>0</v>
          </cell>
        </row>
        <row r="199">
          <cell r="A199">
            <v>39022</v>
          </cell>
          <cell r="B199">
            <v>2.2670324611110781</v>
          </cell>
          <cell r="H199">
            <v>0</v>
          </cell>
          <cell r="I199">
            <v>0</v>
          </cell>
        </row>
        <row r="200">
          <cell r="A200">
            <v>39052</v>
          </cell>
          <cell r="B200">
            <v>2.2892432499259834</v>
          </cell>
          <cell r="H200">
            <v>0</v>
          </cell>
          <cell r="I200">
            <v>0</v>
          </cell>
        </row>
        <row r="201">
          <cell r="A201">
            <v>39083</v>
          </cell>
          <cell r="B201">
            <v>2.2500582355976007</v>
          </cell>
          <cell r="H201">
            <v>0</v>
          </cell>
          <cell r="I201">
            <v>0</v>
          </cell>
        </row>
        <row r="202">
          <cell r="A202">
            <v>39114</v>
          </cell>
          <cell r="B202">
            <v>2.1436652026620604</v>
          </cell>
          <cell r="H202">
            <v>0</v>
          </cell>
          <cell r="I202">
            <v>0</v>
          </cell>
        </row>
        <row r="203">
          <cell r="A203">
            <v>39142</v>
          </cell>
          <cell r="B203">
            <v>2.173303851571688</v>
          </cell>
          <cell r="H203">
            <v>0</v>
          </cell>
          <cell r="I203">
            <v>0</v>
          </cell>
        </row>
        <row r="204">
          <cell r="A204">
            <v>39173</v>
          </cell>
          <cell r="B204">
            <v>2.1259896509947747</v>
          </cell>
          <cell r="H204">
            <v>0</v>
          </cell>
          <cell r="I204">
            <v>0</v>
          </cell>
        </row>
        <row r="205">
          <cell r="A205">
            <v>39203</v>
          </cell>
          <cell r="B205">
            <v>2.2472832212671965</v>
          </cell>
          <cell r="H205">
            <v>0</v>
          </cell>
          <cell r="I205">
            <v>0</v>
          </cell>
        </row>
        <row r="206">
          <cell r="A206">
            <v>39234</v>
          </cell>
          <cell r="B206">
            <v>2.3504704780939654</v>
          </cell>
          <cell r="H206">
            <v>0</v>
          </cell>
          <cell r="I206">
            <v>0</v>
          </cell>
        </row>
        <row r="207">
          <cell r="A207">
            <v>39264</v>
          </cell>
          <cell r="B207">
            <v>2.3902330098813578</v>
          </cell>
          <cell r="H207">
            <v>0</v>
          </cell>
          <cell r="I207">
            <v>0</v>
          </cell>
        </row>
        <row r="208">
          <cell r="A208">
            <v>39295</v>
          </cell>
          <cell r="B208">
            <v>2.4207794600962833</v>
          </cell>
          <cell r="H208">
            <v>0</v>
          </cell>
          <cell r="I208">
            <v>0</v>
          </cell>
        </row>
        <row r="209">
          <cell r="A209">
            <v>39326</v>
          </cell>
          <cell r="B209">
            <v>2.3275842563309461</v>
          </cell>
          <cell r="H209">
            <v>0</v>
          </cell>
          <cell r="I209">
            <v>0</v>
          </cell>
        </row>
        <row r="210">
          <cell r="A210">
            <v>39356</v>
          </cell>
          <cell r="B210">
            <v>2.0411828431240573</v>
          </cell>
          <cell r="H210">
            <v>0</v>
          </cell>
          <cell r="I210">
            <v>0</v>
          </cell>
        </row>
        <row r="211">
          <cell r="A211">
            <v>39387</v>
          </cell>
          <cell r="B211">
            <v>2.051586181056928</v>
          </cell>
          <cell r="H211">
            <v>0</v>
          </cell>
          <cell r="I211">
            <v>0</v>
          </cell>
        </row>
        <row r="212">
          <cell r="A212">
            <v>39417</v>
          </cell>
          <cell r="B212">
            <v>2.0603045931457302</v>
          </cell>
          <cell r="H212">
            <v>0</v>
          </cell>
          <cell r="I212">
            <v>0</v>
          </cell>
        </row>
        <row r="213">
          <cell r="A213">
            <v>39448</v>
          </cell>
          <cell r="B213">
            <v>2.0868564557764371</v>
          </cell>
          <cell r="H213">
            <v>0</v>
          </cell>
          <cell r="I213">
            <v>0</v>
          </cell>
        </row>
        <row r="214">
          <cell r="A214">
            <v>39479</v>
          </cell>
          <cell r="B214">
            <v>2.1393691059074933</v>
          </cell>
          <cell r="H214">
            <v>0</v>
          </cell>
          <cell r="I214">
            <v>0</v>
          </cell>
        </row>
        <row r="215">
          <cell r="A215">
            <v>39508</v>
          </cell>
          <cell r="B215">
            <v>2.2125214474771568</v>
          </cell>
          <cell r="H215">
            <v>0</v>
          </cell>
          <cell r="I215">
            <v>0</v>
          </cell>
        </row>
        <row r="216">
          <cell r="A216">
            <v>39539</v>
          </cell>
          <cell r="B216">
            <v>2.2435569630661276</v>
          </cell>
          <cell r="H216">
            <v>0</v>
          </cell>
          <cell r="I216">
            <v>0</v>
          </cell>
        </row>
        <row r="217">
          <cell r="A217">
            <v>39569</v>
          </cell>
          <cell r="B217">
            <v>2.2954873784012215</v>
          </cell>
          <cell r="H217">
            <v>0</v>
          </cell>
          <cell r="I217">
            <v>0</v>
          </cell>
        </row>
        <row r="218">
          <cell r="A218">
            <v>39600</v>
          </cell>
          <cell r="B218">
            <v>2.2124331398109249</v>
          </cell>
          <cell r="H218">
            <v>0</v>
          </cell>
          <cell r="I218">
            <v>0</v>
          </cell>
        </row>
        <row r="219">
          <cell r="A219">
            <v>39630</v>
          </cell>
          <cell r="B219">
            <v>2.2850670806757476</v>
          </cell>
          <cell r="H219">
            <v>0</v>
          </cell>
          <cell r="I219">
            <v>0</v>
          </cell>
        </row>
        <row r="220">
          <cell r="A220">
            <v>39661</v>
          </cell>
          <cell r="B220">
            <v>2.2361827691264389</v>
          </cell>
          <cell r="H220">
            <v>0</v>
          </cell>
          <cell r="I220">
            <v>0</v>
          </cell>
        </row>
        <row r="221">
          <cell r="A221">
            <v>39692</v>
          </cell>
          <cell r="B221">
            <v>2.3438116308518779</v>
          </cell>
          <cell r="H221">
            <v>0</v>
          </cell>
          <cell r="I221">
            <v>0</v>
          </cell>
        </row>
        <row r="222">
          <cell r="A222">
            <v>39722</v>
          </cell>
          <cell r="B222">
            <v>2.3216086620451897</v>
          </cell>
          <cell r="H222">
            <v>0</v>
          </cell>
          <cell r="I222">
            <v>0</v>
          </cell>
        </row>
        <row r="223">
          <cell r="A223">
            <v>39753</v>
          </cell>
          <cell r="B223">
            <v>2.291870045778782</v>
          </cell>
          <cell r="H223">
            <v>0</v>
          </cell>
          <cell r="I223">
            <v>0</v>
          </cell>
        </row>
        <row r="224">
          <cell r="A224">
            <v>39783</v>
          </cell>
          <cell r="B224">
            <v>2.2512232419109757</v>
          </cell>
          <cell r="H224">
            <v>0</v>
          </cell>
          <cell r="I224">
            <v>0</v>
          </cell>
        </row>
        <row r="225">
          <cell r="A225">
            <v>39814</v>
          </cell>
          <cell r="B225">
            <v>2.2528658975204245</v>
          </cell>
          <cell r="H225">
            <v>0</v>
          </cell>
          <cell r="I225">
            <v>0</v>
          </cell>
        </row>
        <row r="226">
          <cell r="A226">
            <v>39845</v>
          </cell>
          <cell r="B226">
            <v>2.296522672478186</v>
          </cell>
          <cell r="H226">
            <v>0</v>
          </cell>
          <cell r="I226">
            <v>0</v>
          </cell>
        </row>
        <row r="227">
          <cell r="A227">
            <v>39873</v>
          </cell>
          <cell r="B227">
            <v>2.3084013748764827</v>
          </cell>
          <cell r="H227">
            <v>0</v>
          </cell>
          <cell r="I227">
            <v>0</v>
          </cell>
        </row>
        <row r="228">
          <cell r="A228">
            <v>39904</v>
          </cell>
          <cell r="B228">
            <v>2.3019462559661834</v>
          </cell>
          <cell r="H228">
            <v>0</v>
          </cell>
          <cell r="I228">
            <v>0</v>
          </cell>
        </row>
        <row r="229">
          <cell r="A229">
            <v>39934</v>
          </cell>
          <cell r="B229">
            <v>2.2920413071048906</v>
          </cell>
          <cell r="H229">
            <v>0</v>
          </cell>
          <cell r="I229">
            <v>0</v>
          </cell>
        </row>
        <row r="230">
          <cell r="A230">
            <v>39965</v>
          </cell>
          <cell r="B230">
            <v>2.2728994737632027</v>
          </cell>
          <cell r="H230">
            <v>0</v>
          </cell>
          <cell r="I230">
            <v>0</v>
          </cell>
        </row>
        <row r="231">
          <cell r="A231">
            <v>39995</v>
          </cell>
          <cell r="B231">
            <v>2.237727292266467</v>
          </cell>
          <cell r="H231">
            <v>0</v>
          </cell>
          <cell r="I231">
            <v>0</v>
          </cell>
        </row>
        <row r="232">
          <cell r="A232">
            <v>40026</v>
          </cell>
          <cell r="B232">
            <v>2.3767197640425364</v>
          </cell>
          <cell r="H232">
            <v>0</v>
          </cell>
          <cell r="I232">
            <v>0</v>
          </cell>
        </row>
        <row r="233">
          <cell r="A233">
            <v>40057</v>
          </cell>
          <cell r="B233">
            <v>2.4157535806262933</v>
          </cell>
          <cell r="H233">
            <v>0</v>
          </cell>
          <cell r="I233">
            <v>0</v>
          </cell>
        </row>
        <row r="234">
          <cell r="A234">
            <v>40087</v>
          </cell>
          <cell r="B234">
            <v>2.3730303550225722</v>
          </cell>
          <cell r="H234">
            <v>0</v>
          </cell>
          <cell r="I234">
            <v>0</v>
          </cell>
        </row>
        <row r="235">
          <cell r="A235">
            <v>40118</v>
          </cell>
          <cell r="B235">
            <v>2.3396889038273683</v>
          </cell>
          <cell r="H235">
            <v>0</v>
          </cell>
          <cell r="I235">
            <v>0</v>
          </cell>
        </row>
        <row r="236">
          <cell r="A236">
            <v>40148</v>
          </cell>
          <cell r="B236">
            <v>2.3259221972074946</v>
          </cell>
          <cell r="H236">
            <v>0</v>
          </cell>
          <cell r="I236">
            <v>0</v>
          </cell>
        </row>
        <row r="237">
          <cell r="A237">
            <v>40179</v>
          </cell>
          <cell r="B237">
            <v>2.2421059728687078</v>
          </cell>
          <cell r="H237">
            <v>0</v>
          </cell>
          <cell r="I237">
            <v>0</v>
          </cell>
        </row>
        <row r="238">
          <cell r="A238">
            <v>40210</v>
          </cell>
          <cell r="B238">
            <v>2.2799753736261197</v>
          </cell>
          <cell r="H238">
            <v>0</v>
          </cell>
          <cell r="I238">
            <v>0</v>
          </cell>
        </row>
        <row r="239">
          <cell r="A239">
            <v>40238</v>
          </cell>
          <cell r="B239">
            <v>2.3618976303282961</v>
          </cell>
          <cell r="H239">
            <v>0</v>
          </cell>
          <cell r="I239">
            <v>0</v>
          </cell>
        </row>
        <row r="240">
          <cell r="A240">
            <v>40269</v>
          </cell>
          <cell r="B240">
            <v>2.3739491460978992</v>
          </cell>
          <cell r="H240">
            <v>0</v>
          </cell>
          <cell r="I240">
            <v>0</v>
          </cell>
        </row>
        <row r="241">
          <cell r="A241">
            <v>40299</v>
          </cell>
          <cell r="B241">
            <v>2.4175066261402134</v>
          </cell>
          <cell r="H241">
            <v>0</v>
          </cell>
          <cell r="I241">
            <v>0</v>
          </cell>
        </row>
        <row r="242">
          <cell r="A242">
            <v>40330</v>
          </cell>
          <cell r="B242">
            <v>2.3580237297212743</v>
          </cell>
          <cell r="H242">
            <v>0</v>
          </cell>
          <cell r="I242">
            <v>0</v>
          </cell>
        </row>
        <row r="243">
          <cell r="A243">
            <v>40360</v>
          </cell>
          <cell r="B243">
            <v>2.3695095231451853</v>
          </cell>
          <cell r="H243">
            <v>0</v>
          </cell>
          <cell r="I243">
            <v>0</v>
          </cell>
        </row>
        <row r="244">
          <cell r="A244">
            <v>40391</v>
          </cell>
          <cell r="B244">
            <v>2.2577346194825219</v>
          </cell>
          <cell r="H244">
            <v>0</v>
          </cell>
          <cell r="I244">
            <v>0</v>
          </cell>
        </row>
        <row r="245">
          <cell r="A245">
            <v>40422</v>
          </cell>
          <cell r="B245">
            <v>2.1949458167228317</v>
          </cell>
          <cell r="H245">
            <v>0</v>
          </cell>
          <cell r="I245">
            <v>0</v>
          </cell>
        </row>
        <row r="246">
          <cell r="A246">
            <v>40452</v>
          </cell>
          <cell r="B246">
            <v>2.2037359566144539</v>
          </cell>
          <cell r="H246">
            <v>0</v>
          </cell>
          <cell r="I246">
            <v>0</v>
          </cell>
        </row>
        <row r="247">
          <cell r="A247">
            <v>40483</v>
          </cell>
          <cell r="B247">
            <v>2.1442367054446341</v>
          </cell>
          <cell r="H247">
            <v>0</v>
          </cell>
          <cell r="I247">
            <v>0</v>
          </cell>
        </row>
        <row r="248">
          <cell r="A248">
            <v>40513</v>
          </cell>
          <cell r="B248">
            <v>2.1862434679351281</v>
          </cell>
          <cell r="H248">
            <v>0</v>
          </cell>
          <cell r="I248">
            <v>0</v>
          </cell>
        </row>
        <row r="249">
          <cell r="A249">
            <v>40544</v>
          </cell>
          <cell r="B249">
            <v>2.2028090353230585</v>
          </cell>
          <cell r="H249">
            <v>0</v>
          </cell>
          <cell r="I249">
            <v>0</v>
          </cell>
        </row>
        <row r="250">
          <cell r="A250">
            <v>40575</v>
          </cell>
          <cell r="B250">
            <v>2.138953821293998</v>
          </cell>
          <cell r="H250">
            <v>0</v>
          </cell>
          <cell r="I250">
            <v>0</v>
          </cell>
        </row>
        <row r="251">
          <cell r="A251">
            <v>40603</v>
          </cell>
          <cell r="B251">
            <v>2.1791772085575203</v>
          </cell>
          <cell r="H251">
            <v>0</v>
          </cell>
          <cell r="I251">
            <v>0</v>
          </cell>
        </row>
        <row r="252">
          <cell r="A252">
            <v>40634</v>
          </cell>
          <cell r="B252">
            <v>2.1576920944596814</v>
          </cell>
          <cell r="H252">
            <v>0</v>
          </cell>
          <cell r="I252">
            <v>0</v>
          </cell>
        </row>
        <row r="253">
          <cell r="A253">
            <v>40664</v>
          </cell>
          <cell r="B253">
            <v>2.1789335089982265</v>
          </cell>
          <cell r="H253">
            <v>0</v>
          </cell>
          <cell r="I253">
            <v>0</v>
          </cell>
        </row>
        <row r="254">
          <cell r="A254">
            <v>40695</v>
          </cell>
          <cell r="B254">
            <v>2.1527320946628503</v>
          </cell>
          <cell r="H254">
            <v>0</v>
          </cell>
          <cell r="I254">
            <v>0</v>
          </cell>
        </row>
        <row r="255">
          <cell r="A255">
            <v>40725</v>
          </cell>
          <cell r="B255">
            <v>2.1312943784723397</v>
          </cell>
          <cell r="H255">
            <v>0</v>
          </cell>
          <cell r="I255">
            <v>0</v>
          </cell>
        </row>
        <row r="256">
          <cell r="A256">
            <v>40756</v>
          </cell>
          <cell r="B256">
            <v>2.0630267462741982</v>
          </cell>
          <cell r="H256">
            <v>0</v>
          </cell>
          <cell r="I256">
            <v>0</v>
          </cell>
        </row>
        <row r="257">
          <cell r="A257">
            <v>40787</v>
          </cell>
          <cell r="B257">
            <v>2.0870102642976307</v>
          </cell>
          <cell r="H257">
            <v>0</v>
          </cell>
          <cell r="I257">
            <v>0</v>
          </cell>
        </row>
        <row r="258">
          <cell r="A258">
            <v>40817</v>
          </cell>
          <cell r="B258">
            <v>2.100658618628394</v>
          </cell>
          <cell r="H258">
            <v>0</v>
          </cell>
          <cell r="I258">
            <v>0</v>
          </cell>
        </row>
        <row r="259">
          <cell r="A259">
            <v>40848</v>
          </cell>
          <cell r="B259">
            <v>2.0766233796034652</v>
          </cell>
          <cell r="H259">
            <v>0</v>
          </cell>
          <cell r="I259">
            <v>0</v>
          </cell>
        </row>
        <row r="260">
          <cell r="A260">
            <v>40878</v>
          </cell>
          <cell r="B260">
            <v>2.1061670466902385</v>
          </cell>
          <cell r="H260">
            <v>0</v>
          </cell>
          <cell r="I260">
            <v>0</v>
          </cell>
        </row>
        <row r="261">
          <cell r="A261">
            <v>40909</v>
          </cell>
          <cell r="B261">
            <v>2.1296151979217912</v>
          </cell>
          <cell r="H261">
            <v>0</v>
          </cell>
          <cell r="I261">
            <v>0</v>
          </cell>
        </row>
        <row r="262">
          <cell r="A262">
            <v>40940</v>
          </cell>
          <cell r="B262">
            <v>2.1209119650969543</v>
          </cell>
          <cell r="H262">
            <v>0</v>
          </cell>
          <cell r="I262">
            <v>0</v>
          </cell>
        </row>
        <row r="263">
          <cell r="A263">
            <v>40969</v>
          </cell>
          <cell r="B263">
            <v>2.1222068806385659</v>
          </cell>
          <cell r="H263">
            <v>0</v>
          </cell>
          <cell r="I263">
            <v>0</v>
          </cell>
        </row>
        <row r="264">
          <cell r="A264">
            <v>41000</v>
          </cell>
          <cell r="B264">
            <v>2.1343528514323697</v>
          </cell>
          <cell r="H264">
            <v>0</v>
          </cell>
          <cell r="I264">
            <v>0</v>
          </cell>
        </row>
        <row r="265">
          <cell r="A265">
            <v>41030</v>
          </cell>
          <cell r="B265">
            <v>2.1238025935898492</v>
          </cell>
          <cell r="H265">
            <v>0</v>
          </cell>
          <cell r="I265">
            <v>0</v>
          </cell>
        </row>
        <row r="266">
          <cell r="A266">
            <v>41061</v>
          </cell>
          <cell r="B266">
            <v>2.1006056891604872</v>
          </cell>
          <cell r="H266">
            <v>0</v>
          </cell>
          <cell r="I266">
            <v>0</v>
          </cell>
        </row>
        <row r="267">
          <cell r="A267">
            <v>41091</v>
          </cell>
          <cell r="B267">
            <v>2.0924265578329142</v>
          </cell>
          <cell r="H267">
            <v>0</v>
          </cell>
          <cell r="I267">
            <v>0</v>
          </cell>
        </row>
        <row r="268">
          <cell r="A268">
            <v>41122</v>
          </cell>
          <cell r="B268">
            <v>2.0800096908078314</v>
          </cell>
          <cell r="H268">
            <v>0</v>
          </cell>
          <cell r="I268">
            <v>0</v>
          </cell>
        </row>
        <row r="269">
          <cell r="A269">
            <v>41153</v>
          </cell>
          <cell r="B269">
            <v>1.9913922193086697</v>
          </cell>
          <cell r="H269">
            <v>0</v>
          </cell>
          <cell r="I269">
            <v>0</v>
          </cell>
        </row>
        <row r="270">
          <cell r="A270">
            <v>41183</v>
          </cell>
          <cell r="B270">
            <v>1.9703127180111493</v>
          </cell>
          <cell r="H270">
            <v>0</v>
          </cell>
          <cell r="I270">
            <v>0</v>
          </cell>
        </row>
        <row r="271">
          <cell r="A271">
            <v>41214</v>
          </cell>
          <cell r="B271">
            <v>1.9819376979103607</v>
          </cell>
          <cell r="H271">
            <v>0</v>
          </cell>
          <cell r="I271">
            <v>0</v>
          </cell>
        </row>
        <row r="272">
          <cell r="A272">
            <v>41244</v>
          </cell>
          <cell r="B272">
            <v>1.9746619094469491</v>
          </cell>
          <cell r="H272">
            <v>0</v>
          </cell>
          <cell r="I272">
            <v>0</v>
          </cell>
        </row>
        <row r="273">
          <cell r="A273">
            <v>41275</v>
          </cell>
          <cell r="B273">
            <v>1.9851738147219637</v>
          </cell>
          <cell r="H273">
            <v>0</v>
          </cell>
          <cell r="I273">
            <v>0</v>
          </cell>
        </row>
        <row r="274">
          <cell r="A274">
            <v>41306</v>
          </cell>
          <cell r="B274">
            <v>2.0518431621379247</v>
          </cell>
          <cell r="H274">
            <v>0</v>
          </cell>
          <cell r="I274">
            <v>0</v>
          </cell>
        </row>
        <row r="275">
          <cell r="A275">
            <v>41334</v>
          </cell>
          <cell r="B275">
            <v>2.0103306932061473</v>
          </cell>
          <cell r="H275">
            <v>0</v>
          </cell>
          <cell r="I275">
            <v>0</v>
          </cell>
        </row>
        <row r="276">
          <cell r="A276">
            <v>41365</v>
          </cell>
          <cell r="B276">
            <v>1.9967878571108619</v>
          </cell>
          <cell r="H276">
            <v>0</v>
          </cell>
          <cell r="I276">
            <v>0</v>
          </cell>
        </row>
        <row r="277">
          <cell r="A277">
            <v>41395</v>
          </cell>
          <cell r="B277">
            <v>1.9400258554527003</v>
          </cell>
          <cell r="H277">
            <v>0</v>
          </cell>
          <cell r="I277">
            <v>0</v>
          </cell>
        </row>
        <row r="278">
          <cell r="A278">
            <v>41426</v>
          </cell>
          <cell r="B278">
            <v>1.8434269671431409</v>
          </cell>
          <cell r="H278">
            <v>0</v>
          </cell>
          <cell r="I278">
            <v>0</v>
          </cell>
        </row>
        <row r="279">
          <cell r="A279">
            <v>41456</v>
          </cell>
          <cell r="B279">
            <v>1.864117290026956</v>
          </cell>
          <cell r="H279">
            <v>0</v>
          </cell>
          <cell r="I279">
            <v>0</v>
          </cell>
        </row>
        <row r="280">
          <cell r="A280">
            <v>41487</v>
          </cell>
          <cell r="B280">
            <v>1.8367651787730568</v>
          </cell>
          <cell r="H280">
            <v>0</v>
          </cell>
          <cell r="I280">
            <v>0</v>
          </cell>
        </row>
        <row r="281">
          <cell r="A281">
            <v>41518</v>
          </cell>
          <cell r="B281">
            <v>1.8669019635178321</v>
          </cell>
          <cell r="H281">
            <v>0</v>
          </cell>
          <cell r="I281">
            <v>0</v>
          </cell>
        </row>
        <row r="282">
          <cell r="A282">
            <v>41548</v>
          </cell>
          <cell r="B282">
            <v>1.8380955217794543</v>
          </cell>
          <cell r="H282">
            <v>0</v>
          </cell>
          <cell r="I282">
            <v>0</v>
          </cell>
        </row>
        <row r="283">
          <cell r="A283">
            <v>41579</v>
          </cell>
          <cell r="B283">
            <v>1.8037702778110398</v>
          </cell>
          <cell r="H283">
            <v>0</v>
          </cell>
          <cell r="I283">
            <v>0</v>
          </cell>
        </row>
        <row r="284">
          <cell r="A284">
            <v>41609</v>
          </cell>
          <cell r="B284">
            <v>1.7556354702492043</v>
          </cell>
          <cell r="H284">
            <v>0</v>
          </cell>
          <cell r="I284">
            <v>0</v>
          </cell>
        </row>
        <row r="285">
          <cell r="A285">
            <v>41640</v>
          </cell>
          <cell r="B285">
            <v>1.740707222914772</v>
          </cell>
          <cell r="H285">
            <v>0</v>
          </cell>
          <cell r="I285">
            <v>0</v>
          </cell>
        </row>
        <row r="286">
          <cell r="A286">
            <v>41671</v>
          </cell>
          <cell r="B286">
            <v>1.6206535430241447</v>
          </cell>
          <cell r="H286">
            <v>0</v>
          </cell>
          <cell r="I286">
            <v>0</v>
          </cell>
        </row>
        <row r="287">
          <cell r="A287">
            <v>41699</v>
          </cell>
          <cell r="B287">
            <v>1.6569367131364945</v>
          </cell>
          <cell r="H287">
            <v>0</v>
          </cell>
          <cell r="I287">
            <v>0</v>
          </cell>
        </row>
        <row r="288">
          <cell r="A288">
            <v>41730</v>
          </cell>
          <cell r="B288">
            <v>1.6250036071314546</v>
          </cell>
          <cell r="H288">
            <v>0</v>
          </cell>
          <cell r="I288">
            <v>0</v>
          </cell>
        </row>
        <row r="289">
          <cell r="A289">
            <v>41760</v>
          </cell>
          <cell r="B289">
            <v>1.6615174285663912</v>
          </cell>
          <cell r="H289">
            <v>0</v>
          </cell>
          <cell r="I289">
            <v>0</v>
          </cell>
        </row>
        <row r="290">
          <cell r="A290">
            <v>41791</v>
          </cell>
          <cell r="B290">
            <v>1.7398490991236941</v>
          </cell>
          <cell r="H290">
            <v>0</v>
          </cell>
          <cell r="I290">
            <v>0</v>
          </cell>
        </row>
        <row r="291">
          <cell r="A291">
            <v>41821</v>
          </cell>
          <cell r="B291">
            <v>1.7266442779090148</v>
          </cell>
          <cell r="H291">
            <v>0</v>
          </cell>
          <cell r="I291">
            <v>0</v>
          </cell>
        </row>
        <row r="292">
          <cell r="A292">
            <v>41852</v>
          </cell>
          <cell r="B292">
            <v>1.708704806050156</v>
          </cell>
          <cell r="H292">
            <v>0</v>
          </cell>
          <cell r="I292">
            <v>0</v>
          </cell>
        </row>
        <row r="293">
          <cell r="A293">
            <v>41883</v>
          </cell>
          <cell r="B293">
            <v>1.7267872267141406</v>
          </cell>
          <cell r="H293">
            <v>0</v>
          </cell>
          <cell r="I293">
            <v>0</v>
          </cell>
        </row>
        <row r="294">
          <cell r="A294">
            <v>41913</v>
          </cell>
          <cell r="B294">
            <v>1.7355953379839473</v>
          </cell>
          <cell r="H294">
            <v>0</v>
          </cell>
          <cell r="I294">
            <v>0</v>
          </cell>
        </row>
        <row r="295">
          <cell r="A295">
            <v>41944</v>
          </cell>
          <cell r="B295">
            <v>1.67384663330109</v>
          </cell>
          <cell r="H295">
            <v>0</v>
          </cell>
          <cell r="I295">
            <v>0</v>
          </cell>
        </row>
        <row r="296">
          <cell r="A296">
            <v>41974</v>
          </cell>
          <cell r="B296">
            <v>1.836566586340185</v>
          </cell>
          <cell r="H296">
            <v>0</v>
          </cell>
          <cell r="I296">
            <v>0</v>
          </cell>
        </row>
        <row r="297">
          <cell r="A297">
            <v>42005</v>
          </cell>
          <cell r="B297">
            <v>1.8496493343811138</v>
          </cell>
          <cell r="H297">
            <v>0</v>
          </cell>
          <cell r="I297">
            <v>0</v>
          </cell>
        </row>
        <row r="298">
          <cell r="A298">
            <v>42036</v>
          </cell>
          <cell r="B298">
            <v>1.8954898873438843</v>
          </cell>
          <cell r="H298">
            <v>0</v>
          </cell>
          <cell r="I298">
            <v>0</v>
          </cell>
        </row>
        <row r="299">
          <cell r="A299">
            <v>42064</v>
          </cell>
          <cell r="B299">
            <v>1.8748325323784467</v>
          </cell>
          <cell r="H299">
            <v>0</v>
          </cell>
          <cell r="I299">
            <v>0</v>
          </cell>
        </row>
        <row r="300">
          <cell r="A300">
            <v>42095</v>
          </cell>
          <cell r="B300">
            <v>1.9594688439612162</v>
          </cell>
          <cell r="H300">
            <v>0</v>
          </cell>
          <cell r="I300">
            <v>0</v>
          </cell>
        </row>
        <row r="301">
          <cell r="A301">
            <v>42125</v>
          </cell>
          <cell r="B301">
            <v>2.0052217037245694</v>
          </cell>
          <cell r="H301">
            <v>0</v>
          </cell>
          <cell r="I301">
            <v>0</v>
          </cell>
        </row>
        <row r="302">
          <cell r="A302">
            <v>42156</v>
          </cell>
          <cell r="B302">
            <v>2.0069496302888599</v>
          </cell>
          <cell r="H302">
            <v>0</v>
          </cell>
          <cell r="I302">
            <v>0</v>
          </cell>
        </row>
        <row r="303">
          <cell r="A303">
            <v>42186</v>
          </cell>
          <cell r="B303">
            <v>2.0171760023021248</v>
          </cell>
          <cell r="H303">
            <v>0</v>
          </cell>
          <cell r="I303">
            <v>0</v>
          </cell>
        </row>
        <row r="304">
          <cell r="A304">
            <v>42217</v>
          </cell>
          <cell r="B304">
            <v>2.0119218517634723</v>
          </cell>
          <cell r="H304">
            <v>0</v>
          </cell>
          <cell r="I304">
            <v>0</v>
          </cell>
        </row>
        <row r="305">
          <cell r="A305">
            <v>42248</v>
          </cell>
          <cell r="B305">
            <v>2.0431648783384828</v>
          </cell>
          <cell r="H305">
            <v>0</v>
          </cell>
          <cell r="I305">
            <v>0</v>
          </cell>
        </row>
        <row r="306">
          <cell r="A306">
            <v>42278</v>
          </cell>
          <cell r="B306">
            <v>2.0580792990559704</v>
          </cell>
          <cell r="H306">
            <v>0</v>
          </cell>
          <cell r="I306">
            <v>0</v>
          </cell>
        </row>
        <row r="307">
          <cell r="A307">
            <v>42309</v>
          </cell>
          <cell r="B307">
            <v>2.0806952391518676</v>
          </cell>
          <cell r="H307">
            <v>0</v>
          </cell>
          <cell r="I307">
            <v>0</v>
          </cell>
        </row>
        <row r="308">
          <cell r="A308">
            <v>42339</v>
          </cell>
          <cell r="B308">
            <v>1.937258898110332</v>
          </cell>
          <cell r="H308">
            <v>0</v>
          </cell>
          <cell r="I308">
            <v>0</v>
          </cell>
        </row>
        <row r="309">
          <cell r="A309">
            <v>42370</v>
          </cell>
          <cell r="B309">
            <v>1.9253763236502657</v>
          </cell>
          <cell r="H309">
            <v>0</v>
          </cell>
          <cell r="I309">
            <v>0</v>
          </cell>
        </row>
        <row r="310">
          <cell r="A310">
            <v>42401</v>
          </cell>
          <cell r="B310">
            <v>1.8886414998193595</v>
          </cell>
          <cell r="H310">
            <v>0</v>
          </cell>
          <cell r="I310">
            <v>0</v>
          </cell>
        </row>
        <row r="311">
          <cell r="A311">
            <v>42430</v>
          </cell>
          <cell r="B311">
            <v>1.833655931824536</v>
          </cell>
          <cell r="H311">
            <v>0</v>
          </cell>
          <cell r="I311">
            <v>0</v>
          </cell>
        </row>
        <row r="312">
          <cell r="A312">
            <v>42461</v>
          </cell>
          <cell r="B312">
            <v>1.7793053899441629</v>
          </cell>
          <cell r="H312">
            <v>0</v>
          </cell>
          <cell r="I312">
            <v>0</v>
          </cell>
        </row>
        <row r="313">
          <cell r="A313">
            <v>42491</v>
          </cell>
          <cell r="B313">
            <v>1.7932931267061982</v>
          </cell>
          <cell r="H313">
            <v>0</v>
          </cell>
          <cell r="I313">
            <v>0</v>
          </cell>
        </row>
        <row r="314">
          <cell r="A314">
            <v>42522</v>
          </cell>
          <cell r="B314">
            <v>2.2467521736852185</v>
          </cell>
          <cell r="H314">
            <v>0</v>
          </cell>
          <cell r="I314">
            <v>0</v>
          </cell>
        </row>
        <row r="315">
          <cell r="A315">
            <v>42552</v>
          </cell>
          <cell r="B315">
            <v>2.2105470538059988</v>
          </cell>
          <cell r="H315">
            <v>0</v>
          </cell>
          <cell r="I315">
            <v>0</v>
          </cell>
        </row>
        <row r="316">
          <cell r="A316">
            <v>42583</v>
          </cell>
          <cell r="B316">
            <v>2.1804520954937976</v>
          </cell>
          <cell r="H316">
            <v>0</v>
          </cell>
          <cell r="I316">
            <v>0</v>
          </cell>
        </row>
        <row r="317">
          <cell r="A317">
            <v>42614</v>
          </cell>
          <cell r="B317">
            <v>2.1452985687807793</v>
          </cell>
          <cell r="H317">
            <v>0</v>
          </cell>
          <cell r="I317">
            <v>0</v>
          </cell>
        </row>
        <row r="318">
          <cell r="A318">
            <v>42644</v>
          </cell>
          <cell r="B318">
            <v>2.0912712683535486</v>
          </cell>
          <cell r="H318">
            <v>0</v>
          </cell>
          <cell r="I318">
            <v>0</v>
          </cell>
        </row>
        <row r="319">
          <cell r="A319">
            <v>42675</v>
          </cell>
          <cell r="B319">
            <v>1.9997836854283726</v>
          </cell>
          <cell r="H319">
            <v>0</v>
          </cell>
          <cell r="I319">
            <v>0</v>
          </cell>
        </row>
        <row r="320">
          <cell r="A320">
            <v>42705</v>
          </cell>
          <cell r="B320">
            <v>2.1820531454481311</v>
          </cell>
          <cell r="H320">
            <v>0</v>
          </cell>
          <cell r="I320">
            <v>0</v>
          </cell>
        </row>
        <row r="321">
          <cell r="A321">
            <v>42736</v>
          </cell>
          <cell r="B321">
            <v>2.1928887599741551</v>
          </cell>
          <cell r="H321">
            <v>0</v>
          </cell>
          <cell r="I321">
            <v>0</v>
          </cell>
        </row>
        <row r="322">
          <cell r="A322">
            <v>42767</v>
          </cell>
          <cell r="B322">
            <v>2.1044425578150117</v>
          </cell>
          <cell r="H322">
            <v>0</v>
          </cell>
          <cell r="I322">
            <v>0</v>
          </cell>
        </row>
        <row r="323">
          <cell r="A323">
            <v>42795</v>
          </cell>
          <cell r="B323">
            <v>2.0753711333539355</v>
          </cell>
          <cell r="H323">
            <v>0</v>
          </cell>
          <cell r="I323">
            <v>0</v>
          </cell>
        </row>
        <row r="324">
          <cell r="A324">
            <v>42826</v>
          </cell>
          <cell r="B324">
            <v>2.0396377105990466</v>
          </cell>
          <cell r="H324">
            <v>0</v>
          </cell>
          <cell r="I324">
            <v>0</v>
          </cell>
        </row>
        <row r="325">
          <cell r="A325">
            <v>42856</v>
          </cell>
          <cell r="B325">
            <v>1.9646145762271681</v>
          </cell>
          <cell r="H325">
            <v>0</v>
          </cell>
          <cell r="I325">
            <v>0</v>
          </cell>
        </row>
        <row r="326">
          <cell r="A326">
            <v>42887</v>
          </cell>
          <cell r="B326">
            <v>1.5006424264544949</v>
          </cell>
          <cell r="H326">
            <v>0</v>
          </cell>
          <cell r="I326">
            <v>0</v>
          </cell>
        </row>
        <row r="327">
          <cell r="A327">
            <v>42917</v>
          </cell>
          <cell r="B327">
            <v>1.4854681141247985</v>
          </cell>
          <cell r="H327">
            <v>0</v>
          </cell>
          <cell r="I327">
            <v>0</v>
          </cell>
        </row>
        <row r="328">
          <cell r="A328">
            <v>42948</v>
          </cell>
          <cell r="B328">
            <v>1.437329549953396</v>
          </cell>
          <cell r="H328">
            <v>0</v>
          </cell>
          <cell r="I328">
            <v>0</v>
          </cell>
        </row>
        <row r="329">
          <cell r="A329">
            <v>42979</v>
          </cell>
          <cell r="B329">
            <v>1.3804882807373864</v>
          </cell>
          <cell r="H329">
            <v>0</v>
          </cell>
          <cell r="I329">
            <v>0</v>
          </cell>
        </row>
        <row r="330">
          <cell r="A330">
            <v>43009</v>
          </cell>
          <cell r="B330">
            <v>1.397895900284555</v>
          </cell>
          <cell r="H330">
            <v>0</v>
          </cell>
          <cell r="I330">
            <v>0</v>
          </cell>
        </row>
        <row r="331">
          <cell r="A331">
            <v>43040</v>
          </cell>
          <cell r="B331">
            <v>1.3795737122554272</v>
          </cell>
          <cell r="H331">
            <v>0</v>
          </cell>
          <cell r="I331">
            <v>0</v>
          </cell>
        </row>
        <row r="332">
          <cell r="A332">
            <v>43070</v>
          </cell>
          <cell r="B332">
            <v>1.3648024251620456</v>
          </cell>
          <cell r="H332">
            <v>0</v>
          </cell>
          <cell r="I332">
            <v>0</v>
          </cell>
        </row>
        <row r="333">
          <cell r="A333">
            <v>43101</v>
          </cell>
          <cell r="B333">
            <v>1.3406291063005096</v>
          </cell>
          <cell r="H333">
            <v>0</v>
          </cell>
          <cell r="I333">
            <v>0</v>
          </cell>
        </row>
        <row r="334">
          <cell r="A334">
            <v>43132</v>
          </cell>
          <cell r="B334">
            <v>1.3467242604214096</v>
          </cell>
          <cell r="H334">
            <v>0</v>
          </cell>
          <cell r="I334">
            <v>0</v>
          </cell>
        </row>
        <row r="335">
          <cell r="A335">
            <v>43160</v>
          </cell>
          <cell r="B335">
            <v>1.3324643796241955</v>
          </cell>
          <cell r="H335">
            <v>0</v>
          </cell>
          <cell r="I335">
            <v>0</v>
          </cell>
        </row>
        <row r="336">
          <cell r="A336">
            <v>43191</v>
          </cell>
          <cell r="B336">
            <v>1.3771252568155796</v>
          </cell>
          <cell r="H336">
            <v>0</v>
          </cell>
          <cell r="I336">
            <v>0</v>
          </cell>
        </row>
        <row r="337">
          <cell r="A337">
            <v>43221</v>
          </cell>
          <cell r="B337">
            <v>1.3764559786285562</v>
          </cell>
          <cell r="H337">
            <v>0</v>
          </cell>
          <cell r="I337">
            <v>0</v>
          </cell>
        </row>
        <row r="338">
          <cell r="A338">
            <v>43252</v>
          </cell>
          <cell r="B338">
            <v>1.4420180930443183</v>
          </cell>
          <cell r="H338">
            <v>0</v>
          </cell>
          <cell r="I338">
            <v>0</v>
          </cell>
        </row>
        <row r="339">
          <cell r="A339">
            <v>43282</v>
          </cell>
          <cell r="B339">
            <v>1.4433296859874432</v>
          </cell>
          <cell r="H339">
            <v>0</v>
          </cell>
          <cell r="I339">
            <v>0</v>
          </cell>
        </row>
        <row r="340">
          <cell r="A340">
            <v>43313</v>
          </cell>
          <cell r="B340">
            <v>1.4477635079220084</v>
          </cell>
          <cell r="H340">
            <v>0</v>
          </cell>
          <cell r="I340">
            <v>0</v>
          </cell>
        </row>
        <row r="341">
          <cell r="A341">
            <v>43344</v>
          </cell>
          <cell r="B341">
            <v>1.6511992318483926</v>
          </cell>
          <cell r="H341">
            <v>0</v>
          </cell>
          <cell r="I341">
            <v>0</v>
          </cell>
        </row>
        <row r="342">
          <cell r="A342">
            <v>43374</v>
          </cell>
          <cell r="B342">
            <v>1.6972716860559016</v>
          </cell>
          <cell r="H342">
            <v>0</v>
          </cell>
          <cell r="I342">
            <v>0</v>
          </cell>
        </row>
        <row r="343">
          <cell r="A343">
            <v>43405</v>
          </cell>
          <cell r="B343">
            <v>1.791446684535259</v>
          </cell>
          <cell r="H343">
            <v>0</v>
          </cell>
          <cell r="I343">
            <v>0</v>
          </cell>
        </row>
        <row r="344">
          <cell r="A344">
            <v>43435</v>
          </cell>
          <cell r="B344">
            <v>1.7699600720967692</v>
          </cell>
          <cell r="H344">
            <v>0</v>
          </cell>
          <cell r="I344">
            <v>0</v>
          </cell>
        </row>
        <row r="345">
          <cell r="A345">
            <v>43466</v>
          </cell>
          <cell r="B345">
            <v>1.8385445305221988</v>
          </cell>
          <cell r="H345">
            <v>0</v>
          </cell>
          <cell r="I345">
            <v>0</v>
          </cell>
        </row>
        <row r="346">
          <cell r="A346">
            <v>43497</v>
          </cell>
          <cell r="B346">
            <v>1.8630657696808792</v>
          </cell>
          <cell r="H346">
            <v>0</v>
          </cell>
          <cell r="I346">
            <v>0</v>
          </cell>
        </row>
        <row r="347">
          <cell r="A347">
            <v>43525</v>
          </cell>
          <cell r="B347">
            <v>1.9103924429497832</v>
          </cell>
          <cell r="H347">
            <v>0</v>
          </cell>
          <cell r="I347">
            <v>0</v>
          </cell>
        </row>
        <row r="348">
          <cell r="A348">
            <v>43556</v>
          </cell>
          <cell r="B348">
            <v>1.914774768189349</v>
          </cell>
          <cell r="H348">
            <v>0</v>
          </cell>
          <cell r="I348">
            <v>0</v>
          </cell>
        </row>
        <row r="349">
          <cell r="A349">
            <v>43586</v>
          </cell>
          <cell r="B349">
            <v>1.9278408698346465</v>
          </cell>
          <cell r="H349">
            <v>0</v>
          </cell>
          <cell r="I349">
            <v>0</v>
          </cell>
        </row>
        <row r="350">
          <cell r="A350">
            <v>43617</v>
          </cell>
          <cell r="B350">
            <v>1.9498681557146247</v>
          </cell>
          <cell r="H350">
            <v>0</v>
          </cell>
          <cell r="I350">
            <v>0</v>
          </cell>
        </row>
        <row r="351">
          <cell r="A351">
            <v>43647</v>
          </cell>
          <cell r="B351">
            <v>2.0022401154099239</v>
          </cell>
          <cell r="H351">
            <v>0</v>
          </cell>
          <cell r="I351">
            <v>0</v>
          </cell>
        </row>
        <row r="352">
          <cell r="A352">
            <v>43678</v>
          </cell>
          <cell r="B352">
            <v>2.0635191561814983</v>
          </cell>
          <cell r="H352">
            <v>0</v>
          </cell>
          <cell r="I352">
            <v>0</v>
          </cell>
        </row>
        <row r="353">
          <cell r="A353">
            <v>43709</v>
          </cell>
          <cell r="B353">
            <v>1.985516657800825</v>
          </cell>
          <cell r="H353">
            <v>0</v>
          </cell>
          <cell r="I353">
            <v>0</v>
          </cell>
        </row>
        <row r="354">
          <cell r="A354">
            <v>43739</v>
          </cell>
          <cell r="B354">
            <v>1.9685686252594141</v>
          </cell>
          <cell r="H354">
            <v>0</v>
          </cell>
          <cell r="I354">
            <v>0</v>
          </cell>
        </row>
        <row r="355">
          <cell r="A355">
            <v>43770</v>
          </cell>
          <cell r="B355">
            <v>1.8480922291414477</v>
          </cell>
          <cell r="H355">
            <v>0</v>
          </cell>
          <cell r="I355">
            <v>0</v>
          </cell>
        </row>
        <row r="356">
          <cell r="A356">
            <v>43800</v>
          </cell>
          <cell r="B356">
            <v>1.8388042685507759</v>
          </cell>
          <cell r="H356">
            <v>0</v>
          </cell>
          <cell r="I356">
            <v>0</v>
          </cell>
        </row>
        <row r="357">
          <cell r="A357">
            <v>43831</v>
          </cell>
          <cell r="B357">
            <v>1.8537127775819502</v>
          </cell>
          <cell r="H357">
            <v>0</v>
          </cell>
          <cell r="I357">
            <v>0</v>
          </cell>
        </row>
        <row r="358">
          <cell r="A358">
            <v>43862</v>
          </cell>
          <cell r="B358">
            <v>1.6020343650729332</v>
          </cell>
          <cell r="H358">
            <v>0</v>
          </cell>
          <cell r="I358">
            <v>0</v>
          </cell>
        </row>
        <row r="359">
          <cell r="A359">
            <v>43891</v>
          </cell>
          <cell r="B359">
            <v>1.6230987715456862</v>
          </cell>
          <cell r="H359">
            <v>0</v>
          </cell>
          <cell r="I359">
            <v>0</v>
          </cell>
        </row>
        <row r="360">
          <cell r="A360">
            <v>43922</v>
          </cell>
          <cell r="B360">
            <v>1.5078625368958443</v>
          </cell>
          <cell r="H360">
            <v>0</v>
          </cell>
          <cell r="I360">
            <v>0</v>
          </cell>
        </row>
        <row r="361">
          <cell r="A361">
            <v>43952</v>
          </cell>
          <cell r="B361">
            <v>1.4889779779989203</v>
          </cell>
          <cell r="H361">
            <v>0</v>
          </cell>
          <cell r="I361">
            <v>0</v>
          </cell>
        </row>
        <row r="362">
          <cell r="A362">
            <v>43983</v>
          </cell>
          <cell r="B362">
            <v>1.319392205447883</v>
          </cell>
          <cell r="H362">
            <v>0</v>
          </cell>
          <cell r="I362">
            <v>0</v>
          </cell>
        </row>
        <row r="363">
          <cell r="A363">
            <v>44013</v>
          </cell>
          <cell r="B363">
            <v>1.2790294816167578</v>
          </cell>
          <cell r="H363">
            <v>0</v>
          </cell>
          <cell r="I363">
            <v>0</v>
          </cell>
        </row>
        <row r="364">
          <cell r="A364">
            <v>44044</v>
          </cell>
          <cell r="B364">
            <v>1.1321410748816139</v>
          </cell>
          <cell r="H364">
            <v>0</v>
          </cell>
          <cell r="I364">
            <v>0</v>
          </cell>
        </row>
        <row r="365">
          <cell r="A365">
            <v>44075</v>
          </cell>
          <cell r="B365">
            <v>1.0540281195368433</v>
          </cell>
          <cell r="H365">
            <v>0</v>
          </cell>
          <cell r="I365">
            <v>0</v>
          </cell>
        </row>
        <row r="366">
          <cell r="A366">
            <v>44105</v>
          </cell>
          <cell r="B366">
            <v>0.92734652590189193</v>
          </cell>
          <cell r="H366">
            <v>0</v>
          </cell>
          <cell r="I366">
            <v>0</v>
          </cell>
        </row>
        <row r="367">
          <cell r="A367">
            <v>44136</v>
          </cell>
          <cell r="B367">
            <v>0.91808295786760663</v>
          </cell>
          <cell r="H367">
            <v>0</v>
          </cell>
          <cell r="I367">
            <v>0</v>
          </cell>
        </row>
        <row r="368">
          <cell r="A368">
            <v>44166</v>
          </cell>
          <cell r="B368">
            <v>0.79780383517410336</v>
          </cell>
          <cell r="H368">
            <v>0</v>
          </cell>
          <cell r="I368">
            <v>0</v>
          </cell>
        </row>
        <row r="369">
          <cell r="A369">
            <v>44197</v>
          </cell>
          <cell r="B369">
            <v>0.75322508375511743</v>
          </cell>
          <cell r="H369">
            <v>0</v>
          </cell>
          <cell r="I369">
            <v>0</v>
          </cell>
        </row>
        <row r="370">
          <cell r="A370">
            <v>44228</v>
          </cell>
          <cell r="B370">
            <v>0.72523699632863259</v>
          </cell>
          <cell r="H370">
            <v>0</v>
          </cell>
          <cell r="I370">
            <v>0</v>
          </cell>
        </row>
        <row r="371">
          <cell r="A371">
            <v>44256</v>
          </cell>
          <cell r="B371">
            <v>0.78307643929353077</v>
          </cell>
          <cell r="H371">
            <v>0</v>
          </cell>
          <cell r="I371">
            <v>0</v>
          </cell>
        </row>
        <row r="372">
          <cell r="A372">
            <v>44287</v>
          </cell>
          <cell r="B372">
            <v>0.88434680564975099</v>
          </cell>
          <cell r="H372">
            <v>0</v>
          </cell>
          <cell r="I372">
            <v>0</v>
          </cell>
        </row>
        <row r="373">
          <cell r="A373">
            <v>44317</v>
          </cell>
          <cell r="B373">
            <v>0.88305026624862781</v>
          </cell>
          <cell r="H373">
            <v>0</v>
          </cell>
          <cell r="I373">
            <v>0</v>
          </cell>
        </row>
        <row r="374">
          <cell r="A374">
            <v>44348</v>
          </cell>
          <cell r="B374">
            <v>1.0500851899517287</v>
          </cell>
          <cell r="H374">
            <v>0</v>
          </cell>
          <cell r="I374">
            <v>0</v>
          </cell>
        </row>
        <row r="375">
          <cell r="A375">
            <v>44378</v>
          </cell>
          <cell r="B375">
            <v>1.2468292799970393</v>
          </cell>
          <cell r="H375">
            <v>0</v>
          </cell>
          <cell r="I375">
            <v>0</v>
          </cell>
        </row>
        <row r="376">
          <cell r="A376">
            <v>44409</v>
          </cell>
          <cell r="B376">
            <v>1.3934701573197907</v>
          </cell>
          <cell r="H376">
            <v>0</v>
          </cell>
          <cell r="I376">
            <v>0</v>
          </cell>
        </row>
        <row r="377">
          <cell r="A377">
            <v>44440</v>
          </cell>
          <cell r="B377">
            <v>1.481766422170109</v>
          </cell>
          <cell r="H377">
            <v>0</v>
          </cell>
          <cell r="I377">
            <v>0</v>
          </cell>
        </row>
        <row r="378">
          <cell r="A378">
            <v>44470</v>
          </cell>
          <cell r="B378">
            <v>1.6355225507517661</v>
          </cell>
          <cell r="H378">
            <v>0</v>
          </cell>
          <cell r="I378">
            <v>0</v>
          </cell>
        </row>
        <row r="379">
          <cell r="A379">
            <v>44501</v>
          </cell>
          <cell r="B379">
            <v>1.659343780105025</v>
          </cell>
          <cell r="H379">
            <v>0</v>
          </cell>
          <cell r="I379">
            <v>0</v>
          </cell>
        </row>
        <row r="380">
          <cell r="A380">
            <v>44531</v>
          </cell>
          <cell r="B380">
            <v>1.8720903544743899</v>
          </cell>
          <cell r="H380">
            <v>0</v>
          </cell>
          <cell r="I380">
            <v>0</v>
          </cell>
        </row>
        <row r="381">
          <cell r="A381">
            <v>44562</v>
          </cell>
          <cell r="B381">
            <v>1.9530658902140146</v>
          </cell>
          <cell r="H381">
            <v>0</v>
          </cell>
          <cell r="I381">
            <v>0</v>
          </cell>
        </row>
        <row r="382">
          <cell r="A382">
            <v>44593</v>
          </cell>
          <cell r="B382">
            <v>2.008262814154731</v>
          </cell>
          <cell r="H382">
            <v>0</v>
          </cell>
          <cell r="I382">
            <v>0</v>
          </cell>
        </row>
        <row r="383">
          <cell r="A383">
            <v>44621</v>
          </cell>
          <cell r="B383">
            <v>2.1875509473963928</v>
          </cell>
          <cell r="H383">
            <v>0</v>
          </cell>
          <cell r="I383">
            <v>0</v>
          </cell>
        </row>
        <row r="384">
          <cell r="A384">
            <v>44652</v>
          </cell>
          <cell r="B384">
            <v>2.1995720506645897</v>
          </cell>
          <cell r="H384">
            <v>0</v>
          </cell>
          <cell r="I384">
            <v>0</v>
          </cell>
        </row>
        <row r="385">
          <cell r="A385">
            <v>44682</v>
          </cell>
          <cell r="B385">
            <v>2.2545526953758896</v>
          </cell>
          <cell r="H385">
            <v>0</v>
          </cell>
          <cell r="I385">
            <v>0</v>
          </cell>
        </row>
        <row r="386">
          <cell r="A386">
            <v>44713</v>
          </cell>
          <cell r="B386">
            <v>2.238719856116163</v>
          </cell>
          <cell r="H386">
            <v>0</v>
          </cell>
          <cell r="I386">
            <v>0</v>
          </cell>
        </row>
        <row r="387">
          <cell r="A387">
            <v>44743</v>
          </cell>
          <cell r="B387">
            <v>2.0666780056452576</v>
          </cell>
          <cell r="H387">
            <v>0</v>
          </cell>
          <cell r="I387">
            <v>0</v>
          </cell>
        </row>
        <row r="388">
          <cell r="A388">
            <v>44774</v>
          </cell>
          <cell r="B388">
            <v>2.0780389372178081</v>
          </cell>
          <cell r="H388">
            <v>0</v>
          </cell>
          <cell r="I388">
            <v>0</v>
          </cell>
        </row>
        <row r="389">
          <cell r="A389">
            <v>44805</v>
          </cell>
          <cell r="B389">
            <v>2.0738105000337366</v>
          </cell>
          <cell r="H389">
            <v>0</v>
          </cell>
          <cell r="I389">
            <v>0</v>
          </cell>
        </row>
        <row r="390">
          <cell r="A390">
            <v>44835</v>
          </cell>
          <cell r="B390">
            <v>1.9241991941159837</v>
          </cell>
          <cell r="H390">
            <v>0</v>
          </cell>
          <cell r="I390">
            <v>0</v>
          </cell>
        </row>
        <row r="391">
          <cell r="A391">
            <v>44866</v>
          </cell>
          <cell r="B391">
            <v>1.868064424576297</v>
          </cell>
          <cell r="H391">
            <v>0</v>
          </cell>
          <cell r="I391">
            <v>0</v>
          </cell>
        </row>
        <row r="392">
          <cell r="A392">
            <v>44896</v>
          </cell>
          <cell r="B392">
            <v>1.6698450674259129</v>
          </cell>
          <cell r="H392">
            <v>0</v>
          </cell>
          <cell r="I392">
            <v>0</v>
          </cell>
        </row>
        <row r="393">
          <cell r="A393">
            <v>44927</v>
          </cell>
          <cell r="B393">
            <v>1.6251333988943764</v>
          </cell>
          <cell r="H393">
            <v>0</v>
          </cell>
          <cell r="I393">
            <v>0</v>
          </cell>
        </row>
        <row r="394">
          <cell r="A394">
            <v>44958</v>
          </cell>
          <cell r="B394">
            <v>1.5543697824871872</v>
          </cell>
          <cell r="H394">
            <v>0</v>
          </cell>
          <cell r="I394">
            <v>0</v>
          </cell>
        </row>
        <row r="395">
          <cell r="A395">
            <v>44986</v>
          </cell>
          <cell r="B395">
            <v>1.44439128029285</v>
          </cell>
          <cell r="H395">
            <v>0</v>
          </cell>
          <cell r="I395">
            <v>0</v>
          </cell>
        </row>
        <row r="396">
          <cell r="A396">
            <v>45017</v>
          </cell>
          <cell r="B396">
            <v>1.32642087102676</v>
          </cell>
          <cell r="H396">
            <v>0</v>
          </cell>
          <cell r="I396">
            <v>0</v>
          </cell>
        </row>
        <row r="397">
          <cell r="A397">
            <v>45047</v>
          </cell>
          <cell r="B397">
            <v>1.21427762428494</v>
          </cell>
          <cell r="H397">
            <v>0</v>
          </cell>
          <cell r="I397">
            <v>0</v>
          </cell>
        </row>
        <row r="398">
          <cell r="A398">
            <v>45078</v>
          </cell>
          <cell r="B398">
            <v>1.09915701449007</v>
          </cell>
          <cell r="H398">
            <v>0</v>
          </cell>
          <cell r="I398">
            <v>0</v>
          </cell>
        </row>
        <row r="399">
          <cell r="A399">
            <v>45108</v>
          </cell>
          <cell r="B399">
            <v>1.03121061346767</v>
          </cell>
          <cell r="H399">
            <v>0</v>
          </cell>
          <cell r="I399">
            <v>0</v>
          </cell>
        </row>
        <row r="400">
          <cell r="A400">
            <v>45139</v>
          </cell>
          <cell r="B400">
            <v>0.91257841496118297</v>
          </cell>
          <cell r="H400">
            <v>0</v>
          </cell>
          <cell r="I400">
            <v>0</v>
          </cell>
        </row>
        <row r="401">
          <cell r="A401">
            <v>45170</v>
          </cell>
          <cell r="B401">
            <v>0.81811180934500094</v>
          </cell>
          <cell r="H401">
            <v>0</v>
          </cell>
          <cell r="I401">
            <v>0</v>
          </cell>
        </row>
        <row r="402">
          <cell r="A402">
            <v>45200</v>
          </cell>
          <cell r="B402">
            <v>0.77814911806087605</v>
          </cell>
          <cell r="H402">
            <v>0</v>
          </cell>
          <cell r="I402">
            <v>0</v>
          </cell>
        </row>
        <row r="403">
          <cell r="A403">
            <v>45231</v>
          </cell>
          <cell r="B403">
            <v>0.76617488914978693</v>
          </cell>
          <cell r="H403">
            <v>0</v>
          </cell>
          <cell r="I403">
            <v>0</v>
          </cell>
        </row>
        <row r="404">
          <cell r="A404">
            <v>45261</v>
          </cell>
          <cell r="B404">
            <v>0.82247271899308394</v>
          </cell>
          <cell r="D404">
            <v>0.82247271899308394</v>
          </cell>
          <cell r="E404">
            <v>0.82247271899308394</v>
          </cell>
          <cell r="F404">
            <v>0.82247271899308394</v>
          </cell>
          <cell r="H404">
            <v>0</v>
          </cell>
          <cell r="I404">
            <v>0</v>
          </cell>
        </row>
        <row r="405">
          <cell r="A405">
            <v>45292</v>
          </cell>
          <cell r="D405">
            <v>0.71951560515086321</v>
          </cell>
          <cell r="E405">
            <v>0.70637630681533403</v>
          </cell>
          <cell r="F405">
            <v>0.63653970155933715</v>
          </cell>
          <cell r="H405">
            <v>1000</v>
          </cell>
          <cell r="I405">
            <v>-1000</v>
          </cell>
        </row>
        <row r="406">
          <cell r="A406">
            <v>45323</v>
          </cell>
          <cell r="D406">
            <v>0.61655849130864249</v>
          </cell>
          <cell r="E406">
            <v>0.59027989463758446</v>
          </cell>
          <cell r="F406">
            <v>0.45060668412559035</v>
          </cell>
          <cell r="H406">
            <v>1000</v>
          </cell>
          <cell r="I406">
            <v>-1000</v>
          </cell>
        </row>
        <row r="407">
          <cell r="A407">
            <v>45352</v>
          </cell>
          <cell r="D407">
            <v>0.41064426362420103</v>
          </cell>
          <cell r="E407">
            <v>0.35808707028208497</v>
          </cell>
          <cell r="F407">
            <v>7.8740649258096762E-2</v>
          </cell>
          <cell r="H407">
            <v>1000</v>
          </cell>
          <cell r="I407">
            <v>-1000</v>
          </cell>
        </row>
        <row r="408">
          <cell r="A408">
            <v>45383</v>
          </cell>
          <cell r="D408">
            <v>0.1716948668219076</v>
          </cell>
          <cell r="E408">
            <v>0.10749090817249751</v>
          </cell>
          <cell r="F408">
            <v>-0.16446432299673819</v>
          </cell>
          <cell r="H408">
            <v>1000</v>
          </cell>
          <cell r="I408">
            <v>-1000</v>
          </cell>
        </row>
        <row r="409">
          <cell r="A409">
            <v>45413</v>
          </cell>
          <cell r="D409">
            <v>-6.7254529980385891E-2</v>
          </cell>
          <cell r="E409">
            <v>-0.14310525393708995</v>
          </cell>
          <cell r="F409">
            <v>-0.40766929525157314</v>
          </cell>
          <cell r="H409">
            <v>1000</v>
          </cell>
          <cell r="I409">
            <v>-1000</v>
          </cell>
        </row>
        <row r="410">
          <cell r="A410">
            <v>45444</v>
          </cell>
          <cell r="D410">
            <v>-0.54515332358497293</v>
          </cell>
          <cell r="E410">
            <v>-0.64429757815626498</v>
          </cell>
          <cell r="F410">
            <v>-0.89407923976124304</v>
          </cell>
          <cell r="H410">
            <v>1000</v>
          </cell>
          <cell r="I410">
            <v>-1000</v>
          </cell>
        </row>
        <row r="411">
          <cell r="A411">
            <v>45474</v>
          </cell>
          <cell r="D411">
            <v>-0.65946808282347624</v>
          </cell>
          <cell r="E411">
            <v>-0.76566563071421267</v>
          </cell>
          <cell r="F411">
            <v>-1.0236320167564137</v>
          </cell>
          <cell r="H411">
            <v>1000</v>
          </cell>
          <cell r="I411">
            <v>-1000</v>
          </cell>
        </row>
        <row r="412">
          <cell r="A412">
            <v>45505</v>
          </cell>
          <cell r="D412">
            <v>-0.77378284206197945</v>
          </cell>
          <cell r="E412">
            <v>-0.88703368327216037</v>
          </cell>
          <cell r="F412">
            <v>-1.1531847937515842</v>
          </cell>
          <cell r="H412">
            <v>1000</v>
          </cell>
          <cell r="I412">
            <v>-1000</v>
          </cell>
        </row>
        <row r="413">
          <cell r="A413">
            <v>45536</v>
          </cell>
          <cell r="D413">
            <v>-1.0024123605389859</v>
          </cell>
          <cell r="E413">
            <v>-1.129769788388056</v>
          </cell>
          <cell r="F413">
            <v>-1.4122903477419257</v>
          </cell>
          <cell r="H413">
            <v>1000</v>
          </cell>
          <cell r="I413">
            <v>-1000</v>
          </cell>
        </row>
        <row r="414">
          <cell r="A414">
            <v>45566</v>
          </cell>
          <cell r="D414">
            <v>-1.1014635328233908</v>
          </cell>
          <cell r="E414">
            <v>-1.2373152004863259</v>
          </cell>
          <cell r="F414">
            <v>-1.5529033031152533</v>
          </cell>
          <cell r="H414">
            <v>1000</v>
          </cell>
          <cell r="I414">
            <v>-1000</v>
          </cell>
        </row>
        <row r="415">
          <cell r="A415">
            <v>45597</v>
          </cell>
          <cell r="D415">
            <v>-1.2005147051077958</v>
          </cell>
          <cell r="E415">
            <v>-1.3448606125845959</v>
          </cell>
          <cell r="F415">
            <v>-1.6935162584885808</v>
          </cell>
          <cell r="H415">
            <v>1000</v>
          </cell>
          <cell r="I415">
            <v>-1000</v>
          </cell>
        </row>
        <row r="416">
          <cell r="A416">
            <v>45627</v>
          </cell>
          <cell r="D416">
            <v>-1.3986170496766059</v>
          </cell>
          <cell r="E416">
            <v>-1.559951436781136</v>
          </cell>
          <cell r="F416">
            <v>-1.9747421692352358</v>
          </cell>
          <cell r="H416">
            <v>1000</v>
          </cell>
          <cell r="I416">
            <v>-1000</v>
          </cell>
        </row>
        <row r="417">
          <cell r="A417">
            <v>45658</v>
          </cell>
          <cell r="D417">
            <v>-1.4529606612141586</v>
          </cell>
          <cell r="E417">
            <v>-1.6110049731272811</v>
          </cell>
          <cell r="F417">
            <v>-1.9956564876357386</v>
          </cell>
          <cell r="H417">
            <v>1000</v>
          </cell>
          <cell r="I417">
            <v>-1000</v>
          </cell>
        </row>
        <row r="418">
          <cell r="A418">
            <v>45689</v>
          </cell>
          <cell r="D418">
            <v>-1.507304272751711</v>
          </cell>
          <cell r="E418">
            <v>-1.6620585094734261</v>
          </cell>
          <cell r="F418">
            <v>-2.0165708060362406</v>
          </cell>
          <cell r="H418">
            <v>1000</v>
          </cell>
          <cell r="I418">
            <v>-1000</v>
          </cell>
        </row>
        <row r="419">
          <cell r="A419">
            <v>45717</v>
          </cell>
          <cell r="D419">
            <v>-1.6159914958268162</v>
          </cell>
          <cell r="E419">
            <v>-1.7641655821657165</v>
          </cell>
          <cell r="F419">
            <v>-2.0583994428372456</v>
          </cell>
          <cell r="H419">
            <v>1000</v>
          </cell>
          <cell r="I419">
            <v>-1000</v>
          </cell>
        </row>
        <row r="420">
          <cell r="A420">
            <v>45748</v>
          </cell>
          <cell r="D420">
            <v>-1.4921855891822364</v>
          </cell>
          <cell r="E420">
            <v>-1.6357915302617816</v>
          </cell>
          <cell r="F420">
            <v>-1.9731643664573579</v>
          </cell>
          <cell r="H420">
            <v>1000</v>
          </cell>
          <cell r="I420">
            <v>-1000</v>
          </cell>
        </row>
        <row r="421">
          <cell r="A421">
            <v>45778</v>
          </cell>
          <cell r="D421">
            <v>-1.3683796825376564</v>
          </cell>
          <cell r="E421">
            <v>-1.5074174783578465</v>
          </cell>
          <cell r="F421">
            <v>-1.8879292900774705</v>
          </cell>
          <cell r="H421">
            <v>1000</v>
          </cell>
          <cell r="I421">
            <v>-1000</v>
          </cell>
        </row>
        <row r="422">
          <cell r="A422">
            <v>45809</v>
          </cell>
          <cell r="D422">
            <v>-1.1207678692484966</v>
          </cell>
          <cell r="E422">
            <v>-1.2506693745499764</v>
          </cell>
          <cell r="F422">
            <v>-1.7174591373176957</v>
          </cell>
          <cell r="H422">
            <v>1000</v>
          </cell>
          <cell r="I422">
            <v>-1000</v>
          </cell>
        </row>
        <row r="423">
          <cell r="A423">
            <v>45839</v>
          </cell>
          <cell r="D423">
            <v>-1.0991760520759593</v>
          </cell>
          <cell r="E423">
            <v>-1.2270568726919437</v>
          </cell>
          <cell r="F423">
            <v>-1.7139600451226158</v>
          </cell>
          <cell r="H423">
            <v>1000</v>
          </cell>
          <cell r="I423">
            <v>-1000</v>
          </cell>
        </row>
        <row r="424">
          <cell r="A424">
            <v>45870</v>
          </cell>
          <cell r="D424">
            <v>-1.0775842349034217</v>
          </cell>
          <cell r="E424">
            <v>-1.2034443708339113</v>
          </cell>
          <cell r="F424">
            <v>-1.7104609529275359</v>
          </cell>
          <cell r="H424">
            <v>1000</v>
          </cell>
          <cell r="I424">
            <v>-1000</v>
          </cell>
        </row>
        <row r="425">
          <cell r="A425">
            <v>45901</v>
          </cell>
          <cell r="D425">
            <v>-1.0344006005583466</v>
          </cell>
          <cell r="E425">
            <v>-1.1562193671178465</v>
          </cell>
          <cell r="F425">
            <v>-1.7034627685373758</v>
          </cell>
          <cell r="H425">
            <v>1000</v>
          </cell>
          <cell r="I425">
            <v>-1000</v>
          </cell>
        </row>
        <row r="426">
          <cell r="A426">
            <v>45931</v>
          </cell>
          <cell r="D426">
            <v>-1.0302440392824965</v>
          </cell>
          <cell r="E426">
            <v>-1.1475138903216993</v>
          </cell>
          <cell r="F426">
            <v>-1.6885608237640359</v>
          </cell>
          <cell r="H426">
            <v>1000</v>
          </cell>
          <cell r="I426">
            <v>-1000</v>
          </cell>
        </row>
        <row r="427">
          <cell r="A427">
            <v>45962</v>
          </cell>
          <cell r="D427">
            <v>-1.0260874780066465</v>
          </cell>
          <cell r="E427">
            <v>-1.1388084135255518</v>
          </cell>
          <cell r="F427">
            <v>-1.6736588789906959</v>
          </cell>
          <cell r="H427">
            <v>1000</v>
          </cell>
          <cell r="I427">
            <v>-1000</v>
          </cell>
        </row>
        <row r="428">
          <cell r="A428">
            <v>45992</v>
          </cell>
          <cell r="D428">
            <v>-1.0177743554549465</v>
          </cell>
          <cell r="E428">
            <v>-1.121397459933257</v>
          </cell>
          <cell r="F428">
            <v>-1.6438549894440162</v>
          </cell>
          <cell r="H428">
            <v>1000</v>
          </cell>
          <cell r="I428">
            <v>-1000</v>
          </cell>
        </row>
      </sheetData>
      <sheetData sheetId="6">
        <row r="1">
          <cell r="B1" t="str">
            <v>Ingreso Neto Intereses</v>
          </cell>
          <cell r="C1" t="str">
            <v>Gasto por Provisiones</v>
          </cell>
          <cell r="D1" t="str">
            <v>Valoración de Inversiones</v>
          </cell>
          <cell r="E1" t="str">
            <v>Valoración por Tasa de Cambio</v>
          </cell>
          <cell r="F1" t="str">
            <v>Contagio</v>
          </cell>
          <cell r="G1" t="str">
            <v>GAL</v>
          </cell>
          <cell r="H1" t="str">
            <v>Impuestos</v>
          </cell>
          <cell r="I1" t="str">
            <v>Otros</v>
          </cell>
          <cell r="J1" t="str">
            <v>Utilidad</v>
          </cell>
        </row>
        <row r="2">
          <cell r="A2">
            <v>45261</v>
          </cell>
          <cell r="B2">
            <v>4.80908771340283</v>
          </cell>
          <cell r="C2">
            <v>-0.57159947844401005</v>
          </cell>
          <cell r="D2">
            <v>0.54386547936284602</v>
          </cell>
          <cell r="E2">
            <v>0.387569613535999</v>
          </cell>
          <cell r="F2">
            <v>0</v>
          </cell>
          <cell r="G2">
            <v>-3.2921173028965498</v>
          </cell>
          <cell r="H2">
            <v>-0.32754018134188601</v>
          </cell>
          <cell r="I2">
            <v>-0.72679312462618928</v>
          </cell>
          <cell r="J2">
            <v>0.82247271899303998</v>
          </cell>
        </row>
        <row r="3">
          <cell r="A3">
            <v>45352</v>
          </cell>
          <cell r="B3">
            <v>4.3684045282571393</v>
          </cell>
          <cell r="C3">
            <v>-0.36014948580678802</v>
          </cell>
          <cell r="D3">
            <v>0.32908667929690399</v>
          </cell>
          <cell r="E3">
            <v>0.38786510419839498</v>
          </cell>
          <cell r="F3">
            <v>-3.6682256539621601E-2</v>
          </cell>
          <cell r="G3">
            <v>-3.38772442105792</v>
          </cell>
          <cell r="H3">
            <v>-0.318397805565729</v>
          </cell>
          <cell r="I3">
            <v>-0.57175807915818222</v>
          </cell>
          <cell r="J3">
            <v>0.41064426362419743</v>
          </cell>
        </row>
        <row r="4">
          <cell r="A4">
            <v>45444</v>
          </cell>
          <cell r="B4">
            <v>3.8382692890723495</v>
          </cell>
          <cell r="C4">
            <v>-0.28463655574872698</v>
          </cell>
          <cell r="D4">
            <v>0.145774773277519</v>
          </cell>
          <cell r="E4">
            <v>0.19966611404276499</v>
          </cell>
          <cell r="F4">
            <v>-0.68247196866506643</v>
          </cell>
          <cell r="G4">
            <v>-3.48692159483431</v>
          </cell>
          <cell r="H4">
            <v>-0.28320610242750699</v>
          </cell>
          <cell r="I4">
            <v>8.3727216979658792E-3</v>
          </cell>
          <cell r="J4">
            <v>-0.54515332358501056</v>
          </cell>
        </row>
        <row r="5">
          <cell r="A5">
            <v>45536</v>
          </cell>
          <cell r="B5">
            <v>3.2133297753631993</v>
          </cell>
          <cell r="C5">
            <v>-0.31396955031555301</v>
          </cell>
          <cell r="D5">
            <v>7.8934273945568706E-2</v>
          </cell>
          <cell r="E5">
            <v>6.6727902421260601E-2</v>
          </cell>
          <cell r="F5">
            <v>-0.81568364100865887</v>
          </cell>
          <cell r="G5">
            <v>-3.4416933036531701</v>
          </cell>
          <cell r="H5">
            <v>-0.27738320749219603</v>
          </cell>
          <cell r="I5">
            <v>0.48732539020055976</v>
          </cell>
          <cell r="J5">
            <v>-1.0024123605389894</v>
          </cell>
        </row>
        <row r="6">
          <cell r="A6">
            <v>45627</v>
          </cell>
          <cell r="B6">
            <v>2.5433272697982607</v>
          </cell>
          <cell r="C6">
            <v>-0.187463219429956</v>
          </cell>
          <cell r="D6">
            <v>-0.15235617434467</v>
          </cell>
          <cell r="E6">
            <v>-9.3836684239513801E-2</v>
          </cell>
          <cell r="F6">
            <v>-0.79237792220012226</v>
          </cell>
          <cell r="G6">
            <v>-3.3250945290814502</v>
          </cell>
          <cell r="H6">
            <v>-0.29949907997595898</v>
          </cell>
          <cell r="I6">
            <v>0.90868328979677493</v>
          </cell>
          <cell r="J6">
            <v>-1.3986170496766357</v>
          </cell>
        </row>
        <row r="7">
          <cell r="A7">
            <v>45717</v>
          </cell>
          <cell r="B7">
            <v>2.3514549085712702</v>
          </cell>
          <cell r="C7">
            <v>-0.25111658414037002</v>
          </cell>
          <cell r="D7">
            <v>-0.128251061411008</v>
          </cell>
          <cell r="E7">
            <v>-0.17509994833783099</v>
          </cell>
          <cell r="F7">
            <v>-0.74502357322236423</v>
          </cell>
          <cell r="G7">
            <v>-3.26960407405987</v>
          </cell>
          <cell r="H7">
            <v>-0.30376368227848199</v>
          </cell>
          <cell r="I7">
            <v>0.90541251905180942</v>
          </cell>
          <cell r="J7">
            <v>-1.6159914958268453</v>
          </cell>
        </row>
        <row r="8">
          <cell r="A8">
            <v>45809</v>
          </cell>
          <cell r="B8">
            <v>2.2264241015591208</v>
          </cell>
          <cell r="C8">
            <v>-0.25580967141864502</v>
          </cell>
          <cell r="D8">
            <v>-6.2960539045139402E-2</v>
          </cell>
          <cell r="E8">
            <v>-0.14438870453227001</v>
          </cell>
          <cell r="F8">
            <v>-0.14388490254133116</v>
          </cell>
          <cell r="G8">
            <v>-3.2303685426516702</v>
          </cell>
          <cell r="H8">
            <v>-0.40340369725742597</v>
          </cell>
          <cell r="I8">
            <v>0.89362408663882531</v>
          </cell>
          <cell r="J8">
            <v>-1.1207678692485357</v>
          </cell>
        </row>
        <row r="9">
          <cell r="A9">
            <v>45901</v>
          </cell>
          <cell r="B9">
            <v>2.1026063019311403</v>
          </cell>
          <cell r="C9">
            <v>-0.198669657554187</v>
          </cell>
          <cell r="D9">
            <v>-1.8830429834399202E-2</v>
          </cell>
          <cell r="E9">
            <v>-0.13904783415497199</v>
          </cell>
          <cell r="F9">
            <v>-4.5773015944820094E-3</v>
          </cell>
          <cell r="G9">
            <v>-3.1847768609073999</v>
          </cell>
          <cell r="H9">
            <v>-0.46308033211361499</v>
          </cell>
          <cell r="I9">
            <v>0.87197551366953541</v>
          </cell>
          <cell r="J9">
            <v>-1.0344006005583792</v>
          </cell>
        </row>
        <row r="10">
          <cell r="A10">
            <v>45992</v>
          </cell>
          <cell r="B10">
            <v>2.0562394970675202</v>
          </cell>
          <cell r="C10">
            <v>-0.13671725291731901</v>
          </cell>
          <cell r="D10">
            <v>2.26911808164919E-2</v>
          </cell>
          <cell r="E10">
            <v>-0.13719099646564101</v>
          </cell>
          <cell r="F10">
            <v>-1.6205977050054224E-3</v>
          </cell>
          <cell r="G10">
            <v>-3.1577899296206602</v>
          </cell>
          <cell r="H10">
            <v>-0.51735915818622402</v>
          </cell>
          <cell r="I10">
            <v>0.8539729015558456</v>
          </cell>
          <cell r="J10">
            <v>-1.0177743554549918</v>
          </cell>
        </row>
      </sheetData>
      <sheetData sheetId="7">
        <row r="1">
          <cell r="B1" t="str">
            <v>Ingreso Neto Intereses</v>
          </cell>
          <cell r="C1" t="str">
            <v>Gasto por Provisiones</v>
          </cell>
          <cell r="D1" t="str">
            <v>Valoración de Inversiones</v>
          </cell>
          <cell r="E1" t="str">
            <v>Valoración por Tasa de Cambio</v>
          </cell>
          <cell r="F1" t="str">
            <v>Contagio</v>
          </cell>
          <cell r="G1" t="str">
            <v>GAL</v>
          </cell>
          <cell r="H1" t="str">
            <v>Impuestos</v>
          </cell>
          <cell r="I1" t="str">
            <v>Otros</v>
          </cell>
          <cell r="J1" t="str">
            <v>Utilidad</v>
          </cell>
        </row>
        <row r="2">
          <cell r="A2">
            <v>45261</v>
          </cell>
          <cell r="B2">
            <v>4.80908771340283</v>
          </cell>
          <cell r="C2">
            <v>-0.57159947844401005</v>
          </cell>
          <cell r="D2">
            <v>0.54386547936284602</v>
          </cell>
          <cell r="E2">
            <v>0.387569613535999</v>
          </cell>
          <cell r="F2">
            <v>0</v>
          </cell>
          <cell r="G2">
            <v>-3.2921173028965498</v>
          </cell>
          <cell r="H2">
            <v>-0.32754018134188601</v>
          </cell>
          <cell r="I2">
            <v>-0.72679312462618928</v>
          </cell>
          <cell r="J2">
            <v>0.82247271899303998</v>
          </cell>
        </row>
        <row r="3">
          <cell r="A3">
            <v>45352</v>
          </cell>
          <cell r="B3">
            <v>4.3519731657516099</v>
          </cell>
          <cell r="C3">
            <v>-0.498338640641803</v>
          </cell>
          <cell r="D3">
            <v>0.33018343363867803</v>
          </cell>
          <cell r="E3">
            <v>0.39109616286953902</v>
          </cell>
          <cell r="F3">
            <v>-0.26031780902564783</v>
          </cell>
          <cell r="G3">
            <v>-3.3990147640018198</v>
          </cell>
          <cell r="H3">
            <v>-0.26317730957411201</v>
          </cell>
          <cell r="I3">
            <v>-0.57366358975834209</v>
          </cell>
          <cell r="J3">
            <v>7.874064925810198E-2</v>
          </cell>
        </row>
        <row r="4">
          <cell r="A4">
            <v>45444</v>
          </cell>
          <cell r="B4">
            <v>3.7281010638731695</v>
          </cell>
          <cell r="C4">
            <v>-0.49540039167660499</v>
          </cell>
          <cell r="D4">
            <v>0.14537534746948899</v>
          </cell>
          <cell r="E4">
            <v>0.18839091389441101</v>
          </cell>
          <cell r="F4">
            <v>-0.77642840359064269</v>
          </cell>
          <cell r="G4">
            <v>-3.4720845927965098</v>
          </cell>
          <cell r="H4">
            <v>-0.22036919741962399</v>
          </cell>
          <cell r="I4">
            <v>8.3360204850607689E-3</v>
          </cell>
          <cell r="J4">
            <v>-0.89407923976125125</v>
          </cell>
        </row>
        <row r="5">
          <cell r="A5">
            <v>45536</v>
          </cell>
          <cell r="B5">
            <v>2.9679192476909497</v>
          </cell>
          <cell r="C5">
            <v>-0.58646923785188199</v>
          </cell>
          <cell r="D5">
            <v>8.1371102095398398E-2</v>
          </cell>
          <cell r="E5">
            <v>5.04663260250484E-2</v>
          </cell>
          <cell r="F5">
            <v>-0.81372548560055602</v>
          </cell>
          <cell r="G5">
            <v>-3.4003709557709199</v>
          </cell>
          <cell r="H5">
            <v>-0.193189203714413</v>
          </cell>
          <cell r="I5">
            <v>0.48170785938440852</v>
          </cell>
          <cell r="J5">
            <v>-1.4122903477419657</v>
          </cell>
        </row>
        <row r="6">
          <cell r="A6">
            <v>45627</v>
          </cell>
          <cell r="B6">
            <v>2.2032399296847505</v>
          </cell>
          <cell r="C6">
            <v>-0.54156688980840495</v>
          </cell>
          <cell r="D6">
            <v>-0.14581558563504701</v>
          </cell>
          <cell r="E6">
            <v>-0.113426614731682</v>
          </cell>
          <cell r="F6">
            <v>-0.79191594173070468</v>
          </cell>
          <cell r="G6">
            <v>-3.3028400009075498</v>
          </cell>
          <cell r="H6">
            <v>-0.18617200843492801</v>
          </cell>
          <cell r="I6">
            <v>0.90375494232828368</v>
          </cell>
          <cell r="J6">
            <v>-1.9747421692352825</v>
          </cell>
        </row>
        <row r="7">
          <cell r="A7">
            <v>45717</v>
          </cell>
          <cell r="B7">
            <v>1.9039142868942696</v>
          </cell>
          <cell r="C7">
            <v>-0.55128491256509105</v>
          </cell>
          <cell r="D7">
            <v>-0.121901421844231</v>
          </cell>
          <cell r="E7">
            <v>-0.202126914378322</v>
          </cell>
          <cell r="F7">
            <v>-0.53784968974465319</v>
          </cell>
          <cell r="G7">
            <v>-3.2445039903096902</v>
          </cell>
          <cell r="H7">
            <v>-0.20554787738137101</v>
          </cell>
          <cell r="I7">
            <v>0.9009010764918145</v>
          </cell>
          <cell r="J7">
            <v>-2.0583994428372741</v>
          </cell>
        </row>
        <row r="8">
          <cell r="A8">
            <v>45809</v>
          </cell>
          <cell r="B8">
            <v>1.7076355539359298</v>
          </cell>
          <cell r="C8">
            <v>-0.53616270484814399</v>
          </cell>
          <cell r="D8">
            <v>-5.7739463445693702E-2</v>
          </cell>
          <cell r="E8">
            <v>-0.16758667013178299</v>
          </cell>
          <cell r="F8">
            <v>-6.0081364509546049E-2</v>
          </cell>
          <cell r="G8">
            <v>-3.2240249391093001</v>
          </cell>
          <cell r="H8">
            <v>-0.27534006169133701</v>
          </cell>
          <cell r="I8">
            <v>0.89584051248213958</v>
          </cell>
          <cell r="J8">
            <v>-1.7174591373177341</v>
          </cell>
        </row>
        <row r="9">
          <cell r="A9">
            <v>45901</v>
          </cell>
          <cell r="B9">
            <v>1.5580598660973992</v>
          </cell>
          <cell r="C9">
            <v>-0.44934728384270101</v>
          </cell>
          <cell r="D9">
            <v>-1.6810956077213501E-2</v>
          </cell>
          <cell r="E9">
            <v>-0.16269666889824999</v>
          </cell>
          <cell r="F9">
            <v>-2.5563380988939798E-3</v>
          </cell>
          <cell r="G9">
            <v>-3.1898511522511002</v>
          </cell>
          <cell r="H9">
            <v>-0.31825636156278397</v>
          </cell>
          <cell r="I9">
            <v>0.8779961260961352</v>
          </cell>
          <cell r="J9">
            <v>-1.7034627685374084</v>
          </cell>
        </row>
        <row r="10">
          <cell r="A10">
            <v>45992</v>
          </cell>
          <cell r="B10">
            <v>1.4802847580928002</v>
          </cell>
          <cell r="C10">
            <v>-0.30469810449436602</v>
          </cell>
          <cell r="D10">
            <v>2.2584213383052699E-2</v>
          </cell>
          <cell r="E10">
            <v>-0.16174851375480201</v>
          </cell>
          <cell r="F10">
            <v>-4.350051584705192E-3</v>
          </cell>
          <cell r="G10">
            <v>-3.1669788982196798</v>
          </cell>
          <cell r="H10">
            <v>-0.36976563031219101</v>
          </cell>
          <cell r="I10">
            <v>0.86081723744583949</v>
          </cell>
          <cell r="J10">
            <v>-1.6438549894440517</v>
          </cell>
        </row>
      </sheetData>
      <sheetData sheetId="8">
        <row r="1">
          <cell r="B1" t="str">
            <v>Solvencia</v>
          </cell>
          <cell r="C1" t="str">
            <v>Central</v>
          </cell>
          <cell r="D1" t="str">
            <v>REF-R0</v>
          </cell>
          <cell r="E1" t="str">
            <v>REF-R1</v>
          </cell>
          <cell r="F1" t="str">
            <v>REF-R2</v>
          </cell>
          <cell r="G1" t="str">
            <v>Límite regulatorio</v>
          </cell>
          <cell r="I1" t="str">
            <v>Sombra</v>
          </cell>
        </row>
        <row r="2">
          <cell r="A2">
            <v>36526</v>
          </cell>
          <cell r="B2">
            <v>11.375697496884101</v>
          </cell>
          <cell r="G2">
            <v>9</v>
          </cell>
          <cell r="I2">
            <v>0</v>
          </cell>
        </row>
        <row r="3">
          <cell r="A3">
            <v>36557</v>
          </cell>
          <cell r="B3">
            <v>12.0930471087075</v>
          </cell>
          <cell r="G3">
            <v>9</v>
          </cell>
          <cell r="I3">
            <v>0</v>
          </cell>
        </row>
        <row r="4">
          <cell r="A4">
            <v>36586</v>
          </cell>
          <cell r="B4">
            <v>12.4061970635329</v>
          </cell>
          <cell r="G4">
            <v>9</v>
          </cell>
          <cell r="I4">
            <v>0</v>
          </cell>
        </row>
        <row r="5">
          <cell r="A5">
            <v>36617</v>
          </cell>
          <cell r="B5">
            <v>12.1530114969159</v>
          </cell>
          <cell r="G5">
            <v>9</v>
          </cell>
          <cell r="I5">
            <v>0</v>
          </cell>
        </row>
        <row r="6">
          <cell r="A6">
            <v>36647</v>
          </cell>
          <cell r="B6">
            <v>12.3089434888819</v>
          </cell>
          <cell r="G6">
            <v>9</v>
          </cell>
          <cell r="I6">
            <v>0</v>
          </cell>
        </row>
        <row r="7">
          <cell r="A7">
            <v>36678</v>
          </cell>
          <cell r="B7">
            <v>12.519377280467001</v>
          </cell>
          <cell r="G7">
            <v>9</v>
          </cell>
          <cell r="I7">
            <v>0</v>
          </cell>
        </row>
        <row r="8">
          <cell r="A8">
            <v>36708</v>
          </cell>
          <cell r="B8">
            <v>13.173538071393201</v>
          </cell>
          <cell r="G8">
            <v>9</v>
          </cell>
          <cell r="I8">
            <v>0</v>
          </cell>
        </row>
        <row r="9">
          <cell r="A9">
            <v>36739</v>
          </cell>
          <cell r="B9">
            <v>13.132027832405699</v>
          </cell>
          <cell r="G9">
            <v>9</v>
          </cell>
          <cell r="I9">
            <v>0</v>
          </cell>
        </row>
        <row r="10">
          <cell r="A10">
            <v>36770</v>
          </cell>
          <cell r="B10">
            <v>13.389294238389498</v>
          </cell>
          <cell r="G10">
            <v>9</v>
          </cell>
          <cell r="I10">
            <v>0</v>
          </cell>
        </row>
        <row r="11">
          <cell r="A11">
            <v>36800</v>
          </cell>
          <cell r="B11">
            <v>12.985847120689501</v>
          </cell>
          <cell r="G11">
            <v>9</v>
          </cell>
          <cell r="I11">
            <v>0</v>
          </cell>
        </row>
        <row r="12">
          <cell r="A12">
            <v>36831</v>
          </cell>
          <cell r="B12">
            <v>13.687031437893701</v>
          </cell>
          <cell r="G12">
            <v>9</v>
          </cell>
          <cell r="I12">
            <v>0</v>
          </cell>
        </row>
        <row r="13">
          <cell r="A13">
            <v>36861</v>
          </cell>
          <cell r="B13">
            <v>13.360935397424401</v>
          </cell>
          <cell r="G13">
            <v>9</v>
          </cell>
          <cell r="I13">
            <v>0</v>
          </cell>
        </row>
        <row r="14">
          <cell r="A14">
            <v>36892</v>
          </cell>
          <cell r="B14">
            <v>13.6484082840546</v>
          </cell>
          <cell r="G14">
            <v>9</v>
          </cell>
          <cell r="I14">
            <v>0</v>
          </cell>
        </row>
        <row r="15">
          <cell r="A15">
            <v>36923</v>
          </cell>
          <cell r="B15">
            <v>13.733821516440999</v>
          </cell>
          <cell r="G15">
            <v>9</v>
          </cell>
          <cell r="I15">
            <v>0</v>
          </cell>
        </row>
        <row r="16">
          <cell r="A16">
            <v>36951</v>
          </cell>
          <cell r="B16">
            <v>13.601443546974801</v>
          </cell>
          <cell r="G16">
            <v>9</v>
          </cell>
          <cell r="I16">
            <v>0</v>
          </cell>
        </row>
        <row r="17">
          <cell r="A17">
            <v>36982</v>
          </cell>
          <cell r="B17">
            <v>13.5805637958817</v>
          </cell>
          <cell r="G17">
            <v>9</v>
          </cell>
          <cell r="I17">
            <v>0</v>
          </cell>
        </row>
        <row r="18">
          <cell r="A18">
            <v>37012</v>
          </cell>
          <cell r="B18">
            <v>13.325582242502602</v>
          </cell>
          <cell r="G18">
            <v>9</v>
          </cell>
          <cell r="I18">
            <v>0</v>
          </cell>
        </row>
        <row r="19">
          <cell r="A19">
            <v>37043</v>
          </cell>
          <cell r="B19">
            <v>13.3507593984148</v>
          </cell>
          <cell r="G19">
            <v>9</v>
          </cell>
          <cell r="I19">
            <v>0</v>
          </cell>
        </row>
        <row r="20">
          <cell r="A20">
            <v>37073</v>
          </cell>
          <cell r="B20">
            <v>13.679233747307601</v>
          </cell>
          <cell r="G20">
            <v>9</v>
          </cell>
          <cell r="I20">
            <v>0</v>
          </cell>
        </row>
        <row r="21">
          <cell r="A21">
            <v>37104</v>
          </cell>
          <cell r="B21">
            <v>13.378874233115301</v>
          </cell>
          <cell r="G21">
            <v>9</v>
          </cell>
          <cell r="I21">
            <v>0</v>
          </cell>
        </row>
        <row r="22">
          <cell r="A22">
            <v>37135</v>
          </cell>
          <cell r="B22">
            <v>13.297167357722401</v>
          </cell>
          <cell r="G22">
            <v>9</v>
          </cell>
          <cell r="I22">
            <v>0</v>
          </cell>
        </row>
        <row r="23">
          <cell r="A23">
            <v>37165</v>
          </cell>
          <cell r="B23">
            <v>12.511939418116699</v>
          </cell>
          <cell r="G23">
            <v>9</v>
          </cell>
          <cell r="I23">
            <v>0</v>
          </cell>
        </row>
        <row r="24">
          <cell r="A24">
            <v>37196</v>
          </cell>
          <cell r="B24">
            <v>12.7245357371435</v>
          </cell>
          <cell r="G24">
            <v>9</v>
          </cell>
          <cell r="I24">
            <v>0</v>
          </cell>
        </row>
        <row r="25">
          <cell r="A25">
            <v>37226</v>
          </cell>
          <cell r="B25">
            <v>12.545691812209</v>
          </cell>
          <cell r="G25">
            <v>9</v>
          </cell>
          <cell r="I25">
            <v>0</v>
          </cell>
        </row>
        <row r="26">
          <cell r="A26">
            <v>37257</v>
          </cell>
          <cell r="B26">
            <v>12.809149380166199</v>
          </cell>
          <cell r="G26">
            <v>9</v>
          </cell>
          <cell r="I26">
            <v>0</v>
          </cell>
        </row>
        <row r="27">
          <cell r="A27">
            <v>37288</v>
          </cell>
          <cell r="B27">
            <v>13.059085714575499</v>
          </cell>
          <cell r="G27">
            <v>9</v>
          </cell>
          <cell r="I27">
            <v>0</v>
          </cell>
        </row>
        <row r="28">
          <cell r="A28">
            <v>37316</v>
          </cell>
          <cell r="B28">
            <v>13.0408324851921</v>
          </cell>
          <cell r="G28">
            <v>9</v>
          </cell>
          <cell r="I28">
            <v>0</v>
          </cell>
        </row>
        <row r="29">
          <cell r="A29">
            <v>37347</v>
          </cell>
          <cell r="B29">
            <v>13.077591958989302</v>
          </cell>
          <cell r="G29">
            <v>9</v>
          </cell>
          <cell r="I29">
            <v>0</v>
          </cell>
        </row>
        <row r="30">
          <cell r="A30">
            <v>37377</v>
          </cell>
          <cell r="B30">
            <v>12.9857946555905</v>
          </cell>
          <cell r="G30">
            <v>9</v>
          </cell>
          <cell r="I30">
            <v>0</v>
          </cell>
        </row>
        <row r="31">
          <cell r="A31">
            <v>37408</v>
          </cell>
          <cell r="B31">
            <v>12.717950432110801</v>
          </cell>
          <cell r="G31">
            <v>9</v>
          </cell>
          <cell r="I31">
            <v>0</v>
          </cell>
        </row>
        <row r="32">
          <cell r="A32">
            <v>37438</v>
          </cell>
          <cell r="B32">
            <v>12.9806867929468</v>
          </cell>
          <cell r="G32">
            <v>9</v>
          </cell>
          <cell r="I32">
            <v>0</v>
          </cell>
        </row>
        <row r="33">
          <cell r="A33">
            <v>37469</v>
          </cell>
          <cell r="B33">
            <v>12.0966616998679</v>
          </cell>
          <cell r="G33">
            <v>9</v>
          </cell>
          <cell r="I33">
            <v>0</v>
          </cell>
        </row>
        <row r="34">
          <cell r="A34">
            <v>37500</v>
          </cell>
          <cell r="B34">
            <v>11.9218741209367</v>
          </cell>
          <cell r="G34">
            <v>9</v>
          </cell>
          <cell r="I34">
            <v>0</v>
          </cell>
        </row>
        <row r="35">
          <cell r="A35">
            <v>37530</v>
          </cell>
          <cell r="B35">
            <v>11.957418800409</v>
          </cell>
          <cell r="G35">
            <v>9</v>
          </cell>
          <cell r="I35">
            <v>0</v>
          </cell>
        </row>
        <row r="36">
          <cell r="A36">
            <v>37561</v>
          </cell>
          <cell r="B36">
            <v>12.068587000548201</v>
          </cell>
          <cell r="G36">
            <v>9</v>
          </cell>
          <cell r="I36">
            <v>0</v>
          </cell>
        </row>
        <row r="37">
          <cell r="A37">
            <v>37591</v>
          </cell>
          <cell r="B37">
            <v>11.8937812774238</v>
          </cell>
          <cell r="G37">
            <v>9</v>
          </cell>
          <cell r="I37">
            <v>0</v>
          </cell>
        </row>
        <row r="38">
          <cell r="A38">
            <v>37622</v>
          </cell>
          <cell r="B38">
            <v>12.822106191886201</v>
          </cell>
          <cell r="G38">
            <v>9</v>
          </cell>
          <cell r="I38">
            <v>0</v>
          </cell>
        </row>
        <row r="39">
          <cell r="A39">
            <v>37653</v>
          </cell>
          <cell r="B39">
            <v>12.725038033533901</v>
          </cell>
          <cell r="G39">
            <v>9</v>
          </cell>
          <cell r="I39">
            <v>0</v>
          </cell>
        </row>
        <row r="40">
          <cell r="A40">
            <v>37681</v>
          </cell>
          <cell r="B40">
            <v>12.243730766018599</v>
          </cell>
          <cell r="G40">
            <v>9</v>
          </cell>
          <cell r="I40">
            <v>0</v>
          </cell>
        </row>
        <row r="41">
          <cell r="A41">
            <v>37712</v>
          </cell>
          <cell r="B41">
            <v>12.2604266254445</v>
          </cell>
          <cell r="G41">
            <v>9</v>
          </cell>
          <cell r="I41">
            <v>0</v>
          </cell>
        </row>
        <row r="42">
          <cell r="A42">
            <v>37742</v>
          </cell>
          <cell r="B42">
            <v>12.3916984129061</v>
          </cell>
          <cell r="G42">
            <v>9</v>
          </cell>
          <cell r="I42">
            <v>0</v>
          </cell>
        </row>
        <row r="43">
          <cell r="A43">
            <v>37773</v>
          </cell>
          <cell r="B43">
            <v>12.839596574416701</v>
          </cell>
          <cell r="G43">
            <v>9</v>
          </cell>
          <cell r="I43">
            <v>0</v>
          </cell>
        </row>
        <row r="44">
          <cell r="A44">
            <v>37803</v>
          </cell>
          <cell r="B44">
            <v>13.3478543534821</v>
          </cell>
          <cell r="G44">
            <v>9</v>
          </cell>
          <cell r="I44">
            <v>0</v>
          </cell>
        </row>
        <row r="45">
          <cell r="A45">
            <v>37834</v>
          </cell>
          <cell r="B45">
            <v>13.194609003513898</v>
          </cell>
          <cell r="G45">
            <v>9</v>
          </cell>
          <cell r="I45">
            <v>0</v>
          </cell>
        </row>
        <row r="46">
          <cell r="A46">
            <v>37865</v>
          </cell>
          <cell r="B46">
            <v>12.892900217006501</v>
          </cell>
          <cell r="G46">
            <v>9</v>
          </cell>
          <cell r="I46">
            <v>0</v>
          </cell>
        </row>
        <row r="47">
          <cell r="A47">
            <v>37895</v>
          </cell>
          <cell r="B47">
            <v>12.789467273911701</v>
          </cell>
          <cell r="G47">
            <v>9</v>
          </cell>
          <cell r="I47">
            <v>0</v>
          </cell>
        </row>
        <row r="48">
          <cell r="A48">
            <v>37926</v>
          </cell>
          <cell r="B48">
            <v>12.6761727987502</v>
          </cell>
          <cell r="G48">
            <v>9</v>
          </cell>
          <cell r="I48">
            <v>0</v>
          </cell>
        </row>
        <row r="49">
          <cell r="A49">
            <v>37956</v>
          </cell>
          <cell r="B49">
            <v>12.671477216466201</v>
          </cell>
          <cell r="G49">
            <v>9</v>
          </cell>
          <cell r="I49">
            <v>0</v>
          </cell>
        </row>
        <row r="50">
          <cell r="A50">
            <v>37987</v>
          </cell>
          <cell r="B50">
            <v>13.731660240031502</v>
          </cell>
          <cell r="G50">
            <v>9</v>
          </cell>
          <cell r="I50">
            <v>0</v>
          </cell>
        </row>
        <row r="51">
          <cell r="A51">
            <v>38018</v>
          </cell>
          <cell r="B51">
            <v>13.835353639932299</v>
          </cell>
          <cell r="G51">
            <v>9</v>
          </cell>
          <cell r="I51">
            <v>0</v>
          </cell>
        </row>
        <row r="52">
          <cell r="A52">
            <v>38047</v>
          </cell>
          <cell r="B52">
            <v>13.592657348532899</v>
          </cell>
          <cell r="G52">
            <v>9</v>
          </cell>
          <cell r="I52">
            <v>0</v>
          </cell>
        </row>
        <row r="53">
          <cell r="A53">
            <v>38078</v>
          </cell>
          <cell r="B53">
            <v>13.4604029921232</v>
          </cell>
          <cell r="G53">
            <v>9</v>
          </cell>
          <cell r="I53">
            <v>0</v>
          </cell>
        </row>
        <row r="54">
          <cell r="A54">
            <v>38108</v>
          </cell>
          <cell r="B54">
            <v>13.4073582297897</v>
          </cell>
          <cell r="G54">
            <v>9</v>
          </cell>
          <cell r="I54">
            <v>0</v>
          </cell>
        </row>
        <row r="55">
          <cell r="A55">
            <v>38139</v>
          </cell>
          <cell r="B55">
            <v>13.7888718438311</v>
          </cell>
          <cell r="G55">
            <v>9</v>
          </cell>
          <cell r="I55">
            <v>0</v>
          </cell>
        </row>
        <row r="56">
          <cell r="A56">
            <v>38169</v>
          </cell>
          <cell r="B56">
            <v>14.2001234698559</v>
          </cell>
          <cell r="G56">
            <v>9</v>
          </cell>
          <cell r="I56">
            <v>0</v>
          </cell>
        </row>
        <row r="57">
          <cell r="A57">
            <v>38200</v>
          </cell>
          <cell r="B57">
            <v>14.137872248671501</v>
          </cell>
          <cell r="G57">
            <v>9</v>
          </cell>
          <cell r="I57">
            <v>0</v>
          </cell>
        </row>
        <row r="58">
          <cell r="A58">
            <v>38231</v>
          </cell>
          <cell r="B58">
            <v>13.770004359465901</v>
          </cell>
          <cell r="G58">
            <v>9</v>
          </cell>
          <cell r="I58">
            <v>0</v>
          </cell>
        </row>
        <row r="59">
          <cell r="A59">
            <v>38261</v>
          </cell>
          <cell r="B59">
            <v>13.7832275015984</v>
          </cell>
          <cell r="G59">
            <v>9</v>
          </cell>
          <cell r="I59">
            <v>0</v>
          </cell>
        </row>
        <row r="60">
          <cell r="A60">
            <v>38292</v>
          </cell>
          <cell r="B60">
            <v>13.685059717870399</v>
          </cell>
          <cell r="G60">
            <v>9</v>
          </cell>
          <cell r="I60">
            <v>0</v>
          </cell>
        </row>
        <row r="61">
          <cell r="A61">
            <v>38322</v>
          </cell>
          <cell r="B61">
            <v>13.456628411999999</v>
          </cell>
          <cell r="G61">
            <v>9</v>
          </cell>
          <cell r="I61">
            <v>0</v>
          </cell>
        </row>
        <row r="62">
          <cell r="A62">
            <v>38353</v>
          </cell>
          <cell r="B62">
            <v>15.225644080022798</v>
          </cell>
          <cell r="G62">
            <v>9</v>
          </cell>
          <cell r="I62">
            <v>0</v>
          </cell>
        </row>
        <row r="63">
          <cell r="A63">
            <v>38384</v>
          </cell>
          <cell r="B63">
            <v>15.170255919098599</v>
          </cell>
          <cell r="G63">
            <v>9</v>
          </cell>
          <cell r="I63">
            <v>0</v>
          </cell>
        </row>
        <row r="64">
          <cell r="A64">
            <v>38412</v>
          </cell>
          <cell r="B64">
            <v>13.874240307334601</v>
          </cell>
          <cell r="G64">
            <v>9</v>
          </cell>
          <cell r="I64">
            <v>0</v>
          </cell>
        </row>
        <row r="65">
          <cell r="A65">
            <v>38443</v>
          </cell>
          <cell r="B65">
            <v>13.870923814620999</v>
          </cell>
          <cell r="G65">
            <v>9</v>
          </cell>
          <cell r="I65">
            <v>0</v>
          </cell>
        </row>
        <row r="66">
          <cell r="A66">
            <v>38473</v>
          </cell>
          <cell r="B66">
            <v>13.929892661798501</v>
          </cell>
          <cell r="G66">
            <v>9</v>
          </cell>
          <cell r="I66">
            <v>0</v>
          </cell>
        </row>
        <row r="67">
          <cell r="A67">
            <v>38504</v>
          </cell>
          <cell r="B67">
            <v>13.806396868151898</v>
          </cell>
          <cell r="G67">
            <v>9</v>
          </cell>
          <cell r="I67">
            <v>0</v>
          </cell>
        </row>
        <row r="68">
          <cell r="A68">
            <v>38534</v>
          </cell>
          <cell r="B68">
            <v>13.983095572697701</v>
          </cell>
          <cell r="G68">
            <v>9</v>
          </cell>
          <cell r="I68">
            <v>0</v>
          </cell>
        </row>
        <row r="69">
          <cell r="A69">
            <v>38565</v>
          </cell>
          <cell r="B69">
            <v>13.897266216149101</v>
          </cell>
          <cell r="G69">
            <v>9</v>
          </cell>
          <cell r="I69">
            <v>0</v>
          </cell>
        </row>
        <row r="70">
          <cell r="A70">
            <v>38596</v>
          </cell>
          <cell r="B70">
            <v>13.686448783448299</v>
          </cell>
          <cell r="G70">
            <v>9</v>
          </cell>
          <cell r="I70">
            <v>0</v>
          </cell>
        </row>
        <row r="71">
          <cell r="A71">
            <v>38626</v>
          </cell>
          <cell r="B71">
            <v>13.401167212479001</v>
          </cell>
          <cell r="G71">
            <v>9</v>
          </cell>
          <cell r="I71">
            <v>0</v>
          </cell>
        </row>
        <row r="72">
          <cell r="A72">
            <v>38657</v>
          </cell>
          <cell r="B72">
            <v>13.574164867393401</v>
          </cell>
          <cell r="G72">
            <v>9</v>
          </cell>
          <cell r="I72">
            <v>0</v>
          </cell>
        </row>
        <row r="73">
          <cell r="A73">
            <v>38687</v>
          </cell>
          <cell r="B73">
            <v>13.528493477651601</v>
          </cell>
          <cell r="G73">
            <v>9</v>
          </cell>
          <cell r="I73">
            <v>0</v>
          </cell>
        </row>
        <row r="74">
          <cell r="A74">
            <v>38718</v>
          </cell>
          <cell r="B74">
            <v>15.7866372589785</v>
          </cell>
          <cell r="G74">
            <v>9</v>
          </cell>
          <cell r="I74">
            <v>0</v>
          </cell>
        </row>
        <row r="75">
          <cell r="A75">
            <v>38749</v>
          </cell>
          <cell r="B75">
            <v>15.560879800585999</v>
          </cell>
          <cell r="G75">
            <v>9</v>
          </cell>
          <cell r="I75">
            <v>0</v>
          </cell>
        </row>
        <row r="76">
          <cell r="A76">
            <v>38777</v>
          </cell>
          <cell r="B76">
            <v>14.223149658800699</v>
          </cell>
          <cell r="G76">
            <v>9</v>
          </cell>
          <cell r="I76">
            <v>0</v>
          </cell>
        </row>
        <row r="77">
          <cell r="A77">
            <v>38808</v>
          </cell>
          <cell r="B77">
            <v>13.875427856599501</v>
          </cell>
          <cell r="G77">
            <v>9</v>
          </cell>
          <cell r="I77">
            <v>0</v>
          </cell>
        </row>
        <row r="78">
          <cell r="A78">
            <v>38838</v>
          </cell>
          <cell r="B78">
            <v>12.935980115395198</v>
          </cell>
          <cell r="G78">
            <v>9</v>
          </cell>
          <cell r="I78">
            <v>0</v>
          </cell>
        </row>
        <row r="79">
          <cell r="A79">
            <v>38869</v>
          </cell>
          <cell r="B79">
            <v>12.6505244733019</v>
          </cell>
          <cell r="G79">
            <v>9</v>
          </cell>
          <cell r="I79">
            <v>0</v>
          </cell>
        </row>
        <row r="80">
          <cell r="A80">
            <v>38899</v>
          </cell>
          <cell r="B80">
            <v>13.127029933478701</v>
          </cell>
          <cell r="G80">
            <v>9</v>
          </cell>
          <cell r="I80">
            <v>0</v>
          </cell>
        </row>
        <row r="81">
          <cell r="A81">
            <v>38930</v>
          </cell>
          <cell r="B81">
            <v>13.258609174949301</v>
          </cell>
          <cell r="G81">
            <v>9</v>
          </cell>
          <cell r="I81">
            <v>0</v>
          </cell>
        </row>
        <row r="82">
          <cell r="A82">
            <v>38961</v>
          </cell>
          <cell r="B82">
            <v>12.8163969088065</v>
          </cell>
          <cell r="G82">
            <v>9</v>
          </cell>
          <cell r="I82">
            <v>0</v>
          </cell>
        </row>
        <row r="83">
          <cell r="A83">
            <v>38991</v>
          </cell>
          <cell r="B83">
            <v>12.7932501333439</v>
          </cell>
          <cell r="G83">
            <v>9</v>
          </cell>
          <cell r="I83">
            <v>0</v>
          </cell>
        </row>
        <row r="84">
          <cell r="A84">
            <v>39022</v>
          </cell>
          <cell r="B84">
            <v>12.547121982486601</v>
          </cell>
          <cell r="G84">
            <v>9</v>
          </cell>
          <cell r="I84">
            <v>0</v>
          </cell>
        </row>
        <row r="85">
          <cell r="A85">
            <v>39052</v>
          </cell>
          <cell r="B85">
            <v>12.704478964029601</v>
          </cell>
          <cell r="G85">
            <v>9</v>
          </cell>
          <cell r="I85">
            <v>0</v>
          </cell>
        </row>
        <row r="86">
          <cell r="A86">
            <v>39083</v>
          </cell>
          <cell r="B86">
            <v>14.122176789097498</v>
          </cell>
          <cell r="G86">
            <v>9</v>
          </cell>
          <cell r="I86">
            <v>0</v>
          </cell>
        </row>
        <row r="87">
          <cell r="A87">
            <v>39114</v>
          </cell>
          <cell r="B87">
            <v>14.002694887358599</v>
          </cell>
          <cell r="G87">
            <v>9</v>
          </cell>
          <cell r="I87">
            <v>0</v>
          </cell>
        </row>
        <row r="88">
          <cell r="A88">
            <v>39142</v>
          </cell>
          <cell r="B88">
            <v>13.082977450977401</v>
          </cell>
          <cell r="G88">
            <v>9</v>
          </cell>
          <cell r="I88">
            <v>0</v>
          </cell>
        </row>
        <row r="89">
          <cell r="A89">
            <v>39173</v>
          </cell>
          <cell r="B89">
            <v>13.358656965344901</v>
          </cell>
          <cell r="G89">
            <v>9</v>
          </cell>
          <cell r="I89">
            <v>0</v>
          </cell>
        </row>
        <row r="90">
          <cell r="A90">
            <v>39203</v>
          </cell>
          <cell r="B90">
            <v>13.674177265895299</v>
          </cell>
          <cell r="G90">
            <v>9</v>
          </cell>
          <cell r="I90">
            <v>0</v>
          </cell>
        </row>
        <row r="91">
          <cell r="A91">
            <v>39234</v>
          </cell>
          <cell r="B91">
            <v>13.593523725915599</v>
          </cell>
          <cell r="G91">
            <v>9</v>
          </cell>
          <cell r="I91">
            <v>0</v>
          </cell>
        </row>
        <row r="92">
          <cell r="A92">
            <v>39264</v>
          </cell>
          <cell r="B92">
            <v>14.393962221518199</v>
          </cell>
          <cell r="G92">
            <v>9</v>
          </cell>
          <cell r="I92">
            <v>0</v>
          </cell>
        </row>
        <row r="93">
          <cell r="A93">
            <v>39295</v>
          </cell>
          <cell r="B93">
            <v>14.192098305018201</v>
          </cell>
          <cell r="G93">
            <v>9</v>
          </cell>
          <cell r="I93">
            <v>0</v>
          </cell>
        </row>
        <row r="94">
          <cell r="A94">
            <v>39326</v>
          </cell>
          <cell r="B94">
            <v>13.3805309153671</v>
          </cell>
          <cell r="G94">
            <v>9</v>
          </cell>
          <cell r="I94">
            <v>0</v>
          </cell>
        </row>
        <row r="95">
          <cell r="A95">
            <v>39356</v>
          </cell>
          <cell r="B95">
            <v>13.368748537744398</v>
          </cell>
          <cell r="G95">
            <v>9</v>
          </cell>
          <cell r="I95">
            <v>0</v>
          </cell>
        </row>
        <row r="96">
          <cell r="A96">
            <v>39387</v>
          </cell>
          <cell r="B96">
            <v>13.211465972509501</v>
          </cell>
          <cell r="G96">
            <v>9</v>
          </cell>
          <cell r="I96">
            <v>0</v>
          </cell>
        </row>
        <row r="97">
          <cell r="A97">
            <v>39417</v>
          </cell>
          <cell r="B97">
            <v>13.456311812104099</v>
          </cell>
          <cell r="G97">
            <v>9</v>
          </cell>
          <cell r="I97">
            <v>0</v>
          </cell>
        </row>
        <row r="98">
          <cell r="A98">
            <v>39448</v>
          </cell>
          <cell r="B98">
            <v>14.377247076886901</v>
          </cell>
          <cell r="G98">
            <v>9</v>
          </cell>
          <cell r="I98">
            <v>0</v>
          </cell>
        </row>
        <row r="99">
          <cell r="A99">
            <v>39479</v>
          </cell>
          <cell r="B99">
            <v>14.380921062371499</v>
          </cell>
          <cell r="G99">
            <v>9</v>
          </cell>
          <cell r="I99">
            <v>0</v>
          </cell>
        </row>
        <row r="100">
          <cell r="A100">
            <v>39508</v>
          </cell>
          <cell r="B100">
            <v>13.553225848101</v>
          </cell>
          <cell r="G100">
            <v>9</v>
          </cell>
          <cell r="I100">
            <v>0</v>
          </cell>
        </row>
        <row r="101">
          <cell r="A101">
            <v>39539</v>
          </cell>
          <cell r="B101">
            <v>14.010144916158401</v>
          </cell>
          <cell r="G101">
            <v>9</v>
          </cell>
          <cell r="I101">
            <v>0</v>
          </cell>
        </row>
        <row r="102">
          <cell r="A102">
            <v>39569</v>
          </cell>
          <cell r="B102">
            <v>14.089686753978301</v>
          </cell>
          <cell r="G102">
            <v>9</v>
          </cell>
          <cell r="I102">
            <v>0</v>
          </cell>
        </row>
        <row r="103">
          <cell r="A103">
            <v>39600</v>
          </cell>
          <cell r="B103">
            <v>13.881130933361399</v>
          </cell>
          <cell r="G103">
            <v>9</v>
          </cell>
          <cell r="I103">
            <v>0</v>
          </cell>
        </row>
        <row r="104">
          <cell r="A104">
            <v>39630</v>
          </cell>
          <cell r="B104">
            <v>14.377104836837901</v>
          </cell>
          <cell r="G104">
            <v>9</v>
          </cell>
          <cell r="I104">
            <v>0</v>
          </cell>
        </row>
        <row r="105">
          <cell r="A105">
            <v>39661</v>
          </cell>
          <cell r="B105">
            <v>14.3020129201022</v>
          </cell>
          <cell r="G105">
            <v>9</v>
          </cell>
          <cell r="I105">
            <v>0</v>
          </cell>
        </row>
        <row r="106">
          <cell r="A106">
            <v>39692</v>
          </cell>
          <cell r="B106">
            <v>13.5045141660738</v>
          </cell>
          <cell r="G106">
            <v>9</v>
          </cell>
          <cell r="I106">
            <v>0</v>
          </cell>
        </row>
        <row r="107">
          <cell r="A107">
            <v>39722</v>
          </cell>
          <cell r="B107">
            <v>13.303888331194299</v>
          </cell>
          <cell r="G107">
            <v>9</v>
          </cell>
          <cell r="I107">
            <v>0</v>
          </cell>
        </row>
        <row r="108">
          <cell r="A108">
            <v>39753</v>
          </cell>
          <cell r="B108">
            <v>13.405040889708401</v>
          </cell>
          <cell r="G108">
            <v>9</v>
          </cell>
          <cell r="I108">
            <v>0</v>
          </cell>
        </row>
        <row r="109">
          <cell r="A109">
            <v>39783</v>
          </cell>
          <cell r="B109">
            <v>13.597653747992899</v>
          </cell>
          <cell r="G109">
            <v>9</v>
          </cell>
          <cell r="I109">
            <v>0</v>
          </cell>
        </row>
        <row r="110">
          <cell r="A110">
            <v>39814</v>
          </cell>
          <cell r="B110">
            <v>14.944886859713199</v>
          </cell>
          <cell r="G110">
            <v>9</v>
          </cell>
          <cell r="I110">
            <v>0</v>
          </cell>
        </row>
        <row r="111">
          <cell r="A111">
            <v>39845</v>
          </cell>
          <cell r="B111">
            <v>14.9647193464904</v>
          </cell>
          <cell r="G111">
            <v>9</v>
          </cell>
          <cell r="I111">
            <v>0</v>
          </cell>
        </row>
        <row r="112">
          <cell r="A112">
            <v>39873</v>
          </cell>
          <cell r="B112">
            <v>14.582991491963702</v>
          </cell>
          <cell r="G112">
            <v>9</v>
          </cell>
          <cell r="I112">
            <v>0</v>
          </cell>
        </row>
        <row r="113">
          <cell r="A113">
            <v>39904</v>
          </cell>
          <cell r="B113">
            <v>14.6499290893751</v>
          </cell>
          <cell r="G113">
            <v>9</v>
          </cell>
          <cell r="I113">
            <v>0</v>
          </cell>
        </row>
        <row r="114">
          <cell r="A114">
            <v>39934</v>
          </cell>
          <cell r="B114">
            <v>14.4842357154119</v>
          </cell>
          <cell r="G114">
            <v>9</v>
          </cell>
          <cell r="I114">
            <v>0</v>
          </cell>
        </row>
        <row r="115">
          <cell r="A115">
            <v>39965</v>
          </cell>
          <cell r="B115">
            <v>14.6425907695973</v>
          </cell>
          <cell r="G115">
            <v>9</v>
          </cell>
          <cell r="I115">
            <v>0</v>
          </cell>
        </row>
        <row r="116">
          <cell r="A116">
            <v>39995</v>
          </cell>
          <cell r="B116">
            <v>15.078487218019401</v>
          </cell>
          <cell r="G116">
            <v>9</v>
          </cell>
          <cell r="I116">
            <v>0</v>
          </cell>
        </row>
        <row r="117">
          <cell r="A117">
            <v>40026</v>
          </cell>
          <cell r="B117">
            <v>15.052199446731199</v>
          </cell>
          <cell r="G117">
            <v>9</v>
          </cell>
          <cell r="I117">
            <v>0</v>
          </cell>
        </row>
        <row r="118">
          <cell r="A118">
            <v>40057</v>
          </cell>
          <cell r="B118">
            <v>14.946718212867898</v>
          </cell>
          <cell r="G118">
            <v>9</v>
          </cell>
          <cell r="I118">
            <v>0</v>
          </cell>
        </row>
        <row r="119">
          <cell r="A119">
            <v>40087</v>
          </cell>
          <cell r="B119">
            <v>14.9382535396631</v>
          </cell>
          <cell r="G119">
            <v>9</v>
          </cell>
          <cell r="I119">
            <v>0</v>
          </cell>
        </row>
        <row r="120">
          <cell r="A120">
            <v>40118</v>
          </cell>
          <cell r="B120">
            <v>14.693182714851499</v>
          </cell>
          <cell r="G120">
            <v>9</v>
          </cell>
          <cell r="I120">
            <v>0</v>
          </cell>
        </row>
        <row r="121">
          <cell r="A121">
            <v>40148</v>
          </cell>
          <cell r="B121">
            <v>14.864550717555201</v>
          </cell>
          <cell r="G121">
            <v>9</v>
          </cell>
          <cell r="I121">
            <v>0</v>
          </cell>
        </row>
        <row r="122">
          <cell r="A122">
            <v>40179</v>
          </cell>
          <cell r="B122">
            <v>16.278525945789298</v>
          </cell>
          <cell r="G122">
            <v>9</v>
          </cell>
          <cell r="I122">
            <v>0</v>
          </cell>
        </row>
        <row r="123">
          <cell r="A123">
            <v>40210</v>
          </cell>
          <cell r="B123">
            <v>15.924662936315901</v>
          </cell>
          <cell r="G123">
            <v>9</v>
          </cell>
          <cell r="I123">
            <v>0</v>
          </cell>
        </row>
        <row r="124">
          <cell r="A124">
            <v>40238</v>
          </cell>
          <cell r="B124">
            <v>15.162171282392</v>
          </cell>
          <cell r="G124">
            <v>9</v>
          </cell>
          <cell r="I124">
            <v>0</v>
          </cell>
        </row>
        <row r="125">
          <cell r="A125">
            <v>40269</v>
          </cell>
          <cell r="B125">
            <v>15.102148036001999</v>
          </cell>
          <cell r="G125">
            <v>9</v>
          </cell>
          <cell r="I125">
            <v>0</v>
          </cell>
        </row>
        <row r="126">
          <cell r="A126">
            <v>40299</v>
          </cell>
          <cell r="B126">
            <v>15.200638505793302</v>
          </cell>
          <cell r="G126">
            <v>9</v>
          </cell>
          <cell r="I126">
            <v>0</v>
          </cell>
        </row>
        <row r="127">
          <cell r="A127">
            <v>40330</v>
          </cell>
          <cell r="B127">
            <v>14.9940837006039</v>
          </cell>
          <cell r="G127">
            <v>9</v>
          </cell>
          <cell r="I127">
            <v>0</v>
          </cell>
        </row>
        <row r="128">
          <cell r="A128">
            <v>40360</v>
          </cell>
          <cell r="B128">
            <v>15.860806236609202</v>
          </cell>
          <cell r="G128">
            <v>9</v>
          </cell>
          <cell r="I128">
            <v>0</v>
          </cell>
        </row>
        <row r="129">
          <cell r="A129">
            <v>40391</v>
          </cell>
          <cell r="B129">
            <v>15.8558536554431</v>
          </cell>
          <cell r="G129">
            <v>9</v>
          </cell>
          <cell r="I129">
            <v>0</v>
          </cell>
        </row>
        <row r="130">
          <cell r="A130">
            <v>40422</v>
          </cell>
          <cell r="B130">
            <v>15.611814690238198</v>
          </cell>
          <cell r="G130">
            <v>9</v>
          </cell>
          <cell r="I130">
            <v>0</v>
          </cell>
        </row>
        <row r="131">
          <cell r="A131">
            <v>40452</v>
          </cell>
          <cell r="B131">
            <v>15.594241872005901</v>
          </cell>
          <cell r="G131">
            <v>9</v>
          </cell>
          <cell r="I131">
            <v>0</v>
          </cell>
        </row>
        <row r="132">
          <cell r="A132">
            <v>40483</v>
          </cell>
          <cell r="B132">
            <v>14.964313083571501</v>
          </cell>
          <cell r="G132">
            <v>9</v>
          </cell>
          <cell r="I132">
            <v>0</v>
          </cell>
        </row>
        <row r="133">
          <cell r="A133">
            <v>40513</v>
          </cell>
          <cell r="B133">
            <v>14.9743171605901</v>
          </cell>
          <cell r="G133">
            <v>9</v>
          </cell>
          <cell r="I133">
            <v>0</v>
          </cell>
        </row>
        <row r="134">
          <cell r="A134">
            <v>40544</v>
          </cell>
          <cell r="B134">
            <v>16.0096764191447</v>
          </cell>
          <cell r="G134">
            <v>9</v>
          </cell>
          <cell r="I134">
            <v>0</v>
          </cell>
        </row>
        <row r="135">
          <cell r="A135">
            <v>40575</v>
          </cell>
          <cell r="B135">
            <v>15.618916200967501</v>
          </cell>
          <cell r="G135">
            <v>9</v>
          </cell>
          <cell r="I135">
            <v>0</v>
          </cell>
        </row>
        <row r="136">
          <cell r="A136">
            <v>40603</v>
          </cell>
          <cell r="B136">
            <v>15.431471656191301</v>
          </cell>
          <cell r="G136">
            <v>9</v>
          </cell>
          <cell r="I136">
            <v>0</v>
          </cell>
        </row>
        <row r="137">
          <cell r="A137">
            <v>40634</v>
          </cell>
          <cell r="B137">
            <v>15.4191167642234</v>
          </cell>
          <cell r="G137">
            <v>9</v>
          </cell>
          <cell r="I137">
            <v>0</v>
          </cell>
        </row>
        <row r="138">
          <cell r="A138">
            <v>40664</v>
          </cell>
          <cell r="B138">
            <v>15.173118329343998</v>
          </cell>
          <cell r="G138">
            <v>9</v>
          </cell>
          <cell r="I138">
            <v>0</v>
          </cell>
        </row>
        <row r="139">
          <cell r="A139">
            <v>40695</v>
          </cell>
          <cell r="B139">
            <v>15.098085350108601</v>
          </cell>
          <cell r="G139">
            <v>9</v>
          </cell>
          <cell r="I139">
            <v>0</v>
          </cell>
        </row>
        <row r="140">
          <cell r="A140">
            <v>40725</v>
          </cell>
          <cell r="B140">
            <v>15.5282514987383</v>
          </cell>
          <cell r="G140">
            <v>9</v>
          </cell>
          <cell r="I140">
            <v>0</v>
          </cell>
        </row>
        <row r="141">
          <cell r="A141">
            <v>40756</v>
          </cell>
          <cell r="B141">
            <v>15.2756591092674</v>
          </cell>
          <cell r="G141">
            <v>9</v>
          </cell>
          <cell r="I141">
            <v>0</v>
          </cell>
        </row>
        <row r="142">
          <cell r="A142">
            <v>40787</v>
          </cell>
          <cell r="B142">
            <v>14.939040671772199</v>
          </cell>
          <cell r="G142">
            <v>9</v>
          </cell>
          <cell r="I142">
            <v>0</v>
          </cell>
        </row>
        <row r="143">
          <cell r="A143">
            <v>40817</v>
          </cell>
          <cell r="B143">
            <v>14.8843416176865</v>
          </cell>
          <cell r="G143">
            <v>9</v>
          </cell>
          <cell r="I143">
            <v>0</v>
          </cell>
        </row>
        <row r="144">
          <cell r="A144">
            <v>40848</v>
          </cell>
          <cell r="B144">
            <v>14.598942949470201</v>
          </cell>
          <cell r="G144">
            <v>9</v>
          </cell>
          <cell r="I144">
            <v>0</v>
          </cell>
        </row>
        <row r="145">
          <cell r="A145">
            <v>40878</v>
          </cell>
          <cell r="B145">
            <v>14.928981207135999</v>
          </cell>
          <cell r="G145">
            <v>9</v>
          </cell>
          <cell r="I145">
            <v>0</v>
          </cell>
        </row>
        <row r="146">
          <cell r="A146">
            <v>40909</v>
          </cell>
          <cell r="B146">
            <v>16.245467433547301</v>
          </cell>
          <cell r="G146">
            <v>9</v>
          </cell>
          <cell r="I146">
            <v>0</v>
          </cell>
        </row>
        <row r="147">
          <cell r="A147">
            <v>40940</v>
          </cell>
          <cell r="B147">
            <v>16.694695310264098</v>
          </cell>
          <cell r="G147">
            <v>9</v>
          </cell>
          <cell r="I147">
            <v>0</v>
          </cell>
        </row>
        <row r="148">
          <cell r="A148">
            <v>40969</v>
          </cell>
          <cell r="B148">
            <v>15.9191802872386</v>
          </cell>
          <cell r="G148">
            <v>9</v>
          </cell>
          <cell r="I148">
            <v>0</v>
          </cell>
        </row>
        <row r="149">
          <cell r="A149">
            <v>41000</v>
          </cell>
          <cell r="B149">
            <v>15.9668242406742</v>
          </cell>
          <cell r="G149">
            <v>9</v>
          </cell>
          <cell r="I149">
            <v>0</v>
          </cell>
        </row>
        <row r="150">
          <cell r="A150">
            <v>41030</v>
          </cell>
          <cell r="B150">
            <v>15.787715771075501</v>
          </cell>
          <cell r="G150">
            <v>9</v>
          </cell>
          <cell r="I150">
            <v>0</v>
          </cell>
        </row>
        <row r="151">
          <cell r="A151">
            <v>41061</v>
          </cell>
          <cell r="B151">
            <v>15.6228394199827</v>
          </cell>
          <cell r="G151">
            <v>9</v>
          </cell>
          <cell r="I151">
            <v>0</v>
          </cell>
        </row>
        <row r="152">
          <cell r="A152">
            <v>41091</v>
          </cell>
          <cell r="B152">
            <v>16.531100359385402</v>
          </cell>
          <cell r="G152">
            <v>9</v>
          </cell>
          <cell r="I152">
            <v>0</v>
          </cell>
        </row>
        <row r="153">
          <cell r="A153">
            <v>41122</v>
          </cell>
          <cell r="B153">
            <v>16.252460655056598</v>
          </cell>
          <cell r="G153">
            <v>9</v>
          </cell>
          <cell r="I153">
            <v>0</v>
          </cell>
        </row>
        <row r="154">
          <cell r="A154">
            <v>41153</v>
          </cell>
          <cell r="B154">
            <v>16.342996154556801</v>
          </cell>
          <cell r="G154">
            <v>9</v>
          </cell>
          <cell r="I154">
            <v>0</v>
          </cell>
        </row>
        <row r="155">
          <cell r="A155">
            <v>41183</v>
          </cell>
          <cell r="B155">
            <v>16.355875553762299</v>
          </cell>
          <cell r="G155">
            <v>9</v>
          </cell>
          <cell r="I155">
            <v>0</v>
          </cell>
        </row>
        <row r="156">
          <cell r="A156">
            <v>41214</v>
          </cell>
          <cell r="B156">
            <v>16.063464839424398</v>
          </cell>
          <cell r="G156">
            <v>9</v>
          </cell>
          <cell r="I156">
            <v>0</v>
          </cell>
        </row>
        <row r="157">
          <cell r="A157">
            <v>41244</v>
          </cell>
          <cell r="B157">
            <v>16.009822805065198</v>
          </cell>
          <cell r="G157">
            <v>9</v>
          </cell>
          <cell r="I157">
            <v>0</v>
          </cell>
        </row>
        <row r="158">
          <cell r="A158">
            <v>41275</v>
          </cell>
          <cell r="B158">
            <v>17.661346429252099</v>
          </cell>
          <cell r="G158">
            <v>9</v>
          </cell>
          <cell r="I158">
            <v>0</v>
          </cell>
        </row>
        <row r="159">
          <cell r="A159">
            <v>41306</v>
          </cell>
          <cell r="B159">
            <v>17.955355422992</v>
          </cell>
          <cell r="G159">
            <v>9</v>
          </cell>
          <cell r="I159">
            <v>0</v>
          </cell>
        </row>
        <row r="160">
          <cell r="A160">
            <v>41334</v>
          </cell>
          <cell r="B160">
            <v>17.384502940264703</v>
          </cell>
          <cell r="G160">
            <v>9</v>
          </cell>
          <cell r="I160">
            <v>0</v>
          </cell>
        </row>
        <row r="161">
          <cell r="A161">
            <v>41365</v>
          </cell>
          <cell r="B161">
            <v>17.245794265627701</v>
          </cell>
          <cell r="G161">
            <v>9</v>
          </cell>
          <cell r="I161">
            <v>0</v>
          </cell>
        </row>
        <row r="162">
          <cell r="A162">
            <v>41395</v>
          </cell>
          <cell r="B162">
            <v>17.0422847109804</v>
          </cell>
          <cell r="G162">
            <v>9</v>
          </cell>
          <cell r="I162">
            <v>0</v>
          </cell>
        </row>
        <row r="163">
          <cell r="A163">
            <v>41426</v>
          </cell>
          <cell r="B163">
            <v>16.8783604845977</v>
          </cell>
          <cell r="G163">
            <v>9</v>
          </cell>
          <cell r="I163">
            <v>0</v>
          </cell>
        </row>
        <row r="164">
          <cell r="A164">
            <v>41456</v>
          </cell>
          <cell r="B164">
            <v>17.237035571319002</v>
          </cell>
          <cell r="G164">
            <v>9</v>
          </cell>
          <cell r="I164">
            <v>0</v>
          </cell>
        </row>
        <row r="165">
          <cell r="A165">
            <v>41487</v>
          </cell>
          <cell r="B165">
            <v>15.2747187331522</v>
          </cell>
          <cell r="G165">
            <v>9</v>
          </cell>
          <cell r="I165">
            <v>0</v>
          </cell>
        </row>
        <row r="166">
          <cell r="A166">
            <v>41518</v>
          </cell>
          <cell r="B166">
            <v>15.650739953224898</v>
          </cell>
          <cell r="G166">
            <v>9</v>
          </cell>
          <cell r="I166">
            <v>0</v>
          </cell>
        </row>
        <row r="167">
          <cell r="A167">
            <v>41548</v>
          </cell>
          <cell r="B167">
            <v>14.808823517930101</v>
          </cell>
          <cell r="G167">
            <v>9</v>
          </cell>
          <cell r="I167">
            <v>0</v>
          </cell>
        </row>
        <row r="168">
          <cell r="A168">
            <v>41579</v>
          </cell>
          <cell r="B168">
            <v>14.7678151674279</v>
          </cell>
          <cell r="G168">
            <v>9</v>
          </cell>
          <cell r="I168">
            <v>0</v>
          </cell>
        </row>
        <row r="169">
          <cell r="A169">
            <v>41609</v>
          </cell>
          <cell r="B169">
            <v>15.196260042279999</v>
          </cell>
          <cell r="G169">
            <v>9</v>
          </cell>
          <cell r="I169">
            <v>0</v>
          </cell>
        </row>
        <row r="170">
          <cell r="A170">
            <v>41640</v>
          </cell>
          <cell r="B170">
            <v>14.908398968464502</v>
          </cell>
          <cell r="G170">
            <v>9</v>
          </cell>
          <cell r="I170">
            <v>0</v>
          </cell>
        </row>
        <row r="171">
          <cell r="A171">
            <v>41671</v>
          </cell>
          <cell r="B171">
            <v>14.865753261356501</v>
          </cell>
          <cell r="G171">
            <v>9</v>
          </cell>
          <cell r="I171">
            <v>0</v>
          </cell>
        </row>
        <row r="172">
          <cell r="A172">
            <v>41699</v>
          </cell>
          <cell r="B172">
            <v>16.002411358682401</v>
          </cell>
          <cell r="G172">
            <v>9</v>
          </cell>
          <cell r="I172">
            <v>0</v>
          </cell>
        </row>
        <row r="173">
          <cell r="A173">
            <v>41730</v>
          </cell>
          <cell r="B173">
            <v>15.890631232089399</v>
          </cell>
          <cell r="G173">
            <v>9</v>
          </cell>
          <cell r="I173">
            <v>0</v>
          </cell>
        </row>
        <row r="174">
          <cell r="A174">
            <v>41760</v>
          </cell>
          <cell r="B174">
            <v>15.850914305539701</v>
          </cell>
          <cell r="G174">
            <v>9</v>
          </cell>
          <cell r="I174">
            <v>0</v>
          </cell>
        </row>
        <row r="175">
          <cell r="A175">
            <v>41791</v>
          </cell>
          <cell r="B175">
            <v>15.499452469980701</v>
          </cell>
          <cell r="G175">
            <v>9</v>
          </cell>
          <cell r="I175">
            <v>0</v>
          </cell>
        </row>
        <row r="176">
          <cell r="A176">
            <v>41821</v>
          </cell>
          <cell r="B176">
            <v>15.449444804744699</v>
          </cell>
          <cell r="G176">
            <v>9</v>
          </cell>
          <cell r="I176">
            <v>0</v>
          </cell>
        </row>
        <row r="177">
          <cell r="A177">
            <v>41852</v>
          </cell>
          <cell r="B177">
            <v>15.548787373209299</v>
          </cell>
          <cell r="G177">
            <v>9</v>
          </cell>
          <cell r="I177">
            <v>0</v>
          </cell>
        </row>
        <row r="178">
          <cell r="A178">
            <v>41883</v>
          </cell>
          <cell r="B178">
            <v>15.762491879790799</v>
          </cell>
          <cell r="G178">
            <v>9</v>
          </cell>
          <cell r="I178">
            <v>0</v>
          </cell>
        </row>
        <row r="179">
          <cell r="A179">
            <v>41913</v>
          </cell>
          <cell r="B179">
            <v>15.704341906693401</v>
          </cell>
          <cell r="G179">
            <v>9</v>
          </cell>
          <cell r="I179">
            <v>0</v>
          </cell>
        </row>
        <row r="180">
          <cell r="A180">
            <v>41944</v>
          </cell>
          <cell r="B180">
            <v>15.8079575607004</v>
          </cell>
          <cell r="G180">
            <v>9</v>
          </cell>
          <cell r="I180">
            <v>0</v>
          </cell>
        </row>
        <row r="181">
          <cell r="A181">
            <v>41974</v>
          </cell>
          <cell r="B181">
            <v>15.597614198055901</v>
          </cell>
          <cell r="G181">
            <v>9</v>
          </cell>
          <cell r="I181">
            <v>0</v>
          </cell>
        </row>
        <row r="182">
          <cell r="A182">
            <v>42005</v>
          </cell>
          <cell r="B182">
            <v>15.654732075973198</v>
          </cell>
          <cell r="G182">
            <v>9</v>
          </cell>
          <cell r="I182">
            <v>0</v>
          </cell>
        </row>
        <row r="183">
          <cell r="A183">
            <v>42036</v>
          </cell>
          <cell r="B183">
            <v>15.4816193269913</v>
          </cell>
          <cell r="G183">
            <v>9</v>
          </cell>
          <cell r="I183">
            <v>0</v>
          </cell>
        </row>
        <row r="184">
          <cell r="A184">
            <v>42064</v>
          </cell>
          <cell r="B184">
            <v>15.432532238945502</v>
          </cell>
          <cell r="G184">
            <v>9</v>
          </cell>
          <cell r="I184">
            <v>0</v>
          </cell>
        </row>
        <row r="185">
          <cell r="A185">
            <v>42095</v>
          </cell>
          <cell r="B185">
            <v>15.8230945678326</v>
          </cell>
          <cell r="G185">
            <v>9</v>
          </cell>
          <cell r="I185">
            <v>0</v>
          </cell>
        </row>
        <row r="186">
          <cell r="A186">
            <v>42125</v>
          </cell>
          <cell r="B186">
            <v>15.991531265789499</v>
          </cell>
          <cell r="G186">
            <v>9</v>
          </cell>
          <cell r="I186">
            <v>0</v>
          </cell>
        </row>
        <row r="187">
          <cell r="A187">
            <v>42156</v>
          </cell>
          <cell r="B187">
            <v>15.7949741925074</v>
          </cell>
          <cell r="G187">
            <v>9</v>
          </cell>
          <cell r="I187">
            <v>0</v>
          </cell>
        </row>
        <row r="188">
          <cell r="A188">
            <v>42186</v>
          </cell>
          <cell r="B188">
            <v>15.551855101032599</v>
          </cell>
          <cell r="G188">
            <v>9</v>
          </cell>
          <cell r="I188">
            <v>0</v>
          </cell>
        </row>
        <row r="189">
          <cell r="A189">
            <v>42217</v>
          </cell>
          <cell r="B189">
            <v>15.240350331628399</v>
          </cell>
          <cell r="G189">
            <v>9</v>
          </cell>
          <cell r="I189">
            <v>0</v>
          </cell>
        </row>
        <row r="190">
          <cell r="A190">
            <v>42248</v>
          </cell>
          <cell r="B190">
            <v>15.2977040477806</v>
          </cell>
          <cell r="G190">
            <v>9</v>
          </cell>
          <cell r="I190">
            <v>0</v>
          </cell>
        </row>
        <row r="191">
          <cell r="A191">
            <v>42278</v>
          </cell>
          <cell r="B191">
            <v>15.181772546698399</v>
          </cell>
          <cell r="G191">
            <v>9</v>
          </cell>
          <cell r="I191">
            <v>0</v>
          </cell>
        </row>
        <row r="192">
          <cell r="A192">
            <v>42309</v>
          </cell>
          <cell r="B192">
            <v>15.145892790165998</v>
          </cell>
          <cell r="G192">
            <v>9</v>
          </cell>
          <cell r="I192">
            <v>0</v>
          </cell>
        </row>
        <row r="193">
          <cell r="A193">
            <v>42339</v>
          </cell>
          <cell r="B193">
            <v>15.423985854459499</v>
          </cell>
          <cell r="G193">
            <v>9</v>
          </cell>
          <cell r="I193">
            <v>0</v>
          </cell>
        </row>
        <row r="194">
          <cell r="A194">
            <v>42370</v>
          </cell>
          <cell r="B194">
            <v>15.200573403820201</v>
          </cell>
          <cell r="G194">
            <v>9</v>
          </cell>
          <cell r="I194">
            <v>0</v>
          </cell>
        </row>
        <row r="195">
          <cell r="A195">
            <v>42401</v>
          </cell>
          <cell r="B195">
            <v>15.047592516942302</v>
          </cell>
          <cell r="G195">
            <v>9</v>
          </cell>
          <cell r="I195">
            <v>0</v>
          </cell>
        </row>
        <row r="196">
          <cell r="A196">
            <v>42430</v>
          </cell>
          <cell r="B196">
            <v>15.6395006028726</v>
          </cell>
          <cell r="G196">
            <v>9</v>
          </cell>
          <cell r="I196">
            <v>0</v>
          </cell>
        </row>
        <row r="197">
          <cell r="A197">
            <v>42461</v>
          </cell>
          <cell r="B197">
            <v>15.935843727235099</v>
          </cell>
          <cell r="G197">
            <v>9</v>
          </cell>
          <cell r="I197">
            <v>0</v>
          </cell>
        </row>
        <row r="198">
          <cell r="A198">
            <v>42491</v>
          </cell>
          <cell r="B198">
            <v>16.4408794931086</v>
          </cell>
          <cell r="G198">
            <v>9</v>
          </cell>
          <cell r="I198">
            <v>0</v>
          </cell>
        </row>
        <row r="199">
          <cell r="A199">
            <v>42522</v>
          </cell>
          <cell r="B199">
            <v>15.8420037466983</v>
          </cell>
          <cell r="G199">
            <v>9</v>
          </cell>
          <cell r="I199">
            <v>0</v>
          </cell>
        </row>
        <row r="200">
          <cell r="A200">
            <v>42552</v>
          </cell>
          <cell r="B200">
            <v>15.3870173001149</v>
          </cell>
          <cell r="G200">
            <v>9</v>
          </cell>
          <cell r="I200">
            <v>0</v>
          </cell>
        </row>
        <row r="201">
          <cell r="A201">
            <v>42583</v>
          </cell>
          <cell r="B201">
            <v>15.396009870249699</v>
          </cell>
          <cell r="G201">
            <v>9</v>
          </cell>
          <cell r="I201">
            <v>0</v>
          </cell>
        </row>
        <row r="202">
          <cell r="A202">
            <v>42614</v>
          </cell>
          <cell r="B202">
            <v>16.058198585269999</v>
          </cell>
          <cell r="G202">
            <v>9</v>
          </cell>
          <cell r="I202">
            <v>0</v>
          </cell>
        </row>
        <row r="203">
          <cell r="A203">
            <v>42644</v>
          </cell>
          <cell r="B203">
            <v>16.059866893005601</v>
          </cell>
          <cell r="G203">
            <v>9</v>
          </cell>
          <cell r="I203">
            <v>0</v>
          </cell>
        </row>
        <row r="204">
          <cell r="A204">
            <v>42675</v>
          </cell>
          <cell r="B204">
            <v>15.888549599569702</v>
          </cell>
          <cell r="G204">
            <v>9</v>
          </cell>
          <cell r="I204">
            <v>0</v>
          </cell>
        </row>
        <row r="205">
          <cell r="A205">
            <v>42705</v>
          </cell>
          <cell r="B205">
            <v>15.8526497714579</v>
          </cell>
          <cell r="G205">
            <v>9</v>
          </cell>
          <cell r="I205">
            <v>0</v>
          </cell>
        </row>
        <row r="206">
          <cell r="A206">
            <v>42736</v>
          </cell>
          <cell r="B206">
            <v>15.869797580510101</v>
          </cell>
          <cell r="G206">
            <v>9</v>
          </cell>
          <cell r="I206">
            <v>0</v>
          </cell>
        </row>
        <row r="207">
          <cell r="A207">
            <v>42767</v>
          </cell>
          <cell r="B207">
            <v>15.784219698927298</v>
          </cell>
          <cell r="G207">
            <v>9</v>
          </cell>
          <cell r="I207">
            <v>0</v>
          </cell>
        </row>
        <row r="208">
          <cell r="A208">
            <v>42795</v>
          </cell>
          <cell r="B208">
            <v>16.5389873568948</v>
          </cell>
          <cell r="G208">
            <v>9</v>
          </cell>
          <cell r="I208">
            <v>0</v>
          </cell>
        </row>
        <row r="209">
          <cell r="A209">
            <v>42826</v>
          </cell>
          <cell r="B209">
            <v>16.839457406440701</v>
          </cell>
          <cell r="G209">
            <v>9</v>
          </cell>
          <cell r="I209">
            <v>0</v>
          </cell>
        </row>
        <row r="210">
          <cell r="A210">
            <v>42856</v>
          </cell>
          <cell r="B210">
            <v>16.7889685183785</v>
          </cell>
          <cell r="G210">
            <v>9</v>
          </cell>
          <cell r="I210">
            <v>0</v>
          </cell>
        </row>
        <row r="211">
          <cell r="A211">
            <v>42887</v>
          </cell>
          <cell r="B211">
            <v>16.7931261725263</v>
          </cell>
          <cell r="G211">
            <v>9</v>
          </cell>
          <cell r="I211">
            <v>0</v>
          </cell>
        </row>
        <row r="212">
          <cell r="A212">
            <v>42917</v>
          </cell>
          <cell r="B212">
            <v>16.765181400074898</v>
          </cell>
          <cell r="G212">
            <v>9</v>
          </cell>
          <cell r="I212">
            <v>0</v>
          </cell>
        </row>
        <row r="213">
          <cell r="A213">
            <v>42948</v>
          </cell>
          <cell r="B213">
            <v>16.705448479031702</v>
          </cell>
          <cell r="G213">
            <v>9</v>
          </cell>
          <cell r="I213">
            <v>0</v>
          </cell>
        </row>
        <row r="214">
          <cell r="A214">
            <v>42979</v>
          </cell>
          <cell r="B214">
            <v>16.3105757888945</v>
          </cell>
          <cell r="G214">
            <v>9</v>
          </cell>
          <cell r="I214">
            <v>0</v>
          </cell>
        </row>
        <row r="215">
          <cell r="A215">
            <v>43009</v>
          </cell>
          <cell r="B215">
            <v>16.833745100351798</v>
          </cell>
          <cell r="G215">
            <v>9</v>
          </cell>
          <cell r="I215">
            <v>0</v>
          </cell>
        </row>
        <row r="216">
          <cell r="A216">
            <v>43040</v>
          </cell>
          <cell r="B216">
            <v>16.667332474425599</v>
          </cell>
          <cell r="G216">
            <v>9</v>
          </cell>
          <cell r="I216">
            <v>0</v>
          </cell>
        </row>
        <row r="217">
          <cell r="A217">
            <v>43070</v>
          </cell>
          <cell r="B217">
            <v>16.579456999668199</v>
          </cell>
          <cell r="G217">
            <v>9</v>
          </cell>
          <cell r="I217">
            <v>0</v>
          </cell>
        </row>
        <row r="218">
          <cell r="A218">
            <v>43101</v>
          </cell>
          <cell r="B218">
            <v>16.2383766262029</v>
          </cell>
          <cell r="G218">
            <v>9</v>
          </cell>
          <cell r="I218">
            <v>0</v>
          </cell>
        </row>
        <row r="219">
          <cell r="A219">
            <v>43132</v>
          </cell>
          <cell r="B219">
            <v>16.071158437088499</v>
          </cell>
          <cell r="G219">
            <v>9</v>
          </cell>
          <cell r="I219">
            <v>0</v>
          </cell>
        </row>
        <row r="220">
          <cell r="A220">
            <v>43160</v>
          </cell>
          <cell r="B220">
            <v>16.485607233412498</v>
          </cell>
          <cell r="G220">
            <v>9</v>
          </cell>
          <cell r="I220">
            <v>0</v>
          </cell>
        </row>
        <row r="221">
          <cell r="A221">
            <v>43191</v>
          </cell>
          <cell r="B221">
            <v>16.4866549609477</v>
          </cell>
          <cell r="G221">
            <v>9</v>
          </cell>
          <cell r="I221">
            <v>0</v>
          </cell>
        </row>
        <row r="222">
          <cell r="A222">
            <v>43221</v>
          </cell>
          <cell r="B222">
            <v>16.383618619206299</v>
          </cell>
          <cell r="G222">
            <v>9</v>
          </cell>
          <cell r="I222">
            <v>0</v>
          </cell>
        </row>
        <row r="223">
          <cell r="A223">
            <v>43252</v>
          </cell>
          <cell r="B223">
            <v>16.436292648904399</v>
          </cell>
          <cell r="G223">
            <v>9</v>
          </cell>
          <cell r="I223">
            <v>0</v>
          </cell>
        </row>
        <row r="224">
          <cell r="A224">
            <v>43282</v>
          </cell>
          <cell r="B224">
            <v>16.2843384679182</v>
          </cell>
          <cell r="G224">
            <v>9</v>
          </cell>
          <cell r="I224">
            <v>0</v>
          </cell>
        </row>
        <row r="225">
          <cell r="A225">
            <v>43313</v>
          </cell>
          <cell r="B225">
            <v>16.363686574999701</v>
          </cell>
          <cell r="G225">
            <v>9</v>
          </cell>
          <cell r="I225">
            <v>0</v>
          </cell>
        </row>
        <row r="226">
          <cell r="A226">
            <v>43344</v>
          </cell>
          <cell r="B226">
            <v>16.4441198515722</v>
          </cell>
          <cell r="G226">
            <v>9</v>
          </cell>
          <cell r="I226">
            <v>0</v>
          </cell>
        </row>
        <row r="227">
          <cell r="A227">
            <v>43374</v>
          </cell>
          <cell r="B227">
            <v>16.554419161161398</v>
          </cell>
          <cell r="G227">
            <v>9</v>
          </cell>
          <cell r="I227">
            <v>0</v>
          </cell>
        </row>
        <row r="228">
          <cell r="A228">
            <v>43405</v>
          </cell>
          <cell r="B228">
            <v>16.4582256028492</v>
          </cell>
          <cell r="G228">
            <v>9</v>
          </cell>
          <cell r="I228">
            <v>0</v>
          </cell>
        </row>
        <row r="229">
          <cell r="A229">
            <v>43435</v>
          </cell>
          <cell r="B229">
            <v>16.3409495806698</v>
          </cell>
          <cell r="G229">
            <v>9</v>
          </cell>
          <cell r="I229">
            <v>0</v>
          </cell>
        </row>
        <row r="230">
          <cell r="A230">
            <v>43466</v>
          </cell>
          <cell r="B230">
            <v>16.231932888893699</v>
          </cell>
          <cell r="G230">
            <v>9</v>
          </cell>
          <cell r="I230">
            <v>0</v>
          </cell>
        </row>
        <row r="231">
          <cell r="A231">
            <v>43497</v>
          </cell>
          <cell r="B231">
            <v>16.0373975720779</v>
          </cell>
          <cell r="G231">
            <v>9</v>
          </cell>
          <cell r="I231">
            <v>0</v>
          </cell>
        </row>
        <row r="232">
          <cell r="A232">
            <v>43525</v>
          </cell>
          <cell r="B232">
            <v>16.061730018543997</v>
          </cell>
          <cell r="G232">
            <v>9</v>
          </cell>
          <cell r="I232">
            <v>0</v>
          </cell>
        </row>
        <row r="233">
          <cell r="A233">
            <v>43556</v>
          </cell>
          <cell r="B233">
            <v>15.913280198480001</v>
          </cell>
          <cell r="G233">
            <v>9</v>
          </cell>
          <cell r="I233">
            <v>0</v>
          </cell>
        </row>
        <row r="234">
          <cell r="A234">
            <v>43586</v>
          </cell>
          <cell r="B234">
            <v>15.8356014773297</v>
          </cell>
          <cell r="G234">
            <v>9</v>
          </cell>
          <cell r="I234">
            <v>0</v>
          </cell>
        </row>
        <row r="235">
          <cell r="A235">
            <v>43617</v>
          </cell>
          <cell r="B235">
            <v>15.839977184837601</v>
          </cell>
          <cell r="G235">
            <v>9</v>
          </cell>
          <cell r="I235">
            <v>0</v>
          </cell>
        </row>
        <row r="236">
          <cell r="A236">
            <v>43647</v>
          </cell>
          <cell r="B236">
            <v>15.887962066684199</v>
          </cell>
          <cell r="G236">
            <v>9</v>
          </cell>
          <cell r="I236">
            <v>0</v>
          </cell>
        </row>
        <row r="237">
          <cell r="A237">
            <v>43678</v>
          </cell>
          <cell r="B237">
            <v>15.779155687020499</v>
          </cell>
          <cell r="G237">
            <v>9</v>
          </cell>
          <cell r="I237">
            <v>0</v>
          </cell>
        </row>
        <row r="238">
          <cell r="A238">
            <v>43709</v>
          </cell>
          <cell r="B238">
            <v>15.7136880650484</v>
          </cell>
          <cell r="G238">
            <v>9</v>
          </cell>
          <cell r="I238">
            <v>0</v>
          </cell>
        </row>
        <row r="239">
          <cell r="A239">
            <v>43739</v>
          </cell>
          <cell r="B239">
            <v>15.5749192827048</v>
          </cell>
          <cell r="G239">
            <v>9</v>
          </cell>
          <cell r="I239">
            <v>0</v>
          </cell>
        </row>
        <row r="240">
          <cell r="A240">
            <v>43770</v>
          </cell>
          <cell r="B240">
            <v>15.2471810028607</v>
          </cell>
          <cell r="G240">
            <v>9</v>
          </cell>
          <cell r="I240">
            <v>0</v>
          </cell>
        </row>
        <row r="241">
          <cell r="A241">
            <v>43800</v>
          </cell>
          <cell r="B241">
            <v>15.444914807244499</v>
          </cell>
          <cell r="G241">
            <v>9</v>
          </cell>
          <cell r="I241">
            <v>0</v>
          </cell>
        </row>
        <row r="242">
          <cell r="A242">
            <v>43831</v>
          </cell>
          <cell r="B242">
            <v>15.4591317019832</v>
          </cell>
          <cell r="G242">
            <v>9</v>
          </cell>
          <cell r="I242">
            <v>0</v>
          </cell>
        </row>
        <row r="243">
          <cell r="A243">
            <v>43862</v>
          </cell>
          <cell r="B243">
            <v>15.264296534895101</v>
          </cell>
          <cell r="G243">
            <v>9</v>
          </cell>
          <cell r="I243">
            <v>0</v>
          </cell>
        </row>
        <row r="244">
          <cell r="A244">
            <v>43891</v>
          </cell>
          <cell r="B244">
            <v>14.889006447973498</v>
          </cell>
          <cell r="G244">
            <v>9</v>
          </cell>
          <cell r="I244">
            <v>0</v>
          </cell>
        </row>
        <row r="245">
          <cell r="A245">
            <v>43922</v>
          </cell>
          <cell r="B245">
            <v>14.5964905372446</v>
          </cell>
          <cell r="G245">
            <v>9</v>
          </cell>
          <cell r="I245">
            <v>0</v>
          </cell>
        </row>
        <row r="246">
          <cell r="A246">
            <v>43952</v>
          </cell>
          <cell r="B246">
            <v>14.839745971083801</v>
          </cell>
          <cell r="G246">
            <v>9</v>
          </cell>
          <cell r="I246">
            <v>0</v>
          </cell>
        </row>
        <row r="247">
          <cell r="A247">
            <v>43983</v>
          </cell>
          <cell r="B247">
            <v>15.418121784092801</v>
          </cell>
          <cell r="G247">
            <v>9</v>
          </cell>
          <cell r="I247">
            <v>0</v>
          </cell>
        </row>
        <row r="248">
          <cell r="A248">
            <v>44013</v>
          </cell>
          <cell r="B248">
            <v>16.502576105223</v>
          </cell>
          <cell r="G248">
            <v>9</v>
          </cell>
          <cell r="I248">
            <v>0</v>
          </cell>
        </row>
        <row r="249">
          <cell r="A249">
            <v>44044</v>
          </cell>
          <cell r="B249">
            <v>16.928651936119397</v>
          </cell>
          <cell r="G249">
            <v>9</v>
          </cell>
          <cell r="I249">
            <v>0</v>
          </cell>
        </row>
        <row r="250">
          <cell r="A250">
            <v>44075</v>
          </cell>
          <cell r="B250">
            <v>17.219480629049499</v>
          </cell>
          <cell r="G250">
            <v>9</v>
          </cell>
          <cell r="I250">
            <v>0</v>
          </cell>
        </row>
        <row r="251">
          <cell r="A251">
            <v>44105</v>
          </cell>
          <cell r="B251">
            <v>17.331534935345999</v>
          </cell>
          <cell r="G251">
            <v>9</v>
          </cell>
          <cell r="I251">
            <v>0</v>
          </cell>
        </row>
        <row r="252">
          <cell r="A252">
            <v>44136</v>
          </cell>
          <cell r="B252">
            <v>17.2003024206854</v>
          </cell>
          <cell r="G252">
            <v>9</v>
          </cell>
          <cell r="I252">
            <v>0</v>
          </cell>
        </row>
        <row r="253">
          <cell r="A253">
            <v>44166</v>
          </cell>
          <cell r="B253">
            <v>17.725112515119999</v>
          </cell>
          <cell r="G253">
            <v>9</v>
          </cell>
          <cell r="I253">
            <v>0</v>
          </cell>
        </row>
        <row r="254">
          <cell r="A254">
            <v>44197</v>
          </cell>
          <cell r="B254">
            <v>21.540266545933502</v>
          </cell>
          <cell r="G254">
            <v>9</v>
          </cell>
          <cell r="I254">
            <v>0</v>
          </cell>
        </row>
        <row r="255">
          <cell r="A255">
            <v>44228</v>
          </cell>
          <cell r="B255">
            <v>21.357994231111</v>
          </cell>
          <cell r="G255">
            <v>9</v>
          </cell>
          <cell r="I255">
            <v>0</v>
          </cell>
        </row>
        <row r="256">
          <cell r="A256">
            <v>44256</v>
          </cell>
          <cell r="B256">
            <v>21.110421700804299</v>
          </cell>
          <cell r="G256">
            <v>9</v>
          </cell>
          <cell r="I256">
            <v>0</v>
          </cell>
        </row>
        <row r="257">
          <cell r="A257">
            <v>44287</v>
          </cell>
          <cell r="B257">
            <v>21.657591020612198</v>
          </cell>
          <cell r="G257">
            <v>9</v>
          </cell>
          <cell r="I257">
            <v>0</v>
          </cell>
        </row>
        <row r="258">
          <cell r="A258">
            <v>44317</v>
          </cell>
          <cell r="B258">
            <v>21.964889909270401</v>
          </cell>
          <cell r="G258">
            <v>9</v>
          </cell>
          <cell r="I258">
            <v>0</v>
          </cell>
        </row>
        <row r="259">
          <cell r="A259">
            <v>44348</v>
          </cell>
          <cell r="B259">
            <v>21.8293012111541</v>
          </cell>
          <cell r="G259">
            <v>9</v>
          </cell>
          <cell r="I259">
            <v>0</v>
          </cell>
        </row>
        <row r="260">
          <cell r="A260">
            <v>44378</v>
          </cell>
          <cell r="B260">
            <v>21.813074530988299</v>
          </cell>
          <cell r="G260">
            <v>9</v>
          </cell>
          <cell r="I260">
            <v>0</v>
          </cell>
        </row>
        <row r="261">
          <cell r="A261">
            <v>44409</v>
          </cell>
          <cell r="B261">
            <v>21.934029452527401</v>
          </cell>
          <cell r="G261">
            <v>9</v>
          </cell>
          <cell r="I261">
            <v>0</v>
          </cell>
        </row>
        <row r="262">
          <cell r="A262">
            <v>44440</v>
          </cell>
          <cell r="B262">
            <v>21.744071740483101</v>
          </cell>
          <cell r="G262">
            <v>9</v>
          </cell>
          <cell r="I262">
            <v>0</v>
          </cell>
        </row>
        <row r="263">
          <cell r="A263">
            <v>44470</v>
          </cell>
          <cell r="B263">
            <v>21.786332735196101</v>
          </cell>
          <cell r="G263">
            <v>9</v>
          </cell>
          <cell r="I263">
            <v>0</v>
          </cell>
        </row>
        <row r="264">
          <cell r="A264">
            <v>44501</v>
          </cell>
          <cell r="B264">
            <v>21.737097019082999</v>
          </cell>
          <cell r="G264">
            <v>9</v>
          </cell>
          <cell r="I264">
            <v>0</v>
          </cell>
        </row>
        <row r="265">
          <cell r="A265">
            <v>44531</v>
          </cell>
          <cell r="B265">
            <v>21.9707698330485</v>
          </cell>
          <cell r="G265">
            <v>9</v>
          </cell>
          <cell r="I265">
            <v>0</v>
          </cell>
        </row>
        <row r="266">
          <cell r="A266">
            <v>44562</v>
          </cell>
          <cell r="B266">
            <v>21.242811001458001</v>
          </cell>
          <cell r="G266">
            <v>9</v>
          </cell>
          <cell r="I266">
            <v>0</v>
          </cell>
        </row>
        <row r="267">
          <cell r="A267">
            <v>44593</v>
          </cell>
          <cell r="B267">
            <v>20.8310909821361</v>
          </cell>
          <cell r="G267">
            <v>9</v>
          </cell>
          <cell r="I267">
            <v>0</v>
          </cell>
        </row>
        <row r="268">
          <cell r="A268">
            <v>44621</v>
          </cell>
          <cell r="B268">
            <v>17.943284624919901</v>
          </cell>
          <cell r="G268">
            <v>9</v>
          </cell>
          <cell r="I268">
            <v>0</v>
          </cell>
        </row>
        <row r="269">
          <cell r="A269">
            <v>44652</v>
          </cell>
          <cell r="B269">
            <v>17.934044147279</v>
          </cell>
          <cell r="G269">
            <v>9</v>
          </cell>
          <cell r="I269">
            <v>0</v>
          </cell>
        </row>
        <row r="270">
          <cell r="A270">
            <v>44682</v>
          </cell>
          <cell r="B270">
            <v>17.858396593002801</v>
          </cell>
          <cell r="G270">
            <v>9</v>
          </cell>
          <cell r="I270">
            <v>0</v>
          </cell>
        </row>
        <row r="271">
          <cell r="A271">
            <v>44713</v>
          </cell>
          <cell r="B271">
            <v>17.690455975117501</v>
          </cell>
          <cell r="G271">
            <v>9</v>
          </cell>
          <cell r="I271">
            <v>0</v>
          </cell>
        </row>
        <row r="272">
          <cell r="A272">
            <v>44743</v>
          </cell>
          <cell r="B272">
            <v>17.5669044848831</v>
          </cell>
          <cell r="G272">
            <v>9</v>
          </cell>
          <cell r="I272">
            <v>0</v>
          </cell>
        </row>
        <row r="273">
          <cell r="A273">
            <v>44774</v>
          </cell>
          <cell r="B273">
            <v>17.8789461209238</v>
          </cell>
          <cell r="G273">
            <v>9</v>
          </cell>
          <cell r="I273">
            <v>0</v>
          </cell>
        </row>
        <row r="274">
          <cell r="A274">
            <v>44805</v>
          </cell>
          <cell r="B274">
            <v>18.080220718270901</v>
          </cell>
          <cell r="G274">
            <v>9</v>
          </cell>
          <cell r="I274">
            <v>0</v>
          </cell>
        </row>
        <row r="275">
          <cell r="A275">
            <v>44835</v>
          </cell>
          <cell r="B275">
            <v>17.897525926733501</v>
          </cell>
          <cell r="G275">
            <v>9</v>
          </cell>
          <cell r="I275">
            <v>0</v>
          </cell>
        </row>
        <row r="276">
          <cell r="A276">
            <v>44866</v>
          </cell>
          <cell r="B276">
            <v>18.031495148350498</v>
          </cell>
          <cell r="G276">
            <v>9</v>
          </cell>
          <cell r="I276">
            <v>0</v>
          </cell>
        </row>
        <row r="277">
          <cell r="A277">
            <v>44896</v>
          </cell>
          <cell r="B277">
            <v>18.603049091725598</v>
          </cell>
          <cell r="G277">
            <v>9</v>
          </cell>
          <cell r="I277">
            <v>0</v>
          </cell>
        </row>
        <row r="278">
          <cell r="A278">
            <v>44927</v>
          </cell>
          <cell r="B278">
            <v>18.3228648889936</v>
          </cell>
          <cell r="G278">
            <v>9</v>
          </cell>
          <cell r="I278">
            <v>0</v>
          </cell>
        </row>
        <row r="279">
          <cell r="A279">
            <v>44958</v>
          </cell>
          <cell r="B279">
            <v>18.0955789046427</v>
          </cell>
          <cell r="G279">
            <v>9</v>
          </cell>
          <cell r="I279">
            <v>0</v>
          </cell>
        </row>
        <row r="280">
          <cell r="A280">
            <v>44986</v>
          </cell>
          <cell r="B280">
            <v>17.872905361463001</v>
          </cell>
          <cell r="G280">
            <v>9</v>
          </cell>
          <cell r="I280">
            <v>0</v>
          </cell>
        </row>
        <row r="281">
          <cell r="A281">
            <v>45017</v>
          </cell>
          <cell r="B281">
            <v>17.8108745178479</v>
          </cell>
          <cell r="G281">
            <v>9</v>
          </cell>
          <cell r="I281">
            <v>0</v>
          </cell>
        </row>
        <row r="282">
          <cell r="A282">
            <v>45047</v>
          </cell>
          <cell r="B282">
            <v>17.6799749296969</v>
          </cell>
          <cell r="G282">
            <v>9</v>
          </cell>
          <cell r="I282">
            <v>0</v>
          </cell>
        </row>
        <row r="283">
          <cell r="A283">
            <v>45078</v>
          </cell>
          <cell r="B283">
            <v>17.6459303248186</v>
          </cell>
          <cell r="G283">
            <v>9</v>
          </cell>
          <cell r="I283">
            <v>0</v>
          </cell>
        </row>
        <row r="284">
          <cell r="A284">
            <v>45108</v>
          </cell>
          <cell r="B284">
            <v>17.505434637743601</v>
          </cell>
          <cell r="G284">
            <v>9</v>
          </cell>
          <cell r="I284">
            <v>0</v>
          </cell>
        </row>
        <row r="285">
          <cell r="A285">
            <v>45139</v>
          </cell>
          <cell r="B285">
            <v>17.425787909763198</v>
          </cell>
          <cell r="G285">
            <v>9</v>
          </cell>
          <cell r="I285">
            <v>0</v>
          </cell>
        </row>
        <row r="286">
          <cell r="A286">
            <v>45170</v>
          </cell>
          <cell r="B286">
            <v>17.417289403500799</v>
          </cell>
          <cell r="G286">
            <v>9</v>
          </cell>
          <cell r="I286">
            <v>0</v>
          </cell>
        </row>
        <row r="287">
          <cell r="A287">
            <v>45200</v>
          </cell>
          <cell r="B287">
            <v>17.498519704366402</v>
          </cell>
          <cell r="G287">
            <v>9</v>
          </cell>
          <cell r="I287">
            <v>0</v>
          </cell>
        </row>
        <row r="288">
          <cell r="A288">
            <v>45231</v>
          </cell>
          <cell r="B288">
            <v>17.494667513720298</v>
          </cell>
          <cell r="G288">
            <v>9</v>
          </cell>
          <cell r="I288">
            <v>0</v>
          </cell>
        </row>
        <row r="289">
          <cell r="A289">
            <v>45261</v>
          </cell>
          <cell r="B289">
            <v>18.0484034339045</v>
          </cell>
          <cell r="D289">
            <v>18.0484034339045</v>
          </cell>
          <cell r="E289">
            <v>18.0484034339045</v>
          </cell>
          <cell r="F289">
            <v>18.0484034339045</v>
          </cell>
          <cell r="G289">
            <v>9</v>
          </cell>
          <cell r="I289">
            <v>0</v>
          </cell>
        </row>
        <row r="290">
          <cell r="A290">
            <v>45292</v>
          </cell>
          <cell r="B290">
            <v>18.195567412790599</v>
          </cell>
          <cell r="D290">
            <v>18.08425762410025</v>
          </cell>
          <cell r="E290">
            <v>18.049761798570525</v>
          </cell>
          <cell r="F290">
            <v>17.97007328217035</v>
          </cell>
          <cell r="G290">
            <v>9</v>
          </cell>
          <cell r="I290">
            <v>1000</v>
          </cell>
        </row>
        <row r="291">
          <cell r="A291">
            <v>45323</v>
          </cell>
          <cell r="B291">
            <v>18.125916708639501</v>
          </cell>
          <cell r="D291">
            <v>18.120111814295999</v>
          </cell>
          <cell r="E291">
            <v>18.051120163236551</v>
          </cell>
          <cell r="F291">
            <v>17.8917431304362</v>
          </cell>
          <cell r="G291">
            <v>9</v>
          </cell>
          <cell r="I291">
            <v>1000</v>
          </cell>
        </row>
        <row r="292">
          <cell r="A292">
            <v>45352</v>
          </cell>
          <cell r="D292">
            <v>18.191820194687498</v>
          </cell>
          <cell r="E292">
            <v>18.053836892568601</v>
          </cell>
          <cell r="F292">
            <v>17.735082826967901</v>
          </cell>
          <cell r="G292">
            <v>9</v>
          </cell>
          <cell r="I292">
            <v>1000</v>
          </cell>
        </row>
        <row r="293">
          <cell r="A293">
            <v>45383</v>
          </cell>
          <cell r="D293">
            <v>18.037327141105148</v>
          </cell>
          <cell r="E293">
            <v>17.875439068265326</v>
          </cell>
          <cell r="F293">
            <v>17.557958388928601</v>
          </cell>
          <cell r="G293">
            <v>9</v>
          </cell>
          <cell r="I293">
            <v>1000</v>
          </cell>
        </row>
        <row r="294">
          <cell r="A294">
            <v>45413</v>
          </cell>
          <cell r="D294">
            <v>17.882834087522799</v>
          </cell>
          <cell r="E294">
            <v>17.697041243962051</v>
          </cell>
          <cell r="F294">
            <v>17.380833950889301</v>
          </cell>
          <cell r="G294">
            <v>9</v>
          </cell>
          <cell r="I294">
            <v>1000</v>
          </cell>
        </row>
        <row r="295">
          <cell r="A295">
            <v>45444</v>
          </cell>
          <cell r="D295">
            <v>17.573847980358099</v>
          </cell>
          <cell r="E295">
            <v>17.340245595355501</v>
          </cell>
          <cell r="F295">
            <v>17.026585074810701</v>
          </cell>
          <cell r="G295">
            <v>9</v>
          </cell>
          <cell r="I295">
            <v>1000</v>
          </cell>
        </row>
        <row r="296">
          <cell r="A296">
            <v>45474</v>
          </cell>
          <cell r="D296">
            <v>17.436435517458403</v>
          </cell>
          <cell r="E296">
            <v>17.205887083859604</v>
          </cell>
          <cell r="F296">
            <v>16.854561763191125</v>
          </cell>
          <cell r="G296">
            <v>9</v>
          </cell>
          <cell r="I296">
            <v>1000</v>
          </cell>
        </row>
        <row r="297">
          <cell r="A297">
            <v>45505</v>
          </cell>
          <cell r="D297">
            <v>17.299023054558702</v>
          </cell>
          <cell r="E297">
            <v>17.071528572363704</v>
          </cell>
          <cell r="F297">
            <v>16.682538451571549</v>
          </cell>
          <cell r="G297">
            <v>9</v>
          </cell>
          <cell r="I297">
            <v>1000</v>
          </cell>
        </row>
        <row r="298">
          <cell r="A298">
            <v>45536</v>
          </cell>
          <cell r="D298">
            <v>17.024198128759298</v>
          </cell>
          <cell r="E298">
            <v>16.802811549371899</v>
          </cell>
          <cell r="F298">
            <v>16.338491828332398</v>
          </cell>
          <cell r="G298">
            <v>9</v>
          </cell>
          <cell r="I298">
            <v>1000</v>
          </cell>
        </row>
        <row r="299">
          <cell r="A299">
            <v>45566</v>
          </cell>
          <cell r="D299">
            <v>16.924261675293703</v>
          </cell>
          <cell r="E299">
            <v>16.659691652258399</v>
          </cell>
          <cell r="F299">
            <v>16.140254801665019</v>
          </cell>
          <cell r="G299">
            <v>9</v>
          </cell>
          <cell r="I299">
            <v>1000</v>
          </cell>
        </row>
        <row r="300">
          <cell r="A300">
            <v>45597</v>
          </cell>
          <cell r="D300">
            <v>16.824325221828104</v>
          </cell>
          <cell r="E300">
            <v>16.516571755144899</v>
          </cell>
          <cell r="F300">
            <v>15.942017774997645</v>
          </cell>
          <cell r="G300">
            <v>9</v>
          </cell>
          <cell r="I300">
            <v>1000</v>
          </cell>
        </row>
        <row r="301">
          <cell r="A301">
            <v>45627</v>
          </cell>
          <cell r="D301">
            <v>16.624452314896903</v>
          </cell>
          <cell r="E301">
            <v>16.230331960917898</v>
          </cell>
          <cell r="F301">
            <v>15.545543721662895</v>
          </cell>
          <cell r="G301">
            <v>9</v>
          </cell>
          <cell r="I301">
            <v>1000</v>
          </cell>
        </row>
        <row r="302">
          <cell r="A302">
            <v>45658</v>
          </cell>
          <cell r="D302">
            <v>16.488293089091599</v>
          </cell>
          <cell r="E302">
            <v>16.080262116985875</v>
          </cell>
          <cell r="F302">
            <v>15.320555239623719</v>
          </cell>
          <cell r="G302">
            <v>9</v>
          </cell>
          <cell r="I302">
            <v>1000</v>
          </cell>
        </row>
        <row r="303">
          <cell r="A303">
            <v>45689</v>
          </cell>
          <cell r="D303">
            <v>16.352133863286298</v>
          </cell>
          <cell r="E303">
            <v>15.930192273053851</v>
          </cell>
          <cell r="F303">
            <v>15.095566757584544</v>
          </cell>
          <cell r="G303">
            <v>9</v>
          </cell>
          <cell r="I303">
            <v>1000</v>
          </cell>
        </row>
        <row r="304">
          <cell r="A304">
            <v>45717</v>
          </cell>
          <cell r="D304">
            <v>16.079815411675696</v>
          </cell>
          <cell r="E304">
            <v>15.6300525851898</v>
          </cell>
          <cell r="F304">
            <v>14.645589793506197</v>
          </cell>
          <cell r="G304">
            <v>9</v>
          </cell>
          <cell r="I304">
            <v>1000</v>
          </cell>
        </row>
        <row r="305">
          <cell r="A305">
            <v>45748</v>
          </cell>
          <cell r="D305">
            <v>15.960197839356592</v>
          </cell>
          <cell r="E305">
            <v>15.484226047606525</v>
          </cell>
          <cell r="F305">
            <v>14.442741604056248</v>
          </cell>
          <cell r="G305">
            <v>9</v>
          </cell>
          <cell r="I305">
            <v>1000</v>
          </cell>
        </row>
        <row r="306">
          <cell r="A306">
            <v>45778</v>
          </cell>
          <cell r="D306">
            <v>15.840580267037492</v>
          </cell>
          <cell r="E306">
            <v>15.338399510023249</v>
          </cell>
          <cell r="F306">
            <v>14.239893414606298</v>
          </cell>
          <cell r="G306">
            <v>9</v>
          </cell>
          <cell r="I306">
            <v>1000</v>
          </cell>
        </row>
        <row r="307">
          <cell r="A307">
            <v>45809</v>
          </cell>
          <cell r="D307">
            <v>15.601345122399291</v>
          </cell>
          <cell r="E307">
            <v>15.046746434856702</v>
          </cell>
          <cell r="F307">
            <v>13.834197035706396</v>
          </cell>
          <cell r="G307">
            <v>9</v>
          </cell>
          <cell r="I307">
            <v>1000</v>
          </cell>
        </row>
        <row r="308">
          <cell r="A308">
            <v>45839</v>
          </cell>
          <cell r="D308">
            <v>15.458814296124366</v>
          </cell>
          <cell r="E308">
            <v>14.880049163306126</v>
          </cell>
          <cell r="F308">
            <v>13.627772460037797</v>
          </cell>
          <cell r="G308">
            <v>9</v>
          </cell>
          <cell r="I308">
            <v>1000</v>
          </cell>
        </row>
        <row r="309">
          <cell r="A309">
            <v>45870</v>
          </cell>
          <cell r="D309">
            <v>15.316283469849441</v>
          </cell>
          <cell r="E309">
            <v>14.713351891755551</v>
          </cell>
          <cell r="F309">
            <v>13.421347884369197</v>
          </cell>
          <cell r="G309">
            <v>9</v>
          </cell>
          <cell r="I309">
            <v>1000</v>
          </cell>
        </row>
        <row r="310">
          <cell r="A310">
            <v>45901</v>
          </cell>
          <cell r="D310">
            <v>15.031221817299592</v>
          </cell>
          <cell r="E310">
            <v>14.379957348654401</v>
          </cell>
          <cell r="F310">
            <v>13.008498733031995</v>
          </cell>
          <cell r="G310">
            <v>9</v>
          </cell>
          <cell r="I310">
            <v>1000</v>
          </cell>
        </row>
        <row r="311">
          <cell r="A311">
            <v>45931</v>
          </cell>
          <cell r="D311">
            <v>14.909510359599418</v>
          </cell>
          <cell r="E311">
            <v>14.244656838272228</v>
          </cell>
          <cell r="F311">
            <v>12.837672405488894</v>
          </cell>
          <cell r="G311">
            <v>9</v>
          </cell>
          <cell r="I311">
            <v>1000</v>
          </cell>
        </row>
        <row r="312">
          <cell r="A312">
            <v>45962</v>
          </cell>
          <cell r="D312">
            <v>14.78779890189924</v>
          </cell>
          <cell r="E312">
            <v>14.109356327890053</v>
          </cell>
          <cell r="F312">
            <v>12.666846077945793</v>
          </cell>
          <cell r="G312">
            <v>9</v>
          </cell>
          <cell r="I312">
            <v>1000</v>
          </cell>
        </row>
        <row r="313">
          <cell r="A313">
            <v>45992</v>
          </cell>
          <cell r="D313">
            <v>14.544375986498892</v>
          </cell>
          <cell r="E313">
            <v>13.838755307125702</v>
          </cell>
          <cell r="F313">
            <v>12.325193422859593</v>
          </cell>
          <cell r="G313">
            <v>9</v>
          </cell>
          <cell r="I313">
            <v>1000</v>
          </cell>
        </row>
        <row r="314">
          <cell r="D314">
            <v>5.544375986498892</v>
          </cell>
          <cell r="F314">
            <v>3.3251934228595932</v>
          </cell>
        </row>
      </sheetData>
      <sheetData sheetId="9">
        <row r="1">
          <cell r="B1" t="str">
            <v>Solvencia</v>
          </cell>
          <cell r="C1" t="str">
            <v>Central</v>
          </cell>
          <cell r="D1" t="str">
            <v>REF-R0</v>
          </cell>
          <cell r="E1" t="str">
            <v>REF-R1</v>
          </cell>
          <cell r="F1" t="str">
            <v>REF-R2</v>
          </cell>
          <cell r="G1" t="str">
            <v>Límite regulatorio</v>
          </cell>
          <cell r="I1" t="str">
            <v>Sombra</v>
          </cell>
        </row>
        <row r="2">
          <cell r="A2">
            <v>36526</v>
          </cell>
          <cell r="G2">
            <v>4.5</v>
          </cell>
          <cell r="I2">
            <v>0</v>
          </cell>
        </row>
        <row r="3">
          <cell r="A3">
            <v>36557</v>
          </cell>
          <cell r="G3">
            <v>4.5</v>
          </cell>
          <cell r="I3">
            <v>0</v>
          </cell>
        </row>
        <row r="4">
          <cell r="A4">
            <v>36586</v>
          </cell>
          <cell r="G4">
            <v>4.5</v>
          </cell>
          <cell r="I4">
            <v>0</v>
          </cell>
        </row>
        <row r="5">
          <cell r="A5">
            <v>36617</v>
          </cell>
          <cell r="G5">
            <v>4.5</v>
          </cell>
          <cell r="I5">
            <v>0</v>
          </cell>
        </row>
        <row r="6">
          <cell r="A6">
            <v>36647</v>
          </cell>
          <cell r="G6">
            <v>4.5</v>
          </cell>
          <cell r="I6">
            <v>0</v>
          </cell>
        </row>
        <row r="7">
          <cell r="A7">
            <v>36678</v>
          </cell>
          <cell r="G7">
            <v>4.5</v>
          </cell>
          <cell r="I7">
            <v>0</v>
          </cell>
        </row>
        <row r="8">
          <cell r="A8">
            <v>36708</v>
          </cell>
          <cell r="G8">
            <v>4.5</v>
          </cell>
          <cell r="I8">
            <v>0</v>
          </cell>
        </row>
        <row r="9">
          <cell r="A9">
            <v>36739</v>
          </cell>
          <cell r="G9">
            <v>4.5</v>
          </cell>
          <cell r="I9">
            <v>0</v>
          </cell>
        </row>
        <row r="10">
          <cell r="A10">
            <v>36770</v>
          </cell>
          <cell r="G10">
            <v>4.5</v>
          </cell>
          <cell r="I10">
            <v>0</v>
          </cell>
        </row>
        <row r="11">
          <cell r="A11">
            <v>36800</v>
          </cell>
          <cell r="G11">
            <v>4.5</v>
          </cell>
          <cell r="I11">
            <v>0</v>
          </cell>
        </row>
        <row r="12">
          <cell r="A12">
            <v>36831</v>
          </cell>
          <cell r="G12">
            <v>4.5</v>
          </cell>
          <cell r="I12">
            <v>0</v>
          </cell>
        </row>
        <row r="13">
          <cell r="A13">
            <v>36861</v>
          </cell>
          <cell r="G13">
            <v>4.5</v>
          </cell>
          <cell r="I13">
            <v>0</v>
          </cell>
        </row>
        <row r="14">
          <cell r="A14">
            <v>36892</v>
          </cell>
          <cell r="G14">
            <v>4.5</v>
          </cell>
          <cell r="I14">
            <v>0</v>
          </cell>
        </row>
        <row r="15">
          <cell r="A15">
            <v>36923</v>
          </cell>
          <cell r="G15">
            <v>4.5</v>
          </cell>
          <cell r="I15">
            <v>0</v>
          </cell>
        </row>
        <row r="16">
          <cell r="A16">
            <v>36951</v>
          </cell>
          <cell r="G16">
            <v>4.5</v>
          </cell>
          <cell r="I16">
            <v>0</v>
          </cell>
        </row>
        <row r="17">
          <cell r="A17">
            <v>36982</v>
          </cell>
          <cell r="G17">
            <v>4.5</v>
          </cell>
          <cell r="I17">
            <v>0</v>
          </cell>
        </row>
        <row r="18">
          <cell r="A18">
            <v>37012</v>
          </cell>
          <cell r="G18">
            <v>4.5</v>
          </cell>
          <cell r="I18">
            <v>0</v>
          </cell>
        </row>
        <row r="19">
          <cell r="A19">
            <v>37043</v>
          </cell>
          <cell r="G19">
            <v>4.5</v>
          </cell>
          <cell r="I19">
            <v>0</v>
          </cell>
        </row>
        <row r="20">
          <cell r="A20">
            <v>37073</v>
          </cell>
          <cell r="G20">
            <v>4.5</v>
          </cell>
          <cell r="I20">
            <v>0</v>
          </cell>
        </row>
        <row r="21">
          <cell r="A21">
            <v>37104</v>
          </cell>
          <cell r="G21">
            <v>4.5</v>
          </cell>
          <cell r="I21">
            <v>0</v>
          </cell>
        </row>
        <row r="22">
          <cell r="A22">
            <v>37135</v>
          </cell>
          <cell r="G22">
            <v>4.5</v>
          </cell>
          <cell r="I22">
            <v>0</v>
          </cell>
        </row>
        <row r="23">
          <cell r="A23">
            <v>37165</v>
          </cell>
          <cell r="G23">
            <v>4.5</v>
          </cell>
          <cell r="I23">
            <v>0</v>
          </cell>
        </row>
        <row r="24">
          <cell r="A24">
            <v>37196</v>
          </cell>
          <cell r="G24">
            <v>4.5</v>
          </cell>
          <cell r="I24">
            <v>0</v>
          </cell>
        </row>
        <row r="25">
          <cell r="A25">
            <v>37226</v>
          </cell>
          <cell r="G25">
            <v>4.5</v>
          </cell>
          <cell r="I25">
            <v>0</v>
          </cell>
        </row>
        <row r="26">
          <cell r="A26">
            <v>37257</v>
          </cell>
          <cell r="G26">
            <v>4.5</v>
          </cell>
          <cell r="I26">
            <v>0</v>
          </cell>
        </row>
        <row r="27">
          <cell r="A27">
            <v>37288</v>
          </cell>
          <cell r="G27">
            <v>4.5</v>
          </cell>
          <cell r="I27">
            <v>0</v>
          </cell>
        </row>
        <row r="28">
          <cell r="A28">
            <v>37316</v>
          </cell>
          <cell r="G28">
            <v>4.5</v>
          </cell>
          <cell r="I28">
            <v>0</v>
          </cell>
        </row>
        <row r="29">
          <cell r="A29">
            <v>37347</v>
          </cell>
          <cell r="G29">
            <v>4.5</v>
          </cell>
          <cell r="I29">
            <v>0</v>
          </cell>
        </row>
        <row r="30">
          <cell r="A30">
            <v>37377</v>
          </cell>
          <cell r="G30">
            <v>4.5</v>
          </cell>
          <cell r="I30">
            <v>0</v>
          </cell>
        </row>
        <row r="31">
          <cell r="A31">
            <v>37408</v>
          </cell>
          <cell r="G31">
            <v>4.5</v>
          </cell>
          <cell r="I31">
            <v>0</v>
          </cell>
        </row>
        <row r="32">
          <cell r="A32">
            <v>37438</v>
          </cell>
          <cell r="G32">
            <v>4.5</v>
          </cell>
          <cell r="I32">
            <v>0</v>
          </cell>
        </row>
        <row r="33">
          <cell r="A33">
            <v>37469</v>
          </cell>
          <cell r="G33">
            <v>4.5</v>
          </cell>
          <cell r="I33">
            <v>0</v>
          </cell>
        </row>
        <row r="34">
          <cell r="A34">
            <v>37500</v>
          </cell>
          <cell r="G34">
            <v>4.5</v>
          </cell>
          <cell r="I34">
            <v>0</v>
          </cell>
        </row>
        <row r="35">
          <cell r="A35">
            <v>37530</v>
          </cell>
          <cell r="G35">
            <v>4.5</v>
          </cell>
          <cell r="I35">
            <v>0</v>
          </cell>
        </row>
        <row r="36">
          <cell r="A36">
            <v>37561</v>
          </cell>
          <cell r="G36">
            <v>4.5</v>
          </cell>
          <cell r="I36">
            <v>0</v>
          </cell>
        </row>
        <row r="37">
          <cell r="A37">
            <v>37591</v>
          </cell>
          <cell r="G37">
            <v>4.5</v>
          </cell>
          <cell r="I37">
            <v>0</v>
          </cell>
        </row>
        <row r="38">
          <cell r="A38">
            <v>37622</v>
          </cell>
          <cell r="G38">
            <v>4.5</v>
          </cell>
          <cell r="I38">
            <v>0</v>
          </cell>
        </row>
        <row r="39">
          <cell r="A39">
            <v>37653</v>
          </cell>
          <cell r="G39">
            <v>4.5</v>
          </cell>
          <cell r="I39">
            <v>0</v>
          </cell>
        </row>
        <row r="40">
          <cell r="A40">
            <v>37681</v>
          </cell>
          <cell r="G40">
            <v>4.5</v>
          </cell>
          <cell r="I40">
            <v>0</v>
          </cell>
        </row>
        <row r="41">
          <cell r="A41">
            <v>37712</v>
          </cell>
          <cell r="G41">
            <v>4.5</v>
          </cell>
          <cell r="I41">
            <v>0</v>
          </cell>
        </row>
        <row r="42">
          <cell r="A42">
            <v>37742</v>
          </cell>
          <cell r="G42">
            <v>4.5</v>
          </cell>
          <cell r="I42">
            <v>0</v>
          </cell>
        </row>
        <row r="43">
          <cell r="A43">
            <v>37773</v>
          </cell>
          <cell r="G43">
            <v>4.5</v>
          </cell>
          <cell r="I43">
            <v>0</v>
          </cell>
        </row>
        <row r="44">
          <cell r="A44">
            <v>37803</v>
          </cell>
          <cell r="G44">
            <v>4.5</v>
          </cell>
          <cell r="I44">
            <v>0</v>
          </cell>
        </row>
        <row r="45">
          <cell r="A45">
            <v>37834</v>
          </cell>
          <cell r="G45">
            <v>4.5</v>
          </cell>
          <cell r="I45">
            <v>0</v>
          </cell>
        </row>
        <row r="46">
          <cell r="A46">
            <v>37865</v>
          </cell>
          <cell r="G46">
            <v>4.5</v>
          </cell>
          <cell r="I46">
            <v>0</v>
          </cell>
        </row>
        <row r="47">
          <cell r="A47">
            <v>37895</v>
          </cell>
          <cell r="G47">
            <v>4.5</v>
          </cell>
          <cell r="I47">
            <v>0</v>
          </cell>
        </row>
        <row r="48">
          <cell r="A48">
            <v>37926</v>
          </cell>
          <cell r="G48">
            <v>4.5</v>
          </cell>
          <cell r="I48">
            <v>0</v>
          </cell>
        </row>
        <row r="49">
          <cell r="A49">
            <v>37956</v>
          </cell>
          <cell r="G49">
            <v>4.5</v>
          </cell>
          <cell r="I49">
            <v>0</v>
          </cell>
        </row>
        <row r="50">
          <cell r="A50">
            <v>37987</v>
          </cell>
          <cell r="G50">
            <v>4.5</v>
          </cell>
          <cell r="I50">
            <v>0</v>
          </cell>
        </row>
        <row r="51">
          <cell r="A51">
            <v>38018</v>
          </cell>
          <cell r="G51">
            <v>4.5</v>
          </cell>
          <cell r="I51">
            <v>0</v>
          </cell>
        </row>
        <row r="52">
          <cell r="A52">
            <v>38047</v>
          </cell>
          <cell r="G52">
            <v>4.5</v>
          </cell>
          <cell r="I52">
            <v>0</v>
          </cell>
        </row>
        <row r="53">
          <cell r="A53">
            <v>38078</v>
          </cell>
          <cell r="G53">
            <v>4.5</v>
          </cell>
          <cell r="I53">
            <v>0</v>
          </cell>
        </row>
        <row r="54">
          <cell r="A54">
            <v>38108</v>
          </cell>
          <cell r="G54">
            <v>4.5</v>
          </cell>
          <cell r="I54">
            <v>0</v>
          </cell>
        </row>
        <row r="55">
          <cell r="A55">
            <v>38139</v>
          </cell>
          <cell r="G55">
            <v>4.5</v>
          </cell>
          <cell r="I55">
            <v>0</v>
          </cell>
        </row>
        <row r="56">
          <cell r="A56">
            <v>38169</v>
          </cell>
          <cell r="G56">
            <v>4.5</v>
          </cell>
          <cell r="I56">
            <v>0</v>
          </cell>
        </row>
        <row r="57">
          <cell r="A57">
            <v>38200</v>
          </cell>
          <cell r="G57">
            <v>4.5</v>
          </cell>
          <cell r="I57">
            <v>0</v>
          </cell>
        </row>
        <row r="58">
          <cell r="A58">
            <v>38231</v>
          </cell>
          <cell r="G58">
            <v>4.5</v>
          </cell>
          <cell r="I58">
            <v>0</v>
          </cell>
        </row>
        <row r="59">
          <cell r="A59">
            <v>38261</v>
          </cell>
          <cell r="G59">
            <v>4.5</v>
          </cell>
          <cell r="I59">
            <v>0</v>
          </cell>
        </row>
        <row r="60">
          <cell r="A60">
            <v>38292</v>
          </cell>
          <cell r="G60">
            <v>4.5</v>
          </cell>
          <cell r="I60">
            <v>0</v>
          </cell>
        </row>
        <row r="61">
          <cell r="A61">
            <v>38322</v>
          </cell>
          <cell r="G61">
            <v>4.5</v>
          </cell>
          <cell r="I61">
            <v>0</v>
          </cell>
        </row>
        <row r="62">
          <cell r="A62">
            <v>38353</v>
          </cell>
          <cell r="G62">
            <v>4.5</v>
          </cell>
          <cell r="I62">
            <v>0</v>
          </cell>
        </row>
        <row r="63">
          <cell r="A63">
            <v>38384</v>
          </cell>
          <cell r="G63">
            <v>4.5</v>
          </cell>
          <cell r="I63">
            <v>0</v>
          </cell>
        </row>
        <row r="64">
          <cell r="A64">
            <v>38412</v>
          </cell>
          <cell r="G64">
            <v>4.5</v>
          </cell>
          <cell r="I64">
            <v>0</v>
          </cell>
        </row>
        <row r="65">
          <cell r="A65">
            <v>38443</v>
          </cell>
          <cell r="G65">
            <v>4.5</v>
          </cell>
          <cell r="I65">
            <v>0</v>
          </cell>
        </row>
        <row r="66">
          <cell r="A66">
            <v>38473</v>
          </cell>
          <cell r="G66">
            <v>4.5</v>
          </cell>
          <cell r="I66">
            <v>0</v>
          </cell>
        </row>
        <row r="67">
          <cell r="A67">
            <v>38504</v>
          </cell>
          <cell r="G67">
            <v>4.5</v>
          </cell>
          <cell r="I67">
            <v>0</v>
          </cell>
        </row>
        <row r="68">
          <cell r="A68">
            <v>38534</v>
          </cell>
          <cell r="G68">
            <v>4.5</v>
          </cell>
          <cell r="I68">
            <v>0</v>
          </cell>
        </row>
        <row r="69">
          <cell r="A69">
            <v>38565</v>
          </cell>
          <cell r="G69">
            <v>4.5</v>
          </cell>
          <cell r="I69">
            <v>0</v>
          </cell>
        </row>
        <row r="70">
          <cell r="A70">
            <v>38596</v>
          </cell>
          <cell r="G70">
            <v>4.5</v>
          </cell>
          <cell r="I70">
            <v>0</v>
          </cell>
        </row>
        <row r="71">
          <cell r="A71">
            <v>38626</v>
          </cell>
          <cell r="G71">
            <v>4.5</v>
          </cell>
          <cell r="I71">
            <v>0</v>
          </cell>
        </row>
        <row r="72">
          <cell r="A72">
            <v>38657</v>
          </cell>
          <cell r="G72">
            <v>4.5</v>
          </cell>
          <cell r="I72">
            <v>0</v>
          </cell>
        </row>
        <row r="73">
          <cell r="A73">
            <v>38687</v>
          </cell>
          <cell r="G73">
            <v>4.5</v>
          </cell>
          <cell r="I73">
            <v>0</v>
          </cell>
        </row>
        <row r="74">
          <cell r="A74">
            <v>38718</v>
          </cell>
          <cell r="G74">
            <v>4.5</v>
          </cell>
          <cell r="I74">
            <v>0</v>
          </cell>
        </row>
        <row r="75">
          <cell r="A75">
            <v>38749</v>
          </cell>
          <cell r="G75">
            <v>4.5</v>
          </cell>
          <cell r="I75">
            <v>0</v>
          </cell>
        </row>
        <row r="76">
          <cell r="A76">
            <v>38777</v>
          </cell>
          <cell r="G76">
            <v>4.5</v>
          </cell>
          <cell r="I76">
            <v>0</v>
          </cell>
        </row>
        <row r="77">
          <cell r="A77">
            <v>38808</v>
          </cell>
          <cell r="G77">
            <v>4.5</v>
          </cell>
          <cell r="I77">
            <v>0</v>
          </cell>
        </row>
        <row r="78">
          <cell r="A78">
            <v>38838</v>
          </cell>
          <cell r="G78">
            <v>4.5</v>
          </cell>
          <cell r="I78">
            <v>0</v>
          </cell>
        </row>
        <row r="79">
          <cell r="A79">
            <v>38869</v>
          </cell>
          <cell r="G79">
            <v>4.5</v>
          </cell>
          <cell r="I79">
            <v>0</v>
          </cell>
        </row>
        <row r="80">
          <cell r="A80">
            <v>38899</v>
          </cell>
          <cell r="G80">
            <v>4.5</v>
          </cell>
          <cell r="I80">
            <v>0</v>
          </cell>
        </row>
        <row r="81">
          <cell r="A81">
            <v>38930</v>
          </cell>
          <cell r="G81">
            <v>4.5</v>
          </cell>
          <cell r="I81">
            <v>0</v>
          </cell>
        </row>
        <row r="82">
          <cell r="A82">
            <v>38961</v>
          </cell>
          <cell r="G82">
            <v>4.5</v>
          </cell>
          <cell r="I82">
            <v>0</v>
          </cell>
        </row>
        <row r="83">
          <cell r="A83">
            <v>38991</v>
          </cell>
          <cell r="G83">
            <v>4.5</v>
          </cell>
          <cell r="I83">
            <v>0</v>
          </cell>
        </row>
        <row r="84">
          <cell r="A84">
            <v>39022</v>
          </cell>
          <cell r="G84">
            <v>4.5</v>
          </cell>
          <cell r="I84">
            <v>0</v>
          </cell>
        </row>
        <row r="85">
          <cell r="A85">
            <v>39052</v>
          </cell>
          <cell r="G85">
            <v>4.5</v>
          </cell>
          <cell r="I85">
            <v>0</v>
          </cell>
        </row>
        <row r="86">
          <cell r="A86">
            <v>39083</v>
          </cell>
          <cell r="G86">
            <v>4.5</v>
          </cell>
          <cell r="I86">
            <v>0</v>
          </cell>
        </row>
        <row r="87">
          <cell r="A87">
            <v>39114</v>
          </cell>
          <cell r="G87">
            <v>4.5</v>
          </cell>
          <cell r="I87">
            <v>0</v>
          </cell>
        </row>
        <row r="88">
          <cell r="A88">
            <v>39142</v>
          </cell>
          <cell r="G88">
            <v>4.5</v>
          </cell>
          <cell r="I88">
            <v>0</v>
          </cell>
        </row>
        <row r="89">
          <cell r="A89">
            <v>39173</v>
          </cell>
          <cell r="G89">
            <v>4.5</v>
          </cell>
          <cell r="I89">
            <v>0</v>
          </cell>
        </row>
        <row r="90">
          <cell r="A90">
            <v>39203</v>
          </cell>
          <cell r="G90">
            <v>4.5</v>
          </cell>
          <cell r="I90">
            <v>0</v>
          </cell>
        </row>
        <row r="91">
          <cell r="A91">
            <v>39234</v>
          </cell>
          <cell r="G91">
            <v>4.5</v>
          </cell>
          <cell r="I91">
            <v>0</v>
          </cell>
        </row>
        <row r="92">
          <cell r="A92">
            <v>39264</v>
          </cell>
          <cell r="G92">
            <v>4.5</v>
          </cell>
          <cell r="I92">
            <v>0</v>
          </cell>
        </row>
        <row r="93">
          <cell r="A93">
            <v>39295</v>
          </cell>
          <cell r="G93">
            <v>4.5</v>
          </cell>
          <cell r="I93">
            <v>0</v>
          </cell>
        </row>
        <row r="94">
          <cell r="A94">
            <v>39326</v>
          </cell>
          <cell r="G94">
            <v>4.5</v>
          </cell>
          <cell r="I94">
            <v>0</v>
          </cell>
        </row>
        <row r="95">
          <cell r="A95">
            <v>39356</v>
          </cell>
          <cell r="G95">
            <v>4.5</v>
          </cell>
          <cell r="I95">
            <v>0</v>
          </cell>
        </row>
        <row r="96">
          <cell r="A96">
            <v>39387</v>
          </cell>
          <cell r="G96">
            <v>4.5</v>
          </cell>
          <cell r="I96">
            <v>0</v>
          </cell>
        </row>
        <row r="97">
          <cell r="A97">
            <v>39417</v>
          </cell>
          <cell r="G97">
            <v>4.5</v>
          </cell>
          <cell r="I97">
            <v>0</v>
          </cell>
        </row>
        <row r="98">
          <cell r="A98">
            <v>39448</v>
          </cell>
          <cell r="G98">
            <v>4.5</v>
          </cell>
          <cell r="I98">
            <v>0</v>
          </cell>
        </row>
        <row r="99">
          <cell r="A99">
            <v>39479</v>
          </cell>
          <cell r="G99">
            <v>4.5</v>
          </cell>
          <cell r="I99">
            <v>0</v>
          </cell>
        </row>
        <row r="100">
          <cell r="A100">
            <v>39508</v>
          </cell>
          <cell r="G100">
            <v>4.5</v>
          </cell>
          <cell r="I100">
            <v>0</v>
          </cell>
        </row>
        <row r="101">
          <cell r="A101">
            <v>39539</v>
          </cell>
          <cell r="G101">
            <v>4.5</v>
          </cell>
          <cell r="I101">
            <v>0</v>
          </cell>
        </row>
        <row r="102">
          <cell r="A102">
            <v>39569</v>
          </cell>
          <cell r="G102">
            <v>4.5</v>
          </cell>
          <cell r="I102">
            <v>0</v>
          </cell>
        </row>
        <row r="103">
          <cell r="A103">
            <v>39600</v>
          </cell>
          <cell r="G103">
            <v>4.5</v>
          </cell>
          <cell r="I103">
            <v>0</v>
          </cell>
        </row>
        <row r="104">
          <cell r="A104">
            <v>39630</v>
          </cell>
          <cell r="G104">
            <v>4.5</v>
          </cell>
          <cell r="I104">
            <v>0</v>
          </cell>
        </row>
        <row r="105">
          <cell r="A105">
            <v>39661</v>
          </cell>
          <cell r="G105">
            <v>4.5</v>
          </cell>
          <cell r="I105">
            <v>0</v>
          </cell>
        </row>
        <row r="106">
          <cell r="A106">
            <v>39692</v>
          </cell>
          <cell r="G106">
            <v>4.5</v>
          </cell>
          <cell r="I106">
            <v>0</v>
          </cell>
        </row>
        <row r="107">
          <cell r="A107">
            <v>39722</v>
          </cell>
          <cell r="G107">
            <v>4.5</v>
          </cell>
          <cell r="I107">
            <v>0</v>
          </cell>
        </row>
        <row r="108">
          <cell r="A108">
            <v>39753</v>
          </cell>
          <cell r="G108">
            <v>4.5</v>
          </cell>
          <cell r="I108">
            <v>0</v>
          </cell>
        </row>
        <row r="109">
          <cell r="A109">
            <v>39783</v>
          </cell>
          <cell r="G109">
            <v>4.5</v>
          </cell>
          <cell r="I109">
            <v>0</v>
          </cell>
        </row>
        <row r="110">
          <cell r="A110">
            <v>39814</v>
          </cell>
          <cell r="G110">
            <v>4.5</v>
          </cell>
          <cell r="I110">
            <v>0</v>
          </cell>
        </row>
        <row r="111">
          <cell r="A111">
            <v>39845</v>
          </cell>
          <cell r="G111">
            <v>4.5</v>
          </cell>
          <cell r="I111">
            <v>0</v>
          </cell>
        </row>
        <row r="112">
          <cell r="A112">
            <v>39873</v>
          </cell>
          <cell r="G112">
            <v>4.5</v>
          </cell>
          <cell r="I112">
            <v>0</v>
          </cell>
        </row>
        <row r="113">
          <cell r="A113">
            <v>39904</v>
          </cell>
          <cell r="G113">
            <v>4.5</v>
          </cell>
          <cell r="I113">
            <v>0</v>
          </cell>
        </row>
        <row r="114">
          <cell r="A114">
            <v>39934</v>
          </cell>
          <cell r="G114">
            <v>4.5</v>
          </cell>
          <cell r="I114">
            <v>0</v>
          </cell>
        </row>
        <row r="115">
          <cell r="A115">
            <v>39965</v>
          </cell>
          <cell r="G115">
            <v>4.5</v>
          </cell>
          <cell r="I115">
            <v>0</v>
          </cell>
        </row>
        <row r="116">
          <cell r="A116">
            <v>39995</v>
          </cell>
          <cell r="G116">
            <v>4.5</v>
          </cell>
          <cell r="I116">
            <v>0</v>
          </cell>
        </row>
        <row r="117">
          <cell r="A117">
            <v>40026</v>
          </cell>
          <cell r="G117">
            <v>4.5</v>
          </cell>
          <cell r="I117">
            <v>0</v>
          </cell>
        </row>
        <row r="118">
          <cell r="A118">
            <v>40057</v>
          </cell>
          <cell r="G118">
            <v>4.5</v>
          </cell>
          <cell r="I118">
            <v>0</v>
          </cell>
        </row>
        <row r="119">
          <cell r="A119">
            <v>40087</v>
          </cell>
          <cell r="G119">
            <v>4.5</v>
          </cell>
          <cell r="I119">
            <v>0</v>
          </cell>
        </row>
        <row r="120">
          <cell r="A120">
            <v>40118</v>
          </cell>
          <cell r="G120">
            <v>4.5</v>
          </cell>
          <cell r="I120">
            <v>0</v>
          </cell>
        </row>
        <row r="121">
          <cell r="A121">
            <v>40148</v>
          </cell>
          <cell r="G121">
            <v>4.5</v>
          </cell>
          <cell r="I121">
            <v>0</v>
          </cell>
        </row>
        <row r="122">
          <cell r="A122">
            <v>40179</v>
          </cell>
          <cell r="G122">
            <v>4.5</v>
          </cell>
          <cell r="I122">
            <v>0</v>
          </cell>
        </row>
        <row r="123">
          <cell r="A123">
            <v>40210</v>
          </cell>
          <cell r="G123">
            <v>4.5</v>
          </cell>
          <cell r="I123">
            <v>0</v>
          </cell>
        </row>
        <row r="124">
          <cell r="A124">
            <v>40238</v>
          </cell>
          <cell r="G124">
            <v>4.5</v>
          </cell>
          <cell r="I124">
            <v>0</v>
          </cell>
        </row>
        <row r="125">
          <cell r="A125">
            <v>40269</v>
          </cell>
          <cell r="G125">
            <v>4.5</v>
          </cell>
          <cell r="I125">
            <v>0</v>
          </cell>
        </row>
        <row r="126">
          <cell r="A126">
            <v>40299</v>
          </cell>
          <cell r="G126">
            <v>4.5</v>
          </cell>
          <cell r="I126">
            <v>0</v>
          </cell>
        </row>
        <row r="127">
          <cell r="A127">
            <v>40330</v>
          </cell>
          <cell r="G127">
            <v>4.5</v>
          </cell>
          <cell r="I127">
            <v>0</v>
          </cell>
        </row>
        <row r="128">
          <cell r="A128">
            <v>40360</v>
          </cell>
          <cell r="G128">
            <v>4.5</v>
          </cell>
          <cell r="I128">
            <v>0</v>
          </cell>
        </row>
        <row r="129">
          <cell r="A129">
            <v>40391</v>
          </cell>
          <cell r="G129">
            <v>4.5</v>
          </cell>
          <cell r="I129">
            <v>0</v>
          </cell>
        </row>
        <row r="130">
          <cell r="A130">
            <v>40422</v>
          </cell>
          <cell r="G130">
            <v>4.5</v>
          </cell>
          <cell r="I130">
            <v>0</v>
          </cell>
        </row>
        <row r="131">
          <cell r="A131">
            <v>40452</v>
          </cell>
          <cell r="G131">
            <v>4.5</v>
          </cell>
          <cell r="I131">
            <v>0</v>
          </cell>
        </row>
        <row r="132">
          <cell r="A132">
            <v>40483</v>
          </cell>
          <cell r="G132">
            <v>4.5</v>
          </cell>
          <cell r="I132">
            <v>0</v>
          </cell>
        </row>
        <row r="133">
          <cell r="A133">
            <v>40513</v>
          </cell>
          <cell r="G133">
            <v>4.5</v>
          </cell>
          <cell r="I133">
            <v>0</v>
          </cell>
        </row>
        <row r="134">
          <cell r="A134">
            <v>40544</v>
          </cell>
          <cell r="G134">
            <v>4.5</v>
          </cell>
          <cell r="I134">
            <v>0</v>
          </cell>
        </row>
        <row r="135">
          <cell r="A135">
            <v>40575</v>
          </cell>
          <cell r="G135">
            <v>4.5</v>
          </cell>
          <cell r="I135">
            <v>0</v>
          </cell>
        </row>
        <row r="136">
          <cell r="A136">
            <v>40603</v>
          </cell>
          <cell r="G136">
            <v>4.5</v>
          </cell>
          <cell r="I136">
            <v>0</v>
          </cell>
        </row>
        <row r="137">
          <cell r="A137">
            <v>40634</v>
          </cell>
          <cell r="G137">
            <v>4.5</v>
          </cell>
          <cell r="I137">
            <v>0</v>
          </cell>
        </row>
        <row r="138">
          <cell r="A138">
            <v>40664</v>
          </cell>
          <cell r="G138">
            <v>4.5</v>
          </cell>
          <cell r="I138">
            <v>0</v>
          </cell>
        </row>
        <row r="139">
          <cell r="A139">
            <v>40695</v>
          </cell>
          <cell r="G139">
            <v>4.5</v>
          </cell>
          <cell r="I139">
            <v>0</v>
          </cell>
        </row>
        <row r="140">
          <cell r="A140">
            <v>40725</v>
          </cell>
          <cell r="G140">
            <v>4.5</v>
          </cell>
          <cell r="I140">
            <v>0</v>
          </cell>
        </row>
        <row r="141">
          <cell r="A141">
            <v>40756</v>
          </cell>
          <cell r="G141">
            <v>4.5</v>
          </cell>
          <cell r="I141">
            <v>0</v>
          </cell>
        </row>
        <row r="142">
          <cell r="A142">
            <v>40787</v>
          </cell>
          <cell r="G142">
            <v>4.5</v>
          </cell>
          <cell r="I142">
            <v>0</v>
          </cell>
        </row>
        <row r="143">
          <cell r="A143">
            <v>40817</v>
          </cell>
          <cell r="G143">
            <v>4.5</v>
          </cell>
          <cell r="I143">
            <v>0</v>
          </cell>
        </row>
        <row r="144">
          <cell r="A144">
            <v>40848</v>
          </cell>
          <cell r="G144">
            <v>4.5</v>
          </cell>
          <cell r="I144">
            <v>0</v>
          </cell>
        </row>
        <row r="145">
          <cell r="A145">
            <v>40878</v>
          </cell>
          <cell r="G145">
            <v>4.5</v>
          </cell>
          <cell r="I145">
            <v>0</v>
          </cell>
        </row>
        <row r="146">
          <cell r="A146">
            <v>40909</v>
          </cell>
          <cell r="G146">
            <v>4.5</v>
          </cell>
          <cell r="I146">
            <v>0</v>
          </cell>
        </row>
        <row r="147">
          <cell r="A147">
            <v>40940</v>
          </cell>
          <cell r="G147">
            <v>4.5</v>
          </cell>
          <cell r="I147">
            <v>0</v>
          </cell>
        </row>
        <row r="148">
          <cell r="A148">
            <v>40969</v>
          </cell>
          <cell r="G148">
            <v>4.5</v>
          </cell>
          <cell r="I148">
            <v>0</v>
          </cell>
        </row>
        <row r="149">
          <cell r="A149">
            <v>41000</v>
          </cell>
          <cell r="G149">
            <v>4.5</v>
          </cell>
          <cell r="I149">
            <v>0</v>
          </cell>
        </row>
        <row r="150">
          <cell r="A150">
            <v>41030</v>
          </cell>
          <cell r="G150">
            <v>4.5</v>
          </cell>
          <cell r="I150">
            <v>0</v>
          </cell>
        </row>
        <row r="151">
          <cell r="A151">
            <v>41061</v>
          </cell>
          <cell r="G151">
            <v>4.5</v>
          </cell>
          <cell r="I151">
            <v>0</v>
          </cell>
        </row>
        <row r="152">
          <cell r="A152">
            <v>41091</v>
          </cell>
          <cell r="G152">
            <v>4.5</v>
          </cell>
          <cell r="I152">
            <v>0</v>
          </cell>
        </row>
        <row r="153">
          <cell r="A153">
            <v>41122</v>
          </cell>
          <cell r="G153">
            <v>4.5</v>
          </cell>
          <cell r="I153">
            <v>0</v>
          </cell>
        </row>
        <row r="154">
          <cell r="A154">
            <v>41153</v>
          </cell>
          <cell r="G154">
            <v>4.5</v>
          </cell>
          <cell r="I154">
            <v>0</v>
          </cell>
        </row>
        <row r="155">
          <cell r="A155">
            <v>41183</v>
          </cell>
          <cell r="G155">
            <v>4.5</v>
          </cell>
          <cell r="I155">
            <v>0</v>
          </cell>
        </row>
        <row r="156">
          <cell r="A156">
            <v>41214</v>
          </cell>
          <cell r="G156">
            <v>4.5</v>
          </cell>
          <cell r="I156">
            <v>0</v>
          </cell>
        </row>
        <row r="157">
          <cell r="A157">
            <v>41244</v>
          </cell>
          <cell r="G157">
            <v>4.5</v>
          </cell>
          <cell r="I157">
            <v>0</v>
          </cell>
        </row>
        <row r="158">
          <cell r="A158">
            <v>41275</v>
          </cell>
          <cell r="G158">
            <v>4.5</v>
          </cell>
          <cell r="I158">
            <v>0</v>
          </cell>
        </row>
        <row r="159">
          <cell r="A159">
            <v>41306</v>
          </cell>
          <cell r="G159">
            <v>4.5</v>
          </cell>
          <cell r="I159">
            <v>0</v>
          </cell>
        </row>
        <row r="160">
          <cell r="A160">
            <v>41334</v>
          </cell>
          <cell r="G160">
            <v>4.5</v>
          </cell>
          <cell r="I160">
            <v>0</v>
          </cell>
        </row>
        <row r="161">
          <cell r="A161">
            <v>41365</v>
          </cell>
          <cell r="G161">
            <v>4.5</v>
          </cell>
          <cell r="I161">
            <v>0</v>
          </cell>
        </row>
        <row r="162">
          <cell r="A162">
            <v>41395</v>
          </cell>
          <cell r="G162">
            <v>4.5</v>
          </cell>
          <cell r="I162">
            <v>0</v>
          </cell>
        </row>
        <row r="163">
          <cell r="A163">
            <v>41426</v>
          </cell>
          <cell r="G163">
            <v>4.5</v>
          </cell>
          <cell r="I163">
            <v>0</v>
          </cell>
        </row>
        <row r="164">
          <cell r="A164">
            <v>41456</v>
          </cell>
          <cell r="G164">
            <v>4.5</v>
          </cell>
          <cell r="I164">
            <v>0</v>
          </cell>
        </row>
        <row r="165">
          <cell r="A165">
            <v>41487</v>
          </cell>
          <cell r="G165">
            <v>4.5</v>
          </cell>
          <cell r="I165">
            <v>0</v>
          </cell>
        </row>
        <row r="166">
          <cell r="A166">
            <v>41518</v>
          </cell>
          <cell r="G166">
            <v>4.5</v>
          </cell>
          <cell r="I166">
            <v>0</v>
          </cell>
        </row>
        <row r="167">
          <cell r="A167">
            <v>41548</v>
          </cell>
          <cell r="G167">
            <v>4.5</v>
          </cell>
          <cell r="I167">
            <v>0</v>
          </cell>
        </row>
        <row r="168">
          <cell r="A168">
            <v>41579</v>
          </cell>
          <cell r="G168">
            <v>4.5</v>
          </cell>
          <cell r="I168">
            <v>0</v>
          </cell>
        </row>
        <row r="169">
          <cell r="A169">
            <v>41609</v>
          </cell>
          <cell r="G169">
            <v>4.5</v>
          </cell>
          <cell r="I169">
            <v>0</v>
          </cell>
        </row>
        <row r="170">
          <cell r="A170">
            <v>41640</v>
          </cell>
          <cell r="B170">
            <v>10.042450569982799</v>
          </cell>
          <cell r="G170">
            <v>4.5</v>
          </cell>
          <cell r="I170">
            <v>0</v>
          </cell>
        </row>
        <row r="171">
          <cell r="A171">
            <v>41671</v>
          </cell>
          <cell r="B171">
            <v>10.136808224116701</v>
          </cell>
          <cell r="G171">
            <v>4.5</v>
          </cell>
          <cell r="I171">
            <v>0</v>
          </cell>
        </row>
        <row r="172">
          <cell r="A172">
            <v>41699</v>
          </cell>
          <cell r="B172">
            <v>11.3973180486306</v>
          </cell>
          <cell r="G172">
            <v>4.5</v>
          </cell>
          <cell r="I172">
            <v>0</v>
          </cell>
        </row>
        <row r="173">
          <cell r="A173">
            <v>41730</v>
          </cell>
          <cell r="B173">
            <v>11.314624600362301</v>
          </cell>
          <cell r="G173">
            <v>4.5</v>
          </cell>
          <cell r="I173">
            <v>0</v>
          </cell>
        </row>
        <row r="174">
          <cell r="A174">
            <v>41760</v>
          </cell>
          <cell r="B174">
            <v>11.306438245480301</v>
          </cell>
          <cell r="G174">
            <v>4.5</v>
          </cell>
          <cell r="I174">
            <v>0</v>
          </cell>
        </row>
        <row r="175">
          <cell r="A175">
            <v>41791</v>
          </cell>
          <cell r="B175">
            <v>10.9136250936615</v>
          </cell>
          <cell r="G175">
            <v>4.5</v>
          </cell>
          <cell r="I175">
            <v>0</v>
          </cell>
        </row>
        <row r="176">
          <cell r="A176">
            <v>41821</v>
          </cell>
          <cell r="B176">
            <v>10.8896025141997</v>
          </cell>
          <cell r="G176">
            <v>4.5</v>
          </cell>
          <cell r="I176">
            <v>0</v>
          </cell>
        </row>
        <row r="177">
          <cell r="A177">
            <v>41852</v>
          </cell>
          <cell r="B177">
            <v>10.784448461301301</v>
          </cell>
          <cell r="G177">
            <v>4.5</v>
          </cell>
          <cell r="I177">
            <v>0</v>
          </cell>
        </row>
        <row r="178">
          <cell r="A178">
            <v>41883</v>
          </cell>
          <cell r="B178">
            <v>10.757055674929699</v>
          </cell>
          <cell r="G178">
            <v>4.5</v>
          </cell>
          <cell r="I178">
            <v>0</v>
          </cell>
        </row>
        <row r="179">
          <cell r="A179">
            <v>41913</v>
          </cell>
          <cell r="B179">
            <v>10.597348963843601</v>
          </cell>
          <cell r="G179">
            <v>4.5</v>
          </cell>
          <cell r="I179">
            <v>0</v>
          </cell>
        </row>
        <row r="180">
          <cell r="A180">
            <v>41944</v>
          </cell>
          <cell r="B180">
            <v>10.5827011755208</v>
          </cell>
          <cell r="G180">
            <v>4.5</v>
          </cell>
          <cell r="I180">
            <v>0</v>
          </cell>
        </row>
        <row r="181">
          <cell r="A181">
            <v>41974</v>
          </cell>
          <cell r="B181">
            <v>10.360329888049099</v>
          </cell>
          <cell r="G181">
            <v>4.5</v>
          </cell>
          <cell r="I181">
            <v>0</v>
          </cell>
        </row>
        <row r="182">
          <cell r="A182">
            <v>42005</v>
          </cell>
          <cell r="B182">
            <v>10.3093577992699</v>
          </cell>
          <cell r="G182">
            <v>4.5</v>
          </cell>
          <cell r="I182">
            <v>0</v>
          </cell>
        </row>
        <row r="183">
          <cell r="A183">
            <v>42036</v>
          </cell>
          <cell r="B183">
            <v>10.346423461876201</v>
          </cell>
          <cell r="G183">
            <v>4.5</v>
          </cell>
          <cell r="I183">
            <v>0</v>
          </cell>
        </row>
        <row r="184">
          <cell r="A184">
            <v>42064</v>
          </cell>
          <cell r="B184">
            <v>10.608782084224801</v>
          </cell>
          <cell r="G184">
            <v>4.5</v>
          </cell>
          <cell r="I184">
            <v>0</v>
          </cell>
        </row>
        <row r="185">
          <cell r="A185">
            <v>42095</v>
          </cell>
          <cell r="B185">
            <v>10.9193371572308</v>
          </cell>
          <cell r="G185">
            <v>4.5</v>
          </cell>
          <cell r="I185">
            <v>0</v>
          </cell>
        </row>
        <row r="186">
          <cell r="A186">
            <v>42125</v>
          </cell>
          <cell r="B186">
            <v>10.881724357598401</v>
          </cell>
          <cell r="G186">
            <v>4.5</v>
          </cell>
          <cell r="I186">
            <v>0</v>
          </cell>
        </row>
        <row r="187">
          <cell r="A187">
            <v>42156</v>
          </cell>
          <cell r="B187">
            <v>10.711899201556701</v>
          </cell>
          <cell r="G187">
            <v>4.5</v>
          </cell>
          <cell r="I187">
            <v>0</v>
          </cell>
        </row>
        <row r="188">
          <cell r="A188">
            <v>42186</v>
          </cell>
          <cell r="B188">
            <v>10.4153429821618</v>
          </cell>
          <cell r="G188">
            <v>4.5</v>
          </cell>
          <cell r="I188">
            <v>0</v>
          </cell>
        </row>
        <row r="189">
          <cell r="A189">
            <v>42217</v>
          </cell>
          <cell r="B189">
            <v>10.112803760474499</v>
          </cell>
          <cell r="G189">
            <v>4.5</v>
          </cell>
          <cell r="I189">
            <v>0</v>
          </cell>
        </row>
        <row r="190">
          <cell r="A190">
            <v>42248</v>
          </cell>
          <cell r="B190">
            <v>10.342686697815399</v>
          </cell>
          <cell r="G190">
            <v>4.5</v>
          </cell>
          <cell r="I190">
            <v>0</v>
          </cell>
        </row>
        <row r="191">
          <cell r="A191">
            <v>42278</v>
          </cell>
          <cell r="B191">
            <v>10.326768444452</v>
          </cell>
          <cell r="G191">
            <v>4.5</v>
          </cell>
          <cell r="I191">
            <v>0</v>
          </cell>
        </row>
        <row r="192">
          <cell r="A192">
            <v>42309</v>
          </cell>
          <cell r="B192">
            <v>10.169712873017501</v>
          </cell>
          <cell r="G192">
            <v>4.5</v>
          </cell>
          <cell r="I192">
            <v>0</v>
          </cell>
        </row>
        <row r="193">
          <cell r="A193">
            <v>42339</v>
          </cell>
          <cell r="B193">
            <v>10.089475487922201</v>
          </cell>
          <cell r="G193">
            <v>4.5</v>
          </cell>
          <cell r="I193">
            <v>0</v>
          </cell>
        </row>
        <row r="194">
          <cell r="A194">
            <v>42370</v>
          </cell>
          <cell r="B194">
            <v>9.8165475657108399</v>
          </cell>
          <cell r="G194">
            <v>4.5</v>
          </cell>
          <cell r="I194">
            <v>0</v>
          </cell>
        </row>
        <row r="195">
          <cell r="A195">
            <v>42401</v>
          </cell>
          <cell r="B195">
            <v>9.6703573502200513</v>
          </cell>
          <cell r="G195">
            <v>4.5</v>
          </cell>
          <cell r="I195">
            <v>0</v>
          </cell>
        </row>
        <row r="196">
          <cell r="A196">
            <v>42430</v>
          </cell>
          <cell r="B196">
            <v>10.700455210162801</v>
          </cell>
          <cell r="G196">
            <v>4.5</v>
          </cell>
          <cell r="I196">
            <v>0</v>
          </cell>
        </row>
        <row r="197">
          <cell r="A197">
            <v>42461</v>
          </cell>
          <cell r="B197">
            <v>10.9189468972586</v>
          </cell>
          <cell r="G197">
            <v>4.5</v>
          </cell>
          <cell r="I197">
            <v>0</v>
          </cell>
        </row>
        <row r="198">
          <cell r="A198">
            <v>42491</v>
          </cell>
          <cell r="B198">
            <v>10.757528264015601</v>
          </cell>
          <cell r="G198">
            <v>4.5</v>
          </cell>
          <cell r="I198">
            <v>0</v>
          </cell>
        </row>
        <row r="199">
          <cell r="A199">
            <v>42522</v>
          </cell>
          <cell r="B199">
            <v>10.071039329973901</v>
          </cell>
          <cell r="G199">
            <v>4.5</v>
          </cell>
          <cell r="I199">
            <v>0</v>
          </cell>
        </row>
        <row r="200">
          <cell r="A200">
            <v>42552</v>
          </cell>
          <cell r="B200">
            <v>9.966324417099349</v>
          </cell>
          <cell r="G200">
            <v>4.5</v>
          </cell>
          <cell r="I200">
            <v>0</v>
          </cell>
        </row>
        <row r="201">
          <cell r="A201">
            <v>42583</v>
          </cell>
          <cell r="B201">
            <v>10.0126028636786</v>
          </cell>
          <cell r="G201">
            <v>4.5</v>
          </cell>
          <cell r="I201">
            <v>0</v>
          </cell>
        </row>
        <row r="202">
          <cell r="A202">
            <v>42614</v>
          </cell>
          <cell r="B202">
            <v>10.693583628349099</v>
          </cell>
          <cell r="G202">
            <v>4.5</v>
          </cell>
          <cell r="I202">
            <v>0</v>
          </cell>
        </row>
        <row r="203">
          <cell r="A203">
            <v>42644</v>
          </cell>
          <cell r="B203">
            <v>10.553921723670499</v>
          </cell>
          <cell r="G203">
            <v>4.5</v>
          </cell>
          <cell r="I203">
            <v>0</v>
          </cell>
        </row>
        <row r="204">
          <cell r="A204">
            <v>42675</v>
          </cell>
          <cell r="B204">
            <v>10.340739086240299</v>
          </cell>
          <cell r="G204">
            <v>4.5</v>
          </cell>
          <cell r="I204">
            <v>0</v>
          </cell>
        </row>
        <row r="205">
          <cell r="A205">
            <v>42705</v>
          </cell>
          <cell r="B205">
            <v>10.324923937630299</v>
          </cell>
          <cell r="G205">
            <v>4.5</v>
          </cell>
          <cell r="I205">
            <v>0</v>
          </cell>
        </row>
        <row r="206">
          <cell r="A206">
            <v>42736</v>
          </cell>
          <cell r="B206">
            <v>10.4027127667337</v>
          </cell>
          <cell r="G206">
            <v>4.5</v>
          </cell>
          <cell r="I206">
            <v>0</v>
          </cell>
        </row>
        <row r="207">
          <cell r="A207">
            <v>42767</v>
          </cell>
          <cell r="B207">
            <v>10.403311884815599</v>
          </cell>
          <cell r="G207">
            <v>4.5</v>
          </cell>
          <cell r="I207">
            <v>0</v>
          </cell>
        </row>
        <row r="208">
          <cell r="A208">
            <v>42795</v>
          </cell>
          <cell r="B208">
            <v>11.439318333000999</v>
          </cell>
          <cell r="G208">
            <v>4.5</v>
          </cell>
          <cell r="I208">
            <v>0</v>
          </cell>
        </row>
        <row r="209">
          <cell r="A209">
            <v>42826</v>
          </cell>
          <cell r="B209">
            <v>11.4937933592619</v>
          </cell>
          <cell r="G209">
            <v>4.5</v>
          </cell>
          <cell r="I209">
            <v>0</v>
          </cell>
        </row>
        <row r="210">
          <cell r="A210">
            <v>42856</v>
          </cell>
          <cell r="B210">
            <v>11.428733810921401</v>
          </cell>
          <cell r="G210">
            <v>4.5</v>
          </cell>
          <cell r="I210">
            <v>0</v>
          </cell>
        </row>
        <row r="211">
          <cell r="A211">
            <v>42887</v>
          </cell>
          <cell r="B211">
            <v>11.231617154437499</v>
          </cell>
          <cell r="G211">
            <v>4.5</v>
          </cell>
          <cell r="I211">
            <v>0</v>
          </cell>
        </row>
        <row r="212">
          <cell r="A212">
            <v>42917</v>
          </cell>
          <cell r="B212">
            <v>11.279406443218299</v>
          </cell>
          <cell r="G212">
            <v>4.5</v>
          </cell>
          <cell r="I212">
            <v>0</v>
          </cell>
        </row>
        <row r="213">
          <cell r="A213">
            <v>42948</v>
          </cell>
          <cell r="B213">
            <v>11.2595071519789</v>
          </cell>
          <cell r="G213">
            <v>4.5</v>
          </cell>
          <cell r="I213">
            <v>0</v>
          </cell>
        </row>
        <row r="214">
          <cell r="A214">
            <v>42979</v>
          </cell>
          <cell r="B214">
            <v>11.2274965168818</v>
          </cell>
          <cell r="G214">
            <v>4.5</v>
          </cell>
          <cell r="I214">
            <v>0</v>
          </cell>
        </row>
        <row r="215">
          <cell r="A215">
            <v>43009</v>
          </cell>
          <cell r="B215">
            <v>11.161142701417299</v>
          </cell>
          <cell r="G215">
            <v>4.5</v>
          </cell>
          <cell r="I215">
            <v>0</v>
          </cell>
        </row>
        <row r="216">
          <cell r="A216">
            <v>43040</v>
          </cell>
          <cell r="B216">
            <v>11.021703545980301</v>
          </cell>
          <cell r="G216">
            <v>4.5</v>
          </cell>
          <cell r="I216">
            <v>0</v>
          </cell>
        </row>
        <row r="217">
          <cell r="A217">
            <v>43070</v>
          </cell>
          <cell r="B217">
            <v>11.0016975310555</v>
          </cell>
          <cell r="G217">
            <v>4.5</v>
          </cell>
          <cell r="I217">
            <v>0</v>
          </cell>
        </row>
        <row r="218">
          <cell r="A218">
            <v>43101</v>
          </cell>
          <cell r="B218">
            <v>10.8996765416604</v>
          </cell>
          <cell r="G218">
            <v>4.5</v>
          </cell>
          <cell r="I218">
            <v>0</v>
          </cell>
        </row>
        <row r="219">
          <cell r="A219">
            <v>43132</v>
          </cell>
          <cell r="B219">
            <v>10.767659149743599</v>
          </cell>
          <cell r="G219">
            <v>4.5</v>
          </cell>
          <cell r="I219">
            <v>0</v>
          </cell>
        </row>
        <row r="220">
          <cell r="A220">
            <v>43160</v>
          </cell>
          <cell r="B220">
            <v>11.615533000136601</v>
          </cell>
          <cell r="G220">
            <v>4.5</v>
          </cell>
          <cell r="I220">
            <v>0</v>
          </cell>
        </row>
        <row r="221">
          <cell r="A221">
            <v>43191</v>
          </cell>
          <cell r="B221">
            <v>11.615952795937901</v>
          </cell>
          <cell r="G221">
            <v>4.5</v>
          </cell>
          <cell r="I221">
            <v>0</v>
          </cell>
        </row>
        <row r="222">
          <cell r="A222">
            <v>43221</v>
          </cell>
          <cell r="B222">
            <v>11.4601933112881</v>
          </cell>
          <cell r="G222">
            <v>4.5</v>
          </cell>
          <cell r="I222">
            <v>0</v>
          </cell>
        </row>
        <row r="223">
          <cell r="A223">
            <v>43252</v>
          </cell>
          <cell r="B223">
            <v>11.4896652917636</v>
          </cell>
          <cell r="G223">
            <v>4.5</v>
          </cell>
          <cell r="I223">
            <v>0</v>
          </cell>
        </row>
        <row r="224">
          <cell r="A224">
            <v>43282</v>
          </cell>
          <cell r="B224">
            <v>11.447617274523999</v>
          </cell>
          <cell r="G224">
            <v>4.5</v>
          </cell>
          <cell r="I224">
            <v>0</v>
          </cell>
        </row>
        <row r="225">
          <cell r="A225">
            <v>43313</v>
          </cell>
          <cell r="B225">
            <v>11.379085688242201</v>
          </cell>
          <cell r="G225">
            <v>4.5</v>
          </cell>
          <cell r="I225">
            <v>0</v>
          </cell>
        </row>
        <row r="226">
          <cell r="A226">
            <v>43344</v>
          </cell>
          <cell r="B226">
            <v>11.496124979196699</v>
          </cell>
          <cell r="G226">
            <v>4.5</v>
          </cell>
          <cell r="I226">
            <v>0</v>
          </cell>
        </row>
        <row r="227">
          <cell r="A227">
            <v>43374</v>
          </cell>
          <cell r="B227">
            <v>11.4136963366623</v>
          </cell>
          <cell r="G227">
            <v>4.5</v>
          </cell>
          <cell r="I227">
            <v>0</v>
          </cell>
        </row>
        <row r="228">
          <cell r="A228">
            <v>43405</v>
          </cell>
          <cell r="B228">
            <v>11.271304123128999</v>
          </cell>
          <cell r="G228">
            <v>4.5</v>
          </cell>
          <cell r="I228">
            <v>0</v>
          </cell>
        </row>
        <row r="229">
          <cell r="A229">
            <v>43435</v>
          </cell>
          <cell r="B229">
            <v>11.1746317986526</v>
          </cell>
          <cell r="G229">
            <v>4.5</v>
          </cell>
          <cell r="I229">
            <v>0</v>
          </cell>
        </row>
        <row r="230">
          <cell r="A230">
            <v>43466</v>
          </cell>
          <cell r="B230">
            <v>11.246672615761199</v>
          </cell>
          <cell r="G230">
            <v>4.5</v>
          </cell>
          <cell r="I230">
            <v>0</v>
          </cell>
        </row>
        <row r="231">
          <cell r="A231">
            <v>43497</v>
          </cell>
          <cell r="B231">
            <v>11.228351132826599</v>
          </cell>
          <cell r="G231">
            <v>4.5</v>
          </cell>
          <cell r="I231">
            <v>0</v>
          </cell>
        </row>
        <row r="232">
          <cell r="A232">
            <v>43525</v>
          </cell>
          <cell r="B232">
            <v>11.6480826972677</v>
          </cell>
          <cell r="G232">
            <v>4.5</v>
          </cell>
          <cell r="I232">
            <v>0</v>
          </cell>
        </row>
        <row r="233">
          <cell r="A233">
            <v>43556</v>
          </cell>
          <cell r="B233">
            <v>11.477744542838799</v>
          </cell>
          <cell r="G233">
            <v>4.5</v>
          </cell>
          <cell r="I233">
            <v>0</v>
          </cell>
        </row>
        <row r="234">
          <cell r="A234">
            <v>43586</v>
          </cell>
          <cell r="B234">
            <v>11.2939804407827</v>
          </cell>
          <cell r="G234">
            <v>4.5</v>
          </cell>
          <cell r="I234">
            <v>0</v>
          </cell>
        </row>
        <row r="235">
          <cell r="A235">
            <v>43617</v>
          </cell>
          <cell r="B235">
            <v>11.28554363674</v>
          </cell>
          <cell r="G235">
            <v>4.5</v>
          </cell>
          <cell r="I235">
            <v>0</v>
          </cell>
        </row>
        <row r="236">
          <cell r="A236">
            <v>43647</v>
          </cell>
          <cell r="B236">
            <v>11.2890668816062</v>
          </cell>
          <cell r="G236">
            <v>4.5</v>
          </cell>
          <cell r="I236">
            <v>0</v>
          </cell>
        </row>
        <row r="237">
          <cell r="A237">
            <v>43678</v>
          </cell>
          <cell r="B237">
            <v>11.0967757622502</v>
          </cell>
          <cell r="G237">
            <v>4.5</v>
          </cell>
          <cell r="I237">
            <v>0</v>
          </cell>
        </row>
        <row r="238">
          <cell r="A238">
            <v>43709</v>
          </cell>
          <cell r="B238">
            <v>10.9791310057847</v>
          </cell>
          <cell r="G238">
            <v>4.5</v>
          </cell>
          <cell r="I238">
            <v>0</v>
          </cell>
        </row>
        <row r="239">
          <cell r="A239">
            <v>43739</v>
          </cell>
          <cell r="B239">
            <v>10.971190954630201</v>
          </cell>
          <cell r="G239">
            <v>4.5</v>
          </cell>
          <cell r="I239">
            <v>0</v>
          </cell>
        </row>
        <row r="240">
          <cell r="A240">
            <v>43770</v>
          </cell>
          <cell r="B240">
            <v>10.679839206659</v>
          </cell>
          <cell r="G240">
            <v>4.5</v>
          </cell>
          <cell r="I240">
            <v>0</v>
          </cell>
        </row>
        <row r="241">
          <cell r="A241">
            <v>43800</v>
          </cell>
          <cell r="B241">
            <v>10.6447293793669</v>
          </cell>
          <cell r="G241">
            <v>4.5</v>
          </cell>
          <cell r="I241">
            <v>0</v>
          </cell>
        </row>
        <row r="242">
          <cell r="A242">
            <v>43831</v>
          </cell>
          <cell r="B242">
            <v>10.6172817931129</v>
          </cell>
          <cell r="G242">
            <v>4.5</v>
          </cell>
          <cell r="I242">
            <v>0</v>
          </cell>
        </row>
        <row r="243">
          <cell r="A243">
            <v>43862</v>
          </cell>
          <cell r="B243">
            <v>10.502333315613701</v>
          </cell>
          <cell r="G243">
            <v>4.5</v>
          </cell>
          <cell r="I243">
            <v>0</v>
          </cell>
        </row>
        <row r="244">
          <cell r="A244">
            <v>43891</v>
          </cell>
          <cell r="B244">
            <v>10.4023689874544</v>
          </cell>
          <cell r="G244">
            <v>4.5</v>
          </cell>
          <cell r="I244">
            <v>0</v>
          </cell>
        </row>
        <row r="245">
          <cell r="A245">
            <v>43922</v>
          </cell>
          <cell r="B245">
            <v>10.217004579487901</v>
          </cell>
          <cell r="G245">
            <v>4.5</v>
          </cell>
          <cell r="I245">
            <v>0</v>
          </cell>
        </row>
        <row r="246">
          <cell r="A246">
            <v>43952</v>
          </cell>
          <cell r="B246">
            <v>10.476032491445499</v>
          </cell>
          <cell r="G246">
            <v>4.5</v>
          </cell>
          <cell r="I246">
            <v>0</v>
          </cell>
        </row>
        <row r="247">
          <cell r="A247">
            <v>43983</v>
          </cell>
          <cell r="B247">
            <v>10.838635700069601</v>
          </cell>
          <cell r="G247">
            <v>4.5</v>
          </cell>
          <cell r="I247">
            <v>0</v>
          </cell>
        </row>
        <row r="248">
          <cell r="A248">
            <v>44013</v>
          </cell>
          <cell r="B248">
            <v>11.6550518885686</v>
          </cell>
          <cell r="G248">
            <v>4.5</v>
          </cell>
          <cell r="I248">
            <v>0</v>
          </cell>
        </row>
        <row r="249">
          <cell r="A249">
            <v>44044</v>
          </cell>
          <cell r="B249">
            <v>11.8459633582724</v>
          </cell>
          <cell r="G249">
            <v>4.5</v>
          </cell>
          <cell r="I249">
            <v>0</v>
          </cell>
        </row>
        <row r="250">
          <cell r="A250">
            <v>44075</v>
          </cell>
          <cell r="B250">
            <v>11.824947530502699</v>
          </cell>
          <cell r="G250">
            <v>4.5</v>
          </cell>
          <cell r="I250">
            <v>0</v>
          </cell>
        </row>
        <row r="251">
          <cell r="A251">
            <v>44105</v>
          </cell>
          <cell r="B251">
            <v>11.8878485061731</v>
          </cell>
          <cell r="G251">
            <v>4.5</v>
          </cell>
          <cell r="I251">
            <v>0</v>
          </cell>
        </row>
        <row r="252">
          <cell r="A252">
            <v>44136</v>
          </cell>
          <cell r="B252">
            <v>11.9463953118382</v>
          </cell>
          <cell r="G252">
            <v>4.5</v>
          </cell>
          <cell r="I252">
            <v>0</v>
          </cell>
        </row>
        <row r="253">
          <cell r="A253">
            <v>44166</v>
          </cell>
          <cell r="B253">
            <v>13.172977063952802</v>
          </cell>
          <cell r="G253">
            <v>4.5</v>
          </cell>
          <cell r="I253">
            <v>0</v>
          </cell>
        </row>
        <row r="254">
          <cell r="A254">
            <v>44197</v>
          </cell>
          <cell r="B254">
            <v>17.098024745335898</v>
          </cell>
          <cell r="G254">
            <v>4.5</v>
          </cell>
          <cell r="I254">
            <v>0</v>
          </cell>
        </row>
        <row r="255">
          <cell r="A255">
            <v>44228</v>
          </cell>
          <cell r="B255">
            <v>16.961076112365099</v>
          </cell>
          <cell r="G255">
            <v>4.5</v>
          </cell>
          <cell r="I255">
            <v>0</v>
          </cell>
        </row>
        <row r="256">
          <cell r="A256">
            <v>44256</v>
          </cell>
          <cell r="B256">
            <v>16.680045311751801</v>
          </cell>
          <cell r="G256">
            <v>4.5</v>
          </cell>
          <cell r="I256">
            <v>0</v>
          </cell>
        </row>
        <row r="257">
          <cell r="A257">
            <v>44287</v>
          </cell>
          <cell r="B257">
            <v>16.924143018448401</v>
          </cell>
          <cell r="G257">
            <v>4.5</v>
          </cell>
          <cell r="I257">
            <v>0</v>
          </cell>
        </row>
        <row r="258">
          <cell r="A258">
            <v>44317</v>
          </cell>
          <cell r="B258">
            <v>17.0086348207032</v>
          </cell>
          <cell r="G258">
            <v>4.5</v>
          </cell>
          <cell r="I258">
            <v>0</v>
          </cell>
        </row>
        <row r="259">
          <cell r="A259">
            <v>44348</v>
          </cell>
          <cell r="B259">
            <v>16.886561877272598</v>
          </cell>
          <cell r="G259">
            <v>4.5</v>
          </cell>
          <cell r="I259">
            <v>0</v>
          </cell>
        </row>
        <row r="260">
          <cell r="A260">
            <v>44378</v>
          </cell>
          <cell r="B260">
            <v>16.9040878936346</v>
          </cell>
          <cell r="G260">
            <v>4.5</v>
          </cell>
          <cell r="I260">
            <v>0</v>
          </cell>
        </row>
        <row r="261">
          <cell r="A261">
            <v>44409</v>
          </cell>
          <cell r="B261">
            <v>17.133549041937702</v>
          </cell>
          <cell r="G261">
            <v>4.5</v>
          </cell>
          <cell r="I261">
            <v>0</v>
          </cell>
        </row>
        <row r="262">
          <cell r="A262">
            <v>44440</v>
          </cell>
          <cell r="B262">
            <v>17.047417291323899</v>
          </cell>
          <cell r="G262">
            <v>4.5</v>
          </cell>
          <cell r="I262">
            <v>0</v>
          </cell>
        </row>
        <row r="263">
          <cell r="A263">
            <v>44470</v>
          </cell>
          <cell r="B263">
            <v>17.203986329005499</v>
          </cell>
          <cell r="G263">
            <v>4.5</v>
          </cell>
          <cell r="I263">
            <v>0</v>
          </cell>
        </row>
        <row r="264">
          <cell r="A264">
            <v>44501</v>
          </cell>
          <cell r="B264">
            <v>17.131047212245001</v>
          </cell>
          <cell r="G264">
            <v>4.5</v>
          </cell>
          <cell r="I264">
            <v>0</v>
          </cell>
        </row>
        <row r="265">
          <cell r="A265">
            <v>44531</v>
          </cell>
          <cell r="B265">
            <v>17.521991408775499</v>
          </cell>
          <cell r="G265">
            <v>4.5</v>
          </cell>
          <cell r="I265">
            <v>0</v>
          </cell>
        </row>
        <row r="266">
          <cell r="A266">
            <v>44562</v>
          </cell>
          <cell r="B266">
            <v>17.151604043623202</v>
          </cell>
          <cell r="G266">
            <v>4.5</v>
          </cell>
          <cell r="I266">
            <v>0</v>
          </cell>
        </row>
        <row r="267">
          <cell r="A267">
            <v>44593</v>
          </cell>
          <cell r="B267">
            <v>16.912884516460199</v>
          </cell>
          <cell r="G267">
            <v>4.5</v>
          </cell>
          <cell r="I267">
            <v>0</v>
          </cell>
        </row>
        <row r="268">
          <cell r="A268">
            <v>44621</v>
          </cell>
          <cell r="B268">
            <v>14.104520247074701</v>
          </cell>
          <cell r="G268">
            <v>4.5</v>
          </cell>
          <cell r="I268">
            <v>0</v>
          </cell>
        </row>
        <row r="269">
          <cell r="A269">
            <v>44652</v>
          </cell>
          <cell r="B269">
            <v>14.0704985030156</v>
          </cell>
          <cell r="G269">
            <v>4.5</v>
          </cell>
          <cell r="I269">
            <v>0</v>
          </cell>
        </row>
        <row r="270">
          <cell r="A270">
            <v>44682</v>
          </cell>
          <cell r="B270">
            <v>14.232989280239799</v>
          </cell>
          <cell r="G270">
            <v>4.5</v>
          </cell>
          <cell r="I270">
            <v>0</v>
          </cell>
        </row>
        <row r="271">
          <cell r="A271">
            <v>44713</v>
          </cell>
          <cell r="B271">
            <v>13.9840159028186</v>
          </cell>
          <cell r="G271">
            <v>4.5</v>
          </cell>
          <cell r="I271">
            <v>0</v>
          </cell>
        </row>
        <row r="272">
          <cell r="A272">
            <v>44743</v>
          </cell>
          <cell r="B272">
            <v>13.828763503956502</v>
          </cell>
          <cell r="G272">
            <v>4.5</v>
          </cell>
          <cell r="I272">
            <v>0</v>
          </cell>
        </row>
        <row r="273">
          <cell r="A273">
            <v>44774</v>
          </cell>
          <cell r="B273">
            <v>14.1058292673408</v>
          </cell>
          <cell r="G273">
            <v>4.5</v>
          </cell>
          <cell r="I273">
            <v>0</v>
          </cell>
        </row>
        <row r="274">
          <cell r="A274">
            <v>44805</v>
          </cell>
          <cell r="B274">
            <v>14.237088568830799</v>
          </cell>
          <cell r="G274">
            <v>4.5</v>
          </cell>
          <cell r="I274">
            <v>0</v>
          </cell>
        </row>
        <row r="275">
          <cell r="A275">
            <v>44835</v>
          </cell>
          <cell r="B275">
            <v>13.914628427398801</v>
          </cell>
          <cell r="G275">
            <v>4.5</v>
          </cell>
          <cell r="I275">
            <v>0</v>
          </cell>
        </row>
        <row r="276">
          <cell r="A276">
            <v>44866</v>
          </cell>
          <cell r="B276">
            <v>14.1368274138863</v>
          </cell>
          <cell r="G276">
            <v>4.5</v>
          </cell>
          <cell r="I276">
            <v>0</v>
          </cell>
        </row>
        <row r="277">
          <cell r="A277">
            <v>44896</v>
          </cell>
          <cell r="B277">
            <v>14.5416866525296</v>
          </cell>
          <cell r="G277">
            <v>4.5</v>
          </cell>
          <cell r="I277">
            <v>0</v>
          </cell>
        </row>
        <row r="278">
          <cell r="A278">
            <v>44927</v>
          </cell>
          <cell r="B278">
            <v>14.216155486777701</v>
          </cell>
          <cell r="G278">
            <v>4.5</v>
          </cell>
          <cell r="I278">
            <v>0</v>
          </cell>
        </row>
        <row r="279">
          <cell r="A279">
            <v>44958</v>
          </cell>
          <cell r="B279">
            <v>14.3685422137765</v>
          </cell>
          <cell r="G279">
            <v>4.5</v>
          </cell>
          <cell r="I279">
            <v>0</v>
          </cell>
        </row>
        <row r="280">
          <cell r="A280">
            <v>44986</v>
          </cell>
          <cell r="B280">
            <v>14.082532663930399</v>
          </cell>
          <cell r="G280">
            <v>4.5</v>
          </cell>
          <cell r="I280">
            <v>0</v>
          </cell>
        </row>
        <row r="281">
          <cell r="A281">
            <v>45017</v>
          </cell>
          <cell r="B281">
            <v>14.139750063923101</v>
          </cell>
          <cell r="G281">
            <v>4.5</v>
          </cell>
          <cell r="I281">
            <v>0</v>
          </cell>
        </row>
        <row r="282">
          <cell r="A282">
            <v>45047</v>
          </cell>
          <cell r="B282">
            <v>14.1871816258762</v>
          </cell>
          <cell r="G282">
            <v>4.5</v>
          </cell>
          <cell r="I282">
            <v>0</v>
          </cell>
        </row>
        <row r="283">
          <cell r="A283">
            <v>45078</v>
          </cell>
          <cell r="B283">
            <v>14.171538654740301</v>
          </cell>
          <cell r="G283">
            <v>4.5</v>
          </cell>
          <cell r="I283">
            <v>0</v>
          </cell>
        </row>
        <row r="284">
          <cell r="A284">
            <v>45108</v>
          </cell>
          <cell r="B284">
            <v>14.213561152465301</v>
          </cell>
          <cell r="G284">
            <v>4.5</v>
          </cell>
          <cell r="I284">
            <v>0</v>
          </cell>
        </row>
        <row r="285">
          <cell r="A285">
            <v>45139</v>
          </cell>
          <cell r="B285">
            <v>14.029430035183802</v>
          </cell>
          <cell r="G285">
            <v>4.5</v>
          </cell>
          <cell r="I285">
            <v>0</v>
          </cell>
        </row>
        <row r="286">
          <cell r="A286">
            <v>45170</v>
          </cell>
          <cell r="B286">
            <v>14.057225122495302</v>
          </cell>
          <cell r="G286">
            <v>4.5</v>
          </cell>
          <cell r="I286">
            <v>0</v>
          </cell>
        </row>
        <row r="287">
          <cell r="A287">
            <v>45200</v>
          </cell>
          <cell r="B287">
            <v>14.082988261648898</v>
          </cell>
          <cell r="G287">
            <v>4.5</v>
          </cell>
          <cell r="I287">
            <v>0</v>
          </cell>
        </row>
        <row r="288">
          <cell r="A288">
            <v>45231</v>
          </cell>
          <cell r="B288">
            <v>14.228510688076801</v>
          </cell>
          <cell r="G288">
            <v>4.5</v>
          </cell>
          <cell r="I288">
            <v>0</v>
          </cell>
        </row>
        <row r="289">
          <cell r="A289">
            <v>45261</v>
          </cell>
          <cell r="B289">
            <v>14.8048558452788</v>
          </cell>
          <cell r="D289">
            <v>14.8048558452788</v>
          </cell>
          <cell r="E289">
            <v>14.8048558452788</v>
          </cell>
          <cell r="F289">
            <v>14.8048558452788</v>
          </cell>
          <cell r="G289">
            <v>4.5</v>
          </cell>
          <cell r="I289">
            <v>0</v>
          </cell>
        </row>
        <row r="290">
          <cell r="A290">
            <v>45292</v>
          </cell>
          <cell r="B290">
            <v>14.975666604686699</v>
          </cell>
          <cell r="D290">
            <v>14.831163840775575</v>
          </cell>
          <cell r="E290">
            <v>14.7994658546059</v>
          </cell>
          <cell r="F290">
            <v>14.71597438686735</v>
          </cell>
          <cell r="G290">
            <v>4.5</v>
          </cell>
          <cell r="I290">
            <v>1000</v>
          </cell>
        </row>
        <row r="291">
          <cell r="A291">
            <v>45323</v>
          </cell>
          <cell r="B291">
            <v>14.960522474268201</v>
          </cell>
          <cell r="D291">
            <v>14.857471836272353</v>
          </cell>
          <cell r="E291">
            <v>14.794075863933001</v>
          </cell>
          <cell r="F291">
            <v>14.6270929284559</v>
          </cell>
          <cell r="G291">
            <v>4.5</v>
          </cell>
          <cell r="I291">
            <v>1000</v>
          </cell>
        </row>
        <row r="292">
          <cell r="A292">
            <v>45352</v>
          </cell>
          <cell r="D292">
            <v>14.910087827265901</v>
          </cell>
          <cell r="E292">
            <v>14.783295882587199</v>
          </cell>
          <cell r="F292">
            <v>14.449330011632997</v>
          </cell>
          <cell r="G292">
            <v>4.5</v>
          </cell>
          <cell r="I292">
            <v>1000</v>
          </cell>
        </row>
        <row r="293">
          <cell r="A293">
            <v>45383</v>
          </cell>
          <cell r="D293">
            <v>14.730943180005001</v>
          </cell>
          <cell r="E293">
            <v>14.581653369491224</v>
          </cell>
          <cell r="F293">
            <v>14.249832970657071</v>
          </cell>
          <cell r="G293">
            <v>4.5</v>
          </cell>
          <cell r="I293">
            <v>1000</v>
          </cell>
        </row>
        <row r="294">
          <cell r="A294">
            <v>45413</v>
          </cell>
          <cell r="D294">
            <v>14.551798532744101</v>
          </cell>
          <cell r="E294">
            <v>14.380010856395248</v>
          </cell>
          <cell r="F294">
            <v>14.050335929681147</v>
          </cell>
          <cell r="G294">
            <v>4.5</v>
          </cell>
          <cell r="I294">
            <v>1000</v>
          </cell>
        </row>
        <row r="295">
          <cell r="A295">
            <v>45444</v>
          </cell>
          <cell r="D295">
            <v>14.193509238222299</v>
          </cell>
          <cell r="E295">
            <v>13.976725830203296</v>
          </cell>
          <cell r="F295">
            <v>13.651341847729295</v>
          </cell>
          <cell r="G295">
            <v>4.5</v>
          </cell>
          <cell r="I295">
            <v>1000</v>
          </cell>
        </row>
        <row r="296">
          <cell r="A296">
            <v>45474</v>
          </cell>
          <cell r="D296">
            <v>14.056874993979873</v>
          </cell>
          <cell r="E296">
            <v>13.840472994661299</v>
          </cell>
          <cell r="F296">
            <v>13.480841648510468</v>
          </cell>
          <cell r="G296">
            <v>4.5</v>
          </cell>
          <cell r="I296">
            <v>1000</v>
          </cell>
        </row>
        <row r="297">
          <cell r="A297">
            <v>45505</v>
          </cell>
          <cell r="D297">
            <v>13.920240749737449</v>
          </cell>
          <cell r="E297">
            <v>13.7042201591193</v>
          </cell>
          <cell r="F297">
            <v>13.310341449291643</v>
          </cell>
          <cell r="G297">
            <v>4.5</v>
          </cell>
          <cell r="I297">
            <v>1000</v>
          </cell>
        </row>
        <row r="298">
          <cell r="A298">
            <v>45536</v>
          </cell>
          <cell r="D298">
            <v>13.646972261252598</v>
          </cell>
          <cell r="E298">
            <v>13.431714488035299</v>
          </cell>
          <cell r="F298">
            <v>12.969341050853993</v>
          </cell>
          <cell r="G298">
            <v>4.5</v>
          </cell>
          <cell r="I298">
            <v>1000</v>
          </cell>
        </row>
        <row r="299">
          <cell r="A299">
            <v>45566</v>
          </cell>
          <cell r="D299">
            <v>13.546967757324275</v>
          </cell>
          <cell r="E299">
            <v>13.2945122853904</v>
          </cell>
          <cell r="F299">
            <v>12.777588869974894</v>
          </cell>
          <cell r="G299">
            <v>4.5</v>
          </cell>
          <cell r="I299">
            <v>1000</v>
          </cell>
        </row>
        <row r="300">
          <cell r="A300">
            <v>45597</v>
          </cell>
          <cell r="D300">
            <v>13.44696325339595</v>
          </cell>
          <cell r="E300">
            <v>13.1573100827455</v>
          </cell>
          <cell r="F300">
            <v>12.585836689095794</v>
          </cell>
          <cell r="G300">
            <v>4.5</v>
          </cell>
          <cell r="I300">
            <v>1000</v>
          </cell>
        </row>
        <row r="301">
          <cell r="A301">
            <v>45627</v>
          </cell>
          <cell r="D301">
            <v>13.2469542455393</v>
          </cell>
          <cell r="E301">
            <v>12.8829056774557</v>
          </cell>
          <cell r="F301">
            <v>12.202332327337592</v>
          </cell>
          <cell r="G301">
            <v>4.5</v>
          </cell>
          <cell r="I301">
            <v>1000</v>
          </cell>
        </row>
        <row r="302">
          <cell r="A302">
            <v>45658</v>
          </cell>
          <cell r="D302">
            <v>13.115475625000776</v>
          </cell>
          <cell r="E302">
            <v>12.737388675144775</v>
          </cell>
          <cell r="F302">
            <v>11.985902198276065</v>
          </cell>
          <cell r="G302">
            <v>4.5</v>
          </cell>
          <cell r="I302">
            <v>1000</v>
          </cell>
        </row>
        <row r="303">
          <cell r="A303">
            <v>45689</v>
          </cell>
          <cell r="D303">
            <v>12.983997004462251</v>
          </cell>
          <cell r="E303">
            <v>12.59187167283385</v>
          </cell>
          <cell r="F303">
            <v>11.76947206921454</v>
          </cell>
          <cell r="G303">
            <v>4.5</v>
          </cell>
          <cell r="I303">
            <v>1000</v>
          </cell>
        </row>
        <row r="304">
          <cell r="A304">
            <v>45717</v>
          </cell>
          <cell r="D304">
            <v>12.721039763385203</v>
          </cell>
          <cell r="E304">
            <v>12.300837668212001</v>
          </cell>
          <cell r="F304">
            <v>11.336611811091487</v>
          </cell>
          <cell r="G304">
            <v>4.5</v>
          </cell>
          <cell r="I304">
            <v>1000</v>
          </cell>
        </row>
        <row r="305">
          <cell r="A305">
            <v>45748</v>
          </cell>
          <cell r="D305">
            <v>12.604416541385529</v>
          </cell>
          <cell r="E305">
            <v>12.161836691319724</v>
          </cell>
          <cell r="F305">
            <v>11.141814114292588</v>
          </cell>
          <cell r="G305">
            <v>4.5</v>
          </cell>
          <cell r="I305">
            <v>1000</v>
          </cell>
        </row>
        <row r="306">
          <cell r="A306">
            <v>45778</v>
          </cell>
          <cell r="D306">
            <v>12.487793319385855</v>
          </cell>
          <cell r="E306">
            <v>12.022835714427449</v>
          </cell>
          <cell r="F306">
            <v>10.947016417493685</v>
          </cell>
          <cell r="G306">
            <v>4.5</v>
          </cell>
          <cell r="I306">
            <v>1000</v>
          </cell>
        </row>
        <row r="307">
          <cell r="A307">
            <v>45809</v>
          </cell>
          <cell r="D307">
            <v>12.254546875386502</v>
          </cell>
          <cell r="E307">
            <v>11.744833760642898</v>
          </cell>
          <cell r="F307">
            <v>10.557421023895884</v>
          </cell>
          <cell r="G307">
            <v>4.5</v>
          </cell>
          <cell r="I307">
            <v>1000</v>
          </cell>
        </row>
        <row r="308">
          <cell r="A308">
            <v>45839</v>
          </cell>
          <cell r="D308">
            <v>12.120862092417452</v>
          </cell>
          <cell r="E308">
            <v>11.590772684113597</v>
          </cell>
          <cell r="F308">
            <v>10.362137012121726</v>
          </cell>
          <cell r="G308">
            <v>4.5</v>
          </cell>
          <cell r="I308">
            <v>1000</v>
          </cell>
        </row>
        <row r="309">
          <cell r="A309">
            <v>45870</v>
          </cell>
          <cell r="D309">
            <v>11.987177309448402</v>
          </cell>
          <cell r="E309">
            <v>11.436711607584297</v>
          </cell>
          <cell r="F309">
            <v>10.166853000347567</v>
          </cell>
          <cell r="G309">
            <v>4.5</v>
          </cell>
          <cell r="I309">
            <v>1000</v>
          </cell>
        </row>
        <row r="310">
          <cell r="A310">
            <v>45901</v>
          </cell>
          <cell r="D310">
            <v>11.7198077435103</v>
          </cell>
          <cell r="E310">
            <v>11.128589454525695</v>
          </cell>
          <cell r="F310">
            <v>9.7762849767992446</v>
          </cell>
          <cell r="G310">
            <v>4.5</v>
          </cell>
          <cell r="I310">
            <v>1000</v>
          </cell>
        </row>
        <row r="311">
          <cell r="A311">
            <v>45931</v>
          </cell>
          <cell r="D311">
            <v>11.604086122676252</v>
          </cell>
          <cell r="E311">
            <v>11.000987988226443</v>
          </cell>
          <cell r="F311">
            <v>9.6124467980087402</v>
          </cell>
          <cell r="G311">
            <v>4.5</v>
          </cell>
          <cell r="I311">
            <v>1000</v>
          </cell>
        </row>
        <row r="312">
          <cell r="A312">
            <v>45962</v>
          </cell>
          <cell r="D312">
            <v>11.488364501842202</v>
          </cell>
          <cell r="E312">
            <v>10.873386521927193</v>
          </cell>
          <cell r="F312">
            <v>9.4486086192182377</v>
          </cell>
          <cell r="G312">
            <v>4.5</v>
          </cell>
          <cell r="I312">
            <v>1000</v>
          </cell>
        </row>
        <row r="313">
          <cell r="A313">
            <v>45992</v>
          </cell>
          <cell r="D313">
            <v>11.256921260174101</v>
          </cell>
          <cell r="E313">
            <v>10.618183589328693</v>
          </cell>
          <cell r="F313">
            <v>9.1209322616372326</v>
          </cell>
          <cell r="G313">
            <v>4.5</v>
          </cell>
          <cell r="I313">
            <v>1000</v>
          </cell>
        </row>
      </sheetData>
      <sheetData sheetId="10" refreshError="1"/>
      <sheetData sheetId="11">
        <row r="2">
          <cell r="C2">
            <v>45261</v>
          </cell>
          <cell r="D2" t="str">
            <v>Adverso 1</v>
          </cell>
          <cell r="E2" t="str">
            <v>Adverso 2</v>
          </cell>
        </row>
        <row r="3">
          <cell r="B3" t="str">
            <v>&lt; 9,0%</v>
          </cell>
          <cell r="C3">
            <v>0</v>
          </cell>
          <cell r="D3">
            <v>17.136342016247124</v>
          </cell>
          <cell r="E3">
            <v>20.585992948192771</v>
          </cell>
        </row>
        <row r="4">
          <cell r="B4" t="str">
            <v>9,0% - 10,0%</v>
          </cell>
          <cell r="C4">
            <v>0</v>
          </cell>
          <cell r="D4">
            <v>5.1261977460605594</v>
          </cell>
          <cell r="E4">
            <v>0</v>
          </cell>
        </row>
        <row r="5">
          <cell r="B5" t="str">
            <v>10,0% - 12,0%</v>
          </cell>
          <cell r="C5">
            <v>14.035865885440602</v>
          </cell>
          <cell r="D5">
            <v>0.33400680851392062</v>
          </cell>
          <cell r="E5">
            <v>0.51917325463980835</v>
          </cell>
        </row>
        <row r="6">
          <cell r="B6" t="str">
            <v>12,0% - 15,0%</v>
          </cell>
          <cell r="C6">
            <v>20.341657686053242</v>
          </cell>
          <cell r="D6">
            <v>3.8345328383651474</v>
          </cell>
          <cell r="E6">
            <v>5.9506578220175061</v>
          </cell>
        </row>
        <row r="7">
          <cell r="B7" t="str">
            <v>15,0% - 20,0%</v>
          </cell>
          <cell r="C7">
            <v>63.912587600664374</v>
          </cell>
          <cell r="D7">
            <v>56.596634492838689</v>
          </cell>
          <cell r="E7">
            <v>54.910561396765125</v>
          </cell>
        </row>
        <row r="8">
          <cell r="B8" t="str">
            <v>&gt; 20,0%</v>
          </cell>
          <cell r="C8">
            <v>1.7098888278417672</v>
          </cell>
          <cell r="D8">
            <v>16.972286097974546</v>
          </cell>
          <cell r="E8">
            <v>18.033614578384778</v>
          </cell>
        </row>
      </sheetData>
      <sheetData sheetId="12"/>
      <sheetData sheetId="13">
        <row r="4">
          <cell r="D4">
            <v>0.1</v>
          </cell>
          <cell r="E4">
            <v>0.15</v>
          </cell>
          <cell r="F4">
            <v>0.2</v>
          </cell>
          <cell r="H4">
            <v>0.1</v>
          </cell>
          <cell r="I4">
            <v>0.15</v>
          </cell>
          <cell r="J4">
            <v>0.2</v>
          </cell>
        </row>
        <row r="5">
          <cell r="B5">
            <v>45291</v>
          </cell>
          <cell r="D5">
            <v>13.9735099150646</v>
          </cell>
          <cell r="E5">
            <v>13.9735099150646</v>
          </cell>
          <cell r="F5">
            <v>13.9735099150646</v>
          </cell>
          <cell r="H5">
            <v>13.9735099150646</v>
          </cell>
          <cell r="I5">
            <v>13.9735099150646</v>
          </cell>
          <cell r="J5">
            <v>13.9735099150646</v>
          </cell>
        </row>
        <row r="6">
          <cell r="B6">
            <v>45382</v>
          </cell>
          <cell r="D6">
            <v>12.8841403180773</v>
          </cell>
          <cell r="E6">
            <v>12.707741408231902</v>
          </cell>
          <cell r="F6">
            <v>12.530626676707399</v>
          </cell>
          <cell r="H6">
            <v>12.571388514719201</v>
          </cell>
          <cell r="I6">
            <v>12.394194186227599</v>
          </cell>
          <cell r="J6">
            <v>12.216280148393301</v>
          </cell>
        </row>
        <row r="7">
          <cell r="B7">
            <v>45473</v>
          </cell>
          <cell r="D7">
            <v>14.1271457438393</v>
          </cell>
          <cell r="E7">
            <v>13.7577967880394</v>
          </cell>
          <cell r="F7">
            <v>13.385256883501901</v>
          </cell>
          <cell r="H7">
            <v>13.682631536875201</v>
          </cell>
          <cell r="I7">
            <v>13.3143018637371</v>
          </cell>
          <cell r="J7">
            <v>12.942815279247299</v>
          </cell>
        </row>
        <row r="8">
          <cell r="B8">
            <v>45565</v>
          </cell>
          <cell r="D8">
            <v>14.282467713902101</v>
          </cell>
          <cell r="E8">
            <v>13.7293075674982</v>
          </cell>
          <cell r="F8">
            <v>13.168961642819099</v>
          </cell>
          <cell r="H8">
            <v>13.662680394164999</v>
          </cell>
          <cell r="I8">
            <v>13.111873875791998</v>
          </cell>
          <cell r="J8">
            <v>12.553994268427099</v>
          </cell>
        </row>
        <row r="9">
          <cell r="B9">
            <v>45657</v>
          </cell>
          <cell r="D9">
            <v>14.4111209611166</v>
          </cell>
          <cell r="E9">
            <v>13.676099184289001</v>
          </cell>
          <cell r="F9">
            <v>12.928343584159999</v>
          </cell>
          <cell r="H9">
            <v>13.5583402284919</v>
          </cell>
          <cell r="I9">
            <v>12.8270065937715</v>
          </cell>
          <cell r="J9">
            <v>12.083192575195801</v>
          </cell>
        </row>
        <row r="10">
          <cell r="B10">
            <v>45747</v>
          </cell>
          <cell r="D10">
            <v>14.5479862602787</v>
          </cell>
          <cell r="E10">
            <v>13.631305707638299</v>
          </cell>
          <cell r="F10">
            <v>12.694744633944499</v>
          </cell>
          <cell r="H10">
            <v>13.460386146927201</v>
          </cell>
          <cell r="I10">
            <v>12.548048239761901</v>
          </cell>
          <cell r="J10">
            <v>11.6162688532864</v>
          </cell>
        </row>
        <row r="11">
          <cell r="B11">
            <v>45838</v>
          </cell>
          <cell r="D11">
            <v>14.763945508426298</v>
          </cell>
          <cell r="E11">
            <v>13.6624830111669</v>
          </cell>
          <cell r="F11">
            <v>12.532180542045502</v>
          </cell>
          <cell r="H11">
            <v>13.431656813129301</v>
          </cell>
          <cell r="I11">
            <v>12.336937605180399</v>
          </cell>
          <cell r="J11">
            <v>11.214176760795199</v>
          </cell>
        </row>
        <row r="12">
          <cell r="B12">
            <v>45930</v>
          </cell>
          <cell r="D12">
            <v>14.804305225221901</v>
          </cell>
          <cell r="E12">
            <v>13.525176511221702</v>
          </cell>
          <cell r="F12">
            <v>12.2070526299074</v>
          </cell>
          <cell r="H12">
            <v>13.2829791667079</v>
          </cell>
          <cell r="I12">
            <v>12.010932394870801</v>
          </cell>
          <cell r="J12">
            <v>10.701010885344001</v>
          </cell>
        </row>
        <row r="13">
          <cell r="B13">
            <v>46022</v>
          </cell>
          <cell r="D13">
            <v>14.972578306061701</v>
          </cell>
          <cell r="E13">
            <v>13.5108901758703</v>
          </cell>
          <cell r="F13">
            <v>11.998067876233499</v>
          </cell>
          <cell r="H13">
            <v>13.297221893103</v>
          </cell>
          <cell r="I13">
            <v>11.841670635674099</v>
          </cell>
          <cell r="J13">
            <v>10.336413844322299</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Grafico I.5 C. Neg"/>
      <sheetName val="datos"/>
      <sheetName val="C5-resumen"/>
      <sheetName val="Resume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Base Comm"/>
      <sheetName val="inicial"/>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liquidez ok"/>
      <sheetName val="Datos"/>
      <sheetName val="priv lp"/>
      <sheetName val="pub lp"/>
      <sheetName val="Base G4"/>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onthly changes summary table"/>
      <sheetName val="Monthly update for clients"/>
      <sheetName val="imp data"/>
      <sheetName val="prodn data for tables"/>
      <sheetName val="FC chgs"/>
      <sheetName val="imp exp data for tables"/>
      <sheetName val="Oil correlation"/>
      <sheetName val="consumption data tables"/>
      <sheetName val="3MMA sheet for Capital"/>
      <sheetName val="Annual production data"/>
      <sheetName val="Other impexp data"/>
      <sheetName val="Realised prices"/>
      <sheetName val="price data"/>
      <sheetName val="Precious metals"/>
      <sheetName val="annual geog data"/>
      <sheetName val="Non BMs imp data"/>
      <sheetName val="al-dist"/>
      <sheetName val="Disclaimer"/>
      <sheetName val="Grafico I.5 C. Neg"/>
      <sheetName val="C5-resumen"/>
      <sheetName val="Resumen1"/>
      <sheetName val="Base Comm"/>
      <sheetName val="Hoja1"/>
      <sheetName val="Cuadros12347"/>
      <sheetName val="cuadros56"/>
      <sheetName val="Gráficos"/>
      <sheetName val="holguras"/>
      <sheetName val="Clas. Riesgo"/>
      <sheetName val="datos"/>
      <sheetName val="Hoja3"/>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 val="II"/>
      <sheetName val="III"/>
      <sheetName val="IV"/>
      <sheetName val="V"/>
      <sheetName val="VI"/>
      <sheetName val="VII"/>
      <sheetName val="VIII"/>
      <sheetName val="IX"/>
      <sheetName val="X"/>
      <sheetName val="XI"/>
      <sheetName val="XII"/>
      <sheetName val="RM"/>
      <sheetName val="XIV"/>
      <sheetName val="XV"/>
      <sheetName val="201507"/>
    </sheetNames>
    <definedNames>
      <definedName name="da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I.8"/>
      <sheetName val="Gráfico I.15"/>
      <sheetName val="Tabla I.7"/>
      <sheetName val="Tabla I.6"/>
      <sheetName val="Tabla I.5"/>
      <sheetName val="I.1 Graf. PI y Comercio"/>
      <sheetName val="data"/>
      <sheetName val="Chart 6"/>
      <sheetName val="Resultados"/>
      <sheetName val="datos"/>
      <sheetName val="Base Comm"/>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tidad_Interés"/>
      <sheetName val="Pegue_Resultados_Solv_Ind"/>
      <sheetName val="Pegue_Resultados_Tabla"/>
      <sheetName val="Cálculos_Tabla"/>
      <sheetName val="Distri_Solvencia_Grafica"/>
      <sheetName val="Conteo_Solvencia_Gráfica"/>
    </sheetNames>
    <sheetDataSet>
      <sheetData sheetId="0"/>
      <sheetData sheetId="1"/>
      <sheetData sheetId="2"/>
      <sheetData sheetId="3">
        <row r="10">
          <cell r="Y10">
            <v>0</v>
          </cell>
          <cell r="Z10">
            <v>17.136342016247124</v>
          </cell>
        </row>
        <row r="11">
          <cell r="Y11">
            <v>0</v>
          </cell>
          <cell r="Z11">
            <v>5.1261977460605594</v>
          </cell>
        </row>
        <row r="12">
          <cell r="Y12">
            <v>14.035865885440602</v>
          </cell>
          <cell r="Z12">
            <v>0.33400680851392062</v>
          </cell>
        </row>
        <row r="13">
          <cell r="Y13">
            <v>20.341657686053242</v>
          </cell>
          <cell r="Z13">
            <v>3.8345328383651474</v>
          </cell>
        </row>
        <row r="14">
          <cell r="Y14">
            <v>63.912587600664374</v>
          </cell>
          <cell r="Z14">
            <v>56.596634492838689</v>
          </cell>
        </row>
        <row r="15">
          <cell r="Y15">
            <v>1.7098888278417672</v>
          </cell>
          <cell r="Z15">
            <v>16.972286097974546</v>
          </cell>
        </row>
      </sheetData>
      <sheetData sheetId="4"/>
      <sheetData sheetId="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afico 3.9"/>
    </sheetNames>
    <sheetDataSet>
      <sheetData sheetId="0">
        <row r="6">
          <cell r="A6">
            <v>0</v>
          </cell>
          <cell r="F6">
            <v>3</v>
          </cell>
          <cell r="G6">
            <v>2</v>
          </cell>
          <cell r="H6">
            <v>3</v>
          </cell>
          <cell r="I6">
            <v>3</v>
          </cell>
          <cell r="J6">
            <v>3</v>
          </cell>
          <cell r="K6">
            <v>3</v>
          </cell>
          <cell r="L6">
            <v>0</v>
          </cell>
          <cell r="M6">
            <v>1</v>
          </cell>
          <cell r="N6">
            <v>1</v>
          </cell>
          <cell r="O6">
            <v>1</v>
          </cell>
          <cell r="P6">
            <v>3</v>
          </cell>
          <cell r="Q6">
            <v>2</v>
          </cell>
          <cell r="R6">
            <v>3</v>
          </cell>
          <cell r="S6">
            <v>3</v>
          </cell>
          <cell r="T6">
            <v>3</v>
          </cell>
          <cell r="U6">
            <v>4</v>
          </cell>
          <cell r="V6">
            <v>5</v>
          </cell>
          <cell r="W6">
            <v>6</v>
          </cell>
          <cell r="X6">
            <v>5</v>
          </cell>
          <cell r="Y6">
            <v>4</v>
          </cell>
          <cell r="Z6">
            <v>4</v>
          </cell>
          <cell r="AA6">
            <v>4</v>
          </cell>
          <cell r="AB6">
            <v>4</v>
          </cell>
          <cell r="AC6">
            <v>4</v>
          </cell>
          <cell r="AD6">
            <v>4</v>
          </cell>
          <cell r="AE6">
            <v>2</v>
          </cell>
          <cell r="AF6">
            <v>5</v>
          </cell>
          <cell r="AG6">
            <v>6</v>
          </cell>
          <cell r="AH6">
            <v>6</v>
          </cell>
          <cell r="AI6">
            <v>5</v>
          </cell>
          <cell r="AJ6">
            <v>6</v>
          </cell>
          <cell r="AK6">
            <v>6</v>
          </cell>
          <cell r="AL6">
            <v>5</v>
          </cell>
          <cell r="AM6">
            <v>2</v>
          </cell>
          <cell r="AN6">
            <v>6</v>
          </cell>
          <cell r="AO6">
            <v>5</v>
          </cell>
          <cell r="AP6">
            <v>5</v>
          </cell>
          <cell r="AQ6">
            <v>4</v>
          </cell>
          <cell r="AR6">
            <v>4</v>
          </cell>
          <cell r="AS6">
            <v>4</v>
          </cell>
          <cell r="AT6">
            <v>5</v>
          </cell>
          <cell r="AU6">
            <v>4</v>
          </cell>
          <cell r="AV6">
            <v>5</v>
          </cell>
          <cell r="AW6">
            <v>5</v>
          </cell>
          <cell r="AX6">
            <v>6</v>
          </cell>
          <cell r="AY6">
            <v>5</v>
          </cell>
          <cell r="AZ6">
            <v>5</v>
          </cell>
          <cell r="BA6">
            <v>4</v>
          </cell>
          <cell r="BB6">
            <v>3</v>
          </cell>
          <cell r="BC6">
            <v>4</v>
          </cell>
          <cell r="BD6">
            <v>3</v>
          </cell>
          <cell r="BE6">
            <v>4</v>
          </cell>
          <cell r="BF6">
            <v>3</v>
          </cell>
          <cell r="BG6">
            <v>3</v>
          </cell>
          <cell r="BH6">
            <v>3</v>
          </cell>
          <cell r="BI6">
            <v>2</v>
          </cell>
          <cell r="BJ6">
            <v>4</v>
          </cell>
          <cell r="BK6">
            <v>4</v>
          </cell>
          <cell r="BL6">
            <v>4</v>
          </cell>
          <cell r="BM6">
            <v>3</v>
          </cell>
          <cell r="BN6">
            <v>3</v>
          </cell>
          <cell r="BO6">
            <v>3</v>
          </cell>
          <cell r="BP6">
            <v>3</v>
          </cell>
          <cell r="BQ6">
            <v>3</v>
          </cell>
          <cell r="BR6">
            <v>3</v>
          </cell>
          <cell r="BS6">
            <v>3</v>
          </cell>
          <cell r="BT6">
            <v>3</v>
          </cell>
          <cell r="BU6">
            <v>2</v>
          </cell>
          <cell r="BV6">
            <v>3</v>
          </cell>
          <cell r="BW6">
            <v>3</v>
          </cell>
          <cell r="BX6">
            <v>3</v>
          </cell>
          <cell r="BY6">
            <v>3</v>
          </cell>
          <cell r="BZ6">
            <v>3</v>
          </cell>
          <cell r="CA6">
            <v>3</v>
          </cell>
          <cell r="CB6">
            <v>3</v>
          </cell>
          <cell r="CC6">
            <v>3</v>
          </cell>
          <cell r="CD6">
            <v>4</v>
          </cell>
          <cell r="CE6">
            <v>3</v>
          </cell>
          <cell r="CF6">
            <v>3</v>
          </cell>
          <cell r="CG6">
            <v>3</v>
          </cell>
          <cell r="CH6">
            <v>3</v>
          </cell>
          <cell r="CI6">
            <v>3</v>
          </cell>
          <cell r="CJ6">
            <v>3</v>
          </cell>
          <cell r="CK6">
            <v>3</v>
          </cell>
          <cell r="CL6">
            <v>3</v>
          </cell>
          <cell r="CM6">
            <v>2</v>
          </cell>
          <cell r="CN6">
            <v>2</v>
          </cell>
          <cell r="CO6">
            <v>2</v>
          </cell>
          <cell r="CP6">
            <v>3</v>
          </cell>
          <cell r="CQ6">
            <v>3</v>
          </cell>
          <cell r="CR6">
            <v>3</v>
          </cell>
          <cell r="CS6">
            <v>3</v>
          </cell>
          <cell r="CT6">
            <v>3</v>
          </cell>
          <cell r="CU6">
            <v>3</v>
          </cell>
          <cell r="CV6">
            <v>2</v>
          </cell>
          <cell r="CW6">
            <v>3</v>
          </cell>
          <cell r="CX6">
            <v>2</v>
          </cell>
          <cell r="CY6">
            <v>3</v>
          </cell>
          <cell r="CZ6">
            <v>3</v>
          </cell>
          <cell r="DA6">
            <v>3</v>
          </cell>
          <cell r="DB6">
            <v>3</v>
          </cell>
          <cell r="DC6">
            <v>3</v>
          </cell>
          <cell r="DD6">
            <v>3</v>
          </cell>
          <cell r="DE6">
            <v>3</v>
          </cell>
          <cell r="DF6">
            <v>4</v>
          </cell>
          <cell r="DG6">
            <v>3</v>
          </cell>
          <cell r="DH6">
            <v>4</v>
          </cell>
          <cell r="DI6">
            <v>4</v>
          </cell>
          <cell r="DJ6">
            <v>4</v>
          </cell>
          <cell r="DK6">
            <v>2</v>
          </cell>
          <cell r="DL6">
            <v>2</v>
          </cell>
          <cell r="DM6">
            <v>3</v>
          </cell>
          <cell r="DN6">
            <v>1</v>
          </cell>
          <cell r="DO6">
            <v>4</v>
          </cell>
          <cell r="DP6">
            <v>4</v>
          </cell>
          <cell r="DQ6">
            <v>4</v>
          </cell>
          <cell r="DR6">
            <v>4</v>
          </cell>
          <cell r="DS6">
            <v>5</v>
          </cell>
          <cell r="DT6">
            <v>5</v>
          </cell>
          <cell r="DU6">
            <v>6</v>
          </cell>
          <cell r="DV6">
            <v>6</v>
          </cell>
          <cell r="DW6">
            <v>5</v>
          </cell>
          <cell r="DX6">
            <v>5</v>
          </cell>
          <cell r="DY6">
            <v>4</v>
          </cell>
          <cell r="DZ6">
            <v>5</v>
          </cell>
          <cell r="EA6">
            <v>4</v>
          </cell>
          <cell r="EB6">
            <v>5</v>
          </cell>
          <cell r="EC6">
            <v>5</v>
          </cell>
          <cell r="ED6">
            <v>5</v>
          </cell>
          <cell r="EE6">
            <v>4</v>
          </cell>
          <cell r="EF6">
            <v>4</v>
          </cell>
          <cell r="EG6">
            <v>5</v>
          </cell>
          <cell r="EH6">
            <v>6</v>
          </cell>
          <cell r="EI6">
            <v>6</v>
          </cell>
          <cell r="EJ6">
            <v>5</v>
          </cell>
          <cell r="EK6">
            <v>4</v>
          </cell>
          <cell r="EL6">
            <v>5</v>
          </cell>
          <cell r="EM6">
            <v>4</v>
          </cell>
          <cell r="EN6">
            <v>5</v>
          </cell>
          <cell r="EO6">
            <v>6</v>
          </cell>
          <cell r="EP6">
            <v>7</v>
          </cell>
          <cell r="EQ6">
            <v>6</v>
          </cell>
          <cell r="ER6">
            <v>4</v>
          </cell>
          <cell r="ES6">
            <v>5</v>
          </cell>
          <cell r="ET6">
            <v>6</v>
          </cell>
          <cell r="EU6">
            <v>3</v>
          </cell>
          <cell r="EV6">
            <v>4</v>
          </cell>
          <cell r="EW6">
            <v>4</v>
          </cell>
          <cell r="EX6">
            <v>4</v>
          </cell>
          <cell r="EY6">
            <v>5</v>
          </cell>
          <cell r="EZ6">
            <v>4</v>
          </cell>
          <cell r="FA6">
            <v>3</v>
          </cell>
          <cell r="FB6">
            <v>4</v>
          </cell>
          <cell r="FC6">
            <v>5</v>
          </cell>
          <cell r="FD6">
            <v>4</v>
          </cell>
          <cell r="FE6">
            <v>2</v>
          </cell>
          <cell r="FF6">
            <v>3</v>
          </cell>
          <cell r="FG6">
            <v>4</v>
          </cell>
          <cell r="FH6">
            <v>3</v>
          </cell>
          <cell r="FI6">
            <v>2</v>
          </cell>
          <cell r="FJ6">
            <v>4</v>
          </cell>
          <cell r="FK6">
            <v>4</v>
          </cell>
          <cell r="FL6">
            <v>3</v>
          </cell>
          <cell r="FM6">
            <v>3</v>
          </cell>
          <cell r="FN6">
            <v>4</v>
          </cell>
          <cell r="FO6">
            <v>4</v>
          </cell>
          <cell r="FP6">
            <v>4</v>
          </cell>
          <cell r="FQ6">
            <v>3</v>
          </cell>
          <cell r="FR6">
            <v>3</v>
          </cell>
          <cell r="FS6">
            <v>4</v>
          </cell>
          <cell r="FT6">
            <v>3</v>
          </cell>
          <cell r="FU6">
            <v>3</v>
          </cell>
          <cell r="FV6">
            <v>3</v>
          </cell>
          <cell r="FW6">
            <v>4</v>
          </cell>
          <cell r="FX6">
            <v>4</v>
          </cell>
          <cell r="FY6">
            <v>3</v>
          </cell>
          <cell r="FZ6">
            <v>4</v>
          </cell>
          <cell r="GA6">
            <v>4</v>
          </cell>
          <cell r="GB6">
            <v>4</v>
          </cell>
          <cell r="GC6">
            <v>4</v>
          </cell>
          <cell r="GD6">
            <v>3</v>
          </cell>
          <cell r="GE6">
            <v>1</v>
          </cell>
          <cell r="GF6">
            <v>3</v>
          </cell>
          <cell r="GG6">
            <v>4</v>
          </cell>
          <cell r="GH6">
            <v>5</v>
          </cell>
          <cell r="GI6">
            <v>4</v>
          </cell>
          <cell r="GJ6">
            <v>5</v>
          </cell>
          <cell r="GK6">
            <v>5</v>
          </cell>
          <cell r="GL6">
            <v>4</v>
          </cell>
          <cell r="GM6">
            <v>4</v>
          </cell>
          <cell r="GN6">
            <v>4</v>
          </cell>
          <cell r="GO6">
            <v>4</v>
          </cell>
          <cell r="GP6">
            <v>4</v>
          </cell>
          <cell r="GQ6">
            <v>4</v>
          </cell>
          <cell r="GR6">
            <v>5</v>
          </cell>
          <cell r="GS6">
            <v>4</v>
          </cell>
          <cell r="GT6">
            <v>4</v>
          </cell>
          <cell r="GU6">
            <v>4</v>
          </cell>
          <cell r="GV6">
            <v>4</v>
          </cell>
          <cell r="GW6">
            <v>4</v>
          </cell>
          <cell r="GX6">
            <v>4</v>
          </cell>
          <cell r="GY6">
            <v>4</v>
          </cell>
          <cell r="GZ6">
            <v>3</v>
          </cell>
          <cell r="HA6">
            <v>4</v>
          </cell>
          <cell r="HB6">
            <v>4</v>
          </cell>
          <cell r="HC6">
            <v>3</v>
          </cell>
        </row>
        <row r="7">
          <cell r="A7" t="str">
            <v>0%-5%</v>
          </cell>
          <cell r="F7">
            <v>1</v>
          </cell>
          <cell r="G7">
            <v>3</v>
          </cell>
          <cell r="H7">
            <v>1</v>
          </cell>
          <cell r="I7">
            <v>2</v>
          </cell>
          <cell r="J7">
            <v>1</v>
          </cell>
          <cell r="K7">
            <v>2</v>
          </cell>
          <cell r="L7">
            <v>1</v>
          </cell>
          <cell r="M7">
            <v>2</v>
          </cell>
          <cell r="N7">
            <v>4</v>
          </cell>
          <cell r="O7">
            <v>5</v>
          </cell>
          <cell r="P7">
            <v>2</v>
          </cell>
          <cell r="Q7">
            <v>5</v>
          </cell>
          <cell r="R7">
            <v>5</v>
          </cell>
          <cell r="S7">
            <v>5</v>
          </cell>
          <cell r="T7">
            <v>6</v>
          </cell>
          <cell r="U7">
            <v>5</v>
          </cell>
          <cell r="V7">
            <v>4</v>
          </cell>
          <cell r="W7">
            <v>2</v>
          </cell>
          <cell r="X7">
            <v>3</v>
          </cell>
          <cell r="Y7">
            <v>4</v>
          </cell>
          <cell r="Z7">
            <v>4</v>
          </cell>
          <cell r="AA7">
            <v>5</v>
          </cell>
          <cell r="AB7">
            <v>3</v>
          </cell>
          <cell r="AC7">
            <v>4</v>
          </cell>
          <cell r="AD7">
            <v>4</v>
          </cell>
          <cell r="AE7">
            <v>5</v>
          </cell>
          <cell r="AF7">
            <v>3</v>
          </cell>
          <cell r="AG7">
            <v>2</v>
          </cell>
          <cell r="AH7">
            <v>3</v>
          </cell>
          <cell r="AI7">
            <v>3</v>
          </cell>
          <cell r="AJ7">
            <v>2</v>
          </cell>
          <cell r="AK7">
            <v>1</v>
          </cell>
          <cell r="AL7">
            <v>3</v>
          </cell>
          <cell r="AM7">
            <v>5</v>
          </cell>
          <cell r="AN7">
            <v>2</v>
          </cell>
          <cell r="AO7">
            <v>3</v>
          </cell>
          <cell r="AP7">
            <v>2</v>
          </cell>
          <cell r="AQ7">
            <v>3</v>
          </cell>
          <cell r="AR7">
            <v>3</v>
          </cell>
          <cell r="AS7">
            <v>3</v>
          </cell>
          <cell r="AT7">
            <v>2</v>
          </cell>
          <cell r="AU7">
            <v>3</v>
          </cell>
          <cell r="AV7">
            <v>2</v>
          </cell>
          <cell r="AW7">
            <v>1</v>
          </cell>
          <cell r="AX7">
            <v>2</v>
          </cell>
          <cell r="AY7">
            <v>2</v>
          </cell>
          <cell r="AZ7">
            <v>2</v>
          </cell>
          <cell r="BA7">
            <v>3</v>
          </cell>
          <cell r="BB7">
            <v>5</v>
          </cell>
          <cell r="BC7">
            <v>4</v>
          </cell>
          <cell r="BD7">
            <v>4</v>
          </cell>
          <cell r="BE7">
            <v>2</v>
          </cell>
          <cell r="BF7">
            <v>3</v>
          </cell>
          <cell r="BG7">
            <v>4</v>
          </cell>
          <cell r="BH7">
            <v>3</v>
          </cell>
          <cell r="BI7">
            <v>5</v>
          </cell>
          <cell r="BJ7">
            <v>3</v>
          </cell>
          <cell r="BK7">
            <v>3</v>
          </cell>
          <cell r="BL7">
            <v>3</v>
          </cell>
          <cell r="BM7">
            <v>4</v>
          </cell>
          <cell r="BN7">
            <v>3</v>
          </cell>
          <cell r="BO7">
            <v>2</v>
          </cell>
          <cell r="BP7">
            <v>3</v>
          </cell>
          <cell r="BQ7">
            <v>3</v>
          </cell>
          <cell r="BR7">
            <v>4</v>
          </cell>
          <cell r="BS7">
            <v>4</v>
          </cell>
          <cell r="BT7">
            <v>3</v>
          </cell>
          <cell r="BU7">
            <v>4</v>
          </cell>
          <cell r="BV7">
            <v>3</v>
          </cell>
          <cell r="BW7">
            <v>3</v>
          </cell>
          <cell r="BX7">
            <v>4</v>
          </cell>
          <cell r="BY7">
            <v>4</v>
          </cell>
          <cell r="BZ7">
            <v>5</v>
          </cell>
          <cell r="CA7">
            <v>5</v>
          </cell>
          <cell r="CB7">
            <v>5</v>
          </cell>
          <cell r="CC7">
            <v>5</v>
          </cell>
          <cell r="CD7">
            <v>4</v>
          </cell>
          <cell r="CE7">
            <v>5</v>
          </cell>
          <cell r="CF7">
            <v>5</v>
          </cell>
          <cell r="CG7">
            <v>5</v>
          </cell>
          <cell r="CH7">
            <v>5</v>
          </cell>
          <cell r="CI7">
            <v>6</v>
          </cell>
          <cell r="CJ7">
            <v>4</v>
          </cell>
          <cell r="CK7">
            <v>4</v>
          </cell>
          <cell r="CL7">
            <v>4</v>
          </cell>
          <cell r="CM7">
            <v>5</v>
          </cell>
          <cell r="CN7">
            <v>5</v>
          </cell>
          <cell r="CO7">
            <v>4</v>
          </cell>
          <cell r="CP7">
            <v>3</v>
          </cell>
          <cell r="CQ7">
            <v>5</v>
          </cell>
          <cell r="CR7">
            <v>5</v>
          </cell>
          <cell r="CS7">
            <v>5</v>
          </cell>
          <cell r="CT7">
            <v>5</v>
          </cell>
          <cell r="CU7">
            <v>7</v>
          </cell>
          <cell r="CV7">
            <v>7</v>
          </cell>
          <cell r="CW7">
            <v>7</v>
          </cell>
          <cell r="CX7">
            <v>7</v>
          </cell>
          <cell r="CY7">
            <v>7</v>
          </cell>
          <cell r="CZ7">
            <v>5</v>
          </cell>
          <cell r="DA7">
            <v>6</v>
          </cell>
          <cell r="DB7">
            <v>5</v>
          </cell>
          <cell r="DC7">
            <v>6</v>
          </cell>
          <cell r="DD7">
            <v>6</v>
          </cell>
          <cell r="DE7">
            <v>7</v>
          </cell>
          <cell r="DF7">
            <v>5</v>
          </cell>
          <cell r="DG7">
            <v>7</v>
          </cell>
          <cell r="DH7">
            <v>6</v>
          </cell>
          <cell r="DI7">
            <v>6</v>
          </cell>
          <cell r="DJ7">
            <v>5</v>
          </cell>
          <cell r="DK7">
            <v>8</v>
          </cell>
          <cell r="DL7">
            <v>8</v>
          </cell>
          <cell r="DM7">
            <v>7</v>
          </cell>
          <cell r="DN7">
            <v>7</v>
          </cell>
          <cell r="DO7">
            <v>5</v>
          </cell>
          <cell r="DP7">
            <v>5</v>
          </cell>
          <cell r="DQ7">
            <v>6</v>
          </cell>
          <cell r="DR7">
            <v>6</v>
          </cell>
          <cell r="DS7">
            <v>5</v>
          </cell>
          <cell r="DT7">
            <v>5</v>
          </cell>
          <cell r="DU7">
            <v>5</v>
          </cell>
          <cell r="DV7">
            <v>5</v>
          </cell>
          <cell r="DW7">
            <v>5</v>
          </cell>
          <cell r="DX7">
            <v>5</v>
          </cell>
          <cell r="DY7">
            <v>7</v>
          </cell>
          <cell r="DZ7">
            <v>5</v>
          </cell>
          <cell r="EA7">
            <v>6</v>
          </cell>
          <cell r="EB7">
            <v>5</v>
          </cell>
          <cell r="EC7">
            <v>5</v>
          </cell>
          <cell r="ED7">
            <v>5</v>
          </cell>
          <cell r="EE7">
            <v>6</v>
          </cell>
          <cell r="EF7">
            <v>5</v>
          </cell>
          <cell r="EG7">
            <v>4</v>
          </cell>
          <cell r="EH7">
            <v>5</v>
          </cell>
          <cell r="EI7">
            <v>5</v>
          </cell>
          <cell r="EJ7">
            <v>5</v>
          </cell>
          <cell r="EK7">
            <v>7</v>
          </cell>
          <cell r="EL7">
            <v>5</v>
          </cell>
          <cell r="EM7">
            <v>6</v>
          </cell>
          <cell r="EN7">
            <v>5</v>
          </cell>
          <cell r="EO7">
            <v>4</v>
          </cell>
          <cell r="EP7">
            <v>4</v>
          </cell>
          <cell r="EQ7">
            <v>4</v>
          </cell>
          <cell r="ER7">
            <v>6</v>
          </cell>
          <cell r="ES7">
            <v>4</v>
          </cell>
          <cell r="ET7">
            <v>4</v>
          </cell>
          <cell r="EU7">
            <v>7</v>
          </cell>
          <cell r="EV7">
            <v>5</v>
          </cell>
          <cell r="EW7">
            <v>5</v>
          </cell>
          <cell r="EX7">
            <v>5</v>
          </cell>
          <cell r="EY7">
            <v>4</v>
          </cell>
          <cell r="EZ7">
            <v>3</v>
          </cell>
          <cell r="FA7">
            <v>4</v>
          </cell>
          <cell r="FB7">
            <v>4</v>
          </cell>
          <cell r="FC7">
            <v>2</v>
          </cell>
          <cell r="FD7">
            <v>2</v>
          </cell>
          <cell r="FE7">
            <v>3</v>
          </cell>
          <cell r="FF7">
            <v>1</v>
          </cell>
          <cell r="FG7">
            <v>1</v>
          </cell>
          <cell r="FH7">
            <v>1</v>
          </cell>
          <cell r="FI7">
            <v>2</v>
          </cell>
          <cell r="FJ7">
            <v>0</v>
          </cell>
          <cell r="FK7">
            <v>1</v>
          </cell>
          <cell r="FL7">
            <v>2</v>
          </cell>
          <cell r="FM7">
            <v>2</v>
          </cell>
          <cell r="FN7">
            <v>1</v>
          </cell>
          <cell r="FO7">
            <v>1</v>
          </cell>
          <cell r="FP7">
            <v>0</v>
          </cell>
          <cell r="FQ7">
            <v>1</v>
          </cell>
          <cell r="FR7">
            <v>1</v>
          </cell>
          <cell r="FS7">
            <v>1</v>
          </cell>
          <cell r="FT7">
            <v>1</v>
          </cell>
          <cell r="FU7">
            <v>1</v>
          </cell>
          <cell r="FV7">
            <v>1</v>
          </cell>
          <cell r="FW7">
            <v>0</v>
          </cell>
          <cell r="FX7">
            <v>1</v>
          </cell>
          <cell r="FY7">
            <v>3</v>
          </cell>
          <cell r="FZ7">
            <v>1</v>
          </cell>
          <cell r="GA7">
            <v>1</v>
          </cell>
          <cell r="GB7">
            <v>2</v>
          </cell>
          <cell r="GC7">
            <v>0</v>
          </cell>
          <cell r="GD7">
            <v>1</v>
          </cell>
          <cell r="GE7">
            <v>2</v>
          </cell>
          <cell r="GF7">
            <v>1</v>
          </cell>
          <cell r="GG7">
            <v>2</v>
          </cell>
          <cell r="GH7">
            <v>1</v>
          </cell>
          <cell r="GI7">
            <v>4</v>
          </cell>
          <cell r="GJ7">
            <v>3</v>
          </cell>
          <cell r="GK7">
            <v>1</v>
          </cell>
          <cell r="GL7">
            <v>1</v>
          </cell>
          <cell r="GM7">
            <v>1</v>
          </cell>
          <cell r="GN7">
            <v>2</v>
          </cell>
          <cell r="GO7">
            <v>2</v>
          </cell>
          <cell r="GP7">
            <v>2</v>
          </cell>
          <cell r="GQ7">
            <v>1</v>
          </cell>
          <cell r="GR7">
            <v>2</v>
          </cell>
          <cell r="GS7">
            <v>1</v>
          </cell>
          <cell r="GT7">
            <v>1</v>
          </cell>
          <cell r="GU7">
            <v>1</v>
          </cell>
          <cell r="GV7">
            <v>1</v>
          </cell>
          <cell r="GW7">
            <v>2</v>
          </cell>
          <cell r="GX7">
            <v>1</v>
          </cell>
          <cell r="GY7">
            <v>1</v>
          </cell>
          <cell r="GZ7">
            <v>2</v>
          </cell>
          <cell r="HA7">
            <v>1</v>
          </cell>
          <cell r="HB7">
            <v>0</v>
          </cell>
          <cell r="HC7">
            <v>1</v>
          </cell>
        </row>
        <row r="8">
          <cell r="A8" t="str">
            <v>5%-10%</v>
          </cell>
          <cell r="F8">
            <v>1</v>
          </cell>
          <cell r="G8">
            <v>1</v>
          </cell>
          <cell r="H8">
            <v>1</v>
          </cell>
          <cell r="I8">
            <v>0</v>
          </cell>
          <cell r="J8">
            <v>1</v>
          </cell>
          <cell r="K8">
            <v>1</v>
          </cell>
          <cell r="L8">
            <v>1</v>
          </cell>
          <cell r="M8">
            <v>0</v>
          </cell>
          <cell r="N8">
            <v>0</v>
          </cell>
          <cell r="O8">
            <v>0</v>
          </cell>
          <cell r="P8">
            <v>1</v>
          </cell>
          <cell r="Q8">
            <v>0</v>
          </cell>
          <cell r="R8">
            <v>1</v>
          </cell>
          <cell r="S8">
            <v>2</v>
          </cell>
          <cell r="T8">
            <v>0</v>
          </cell>
          <cell r="U8">
            <v>0</v>
          </cell>
          <cell r="V8">
            <v>0</v>
          </cell>
          <cell r="W8">
            <v>2</v>
          </cell>
          <cell r="X8">
            <v>1</v>
          </cell>
          <cell r="Y8">
            <v>1</v>
          </cell>
          <cell r="Z8">
            <v>1</v>
          </cell>
          <cell r="AA8">
            <v>0</v>
          </cell>
          <cell r="AB8">
            <v>1</v>
          </cell>
          <cell r="AC8">
            <v>1</v>
          </cell>
          <cell r="AD8">
            <v>0</v>
          </cell>
          <cell r="AE8">
            <v>1</v>
          </cell>
          <cell r="AF8">
            <v>1</v>
          </cell>
          <cell r="AG8">
            <v>1</v>
          </cell>
          <cell r="AH8">
            <v>1</v>
          </cell>
          <cell r="AI8">
            <v>1</v>
          </cell>
          <cell r="AJ8">
            <v>1</v>
          </cell>
          <cell r="AK8">
            <v>2</v>
          </cell>
          <cell r="AL8">
            <v>0</v>
          </cell>
          <cell r="AM8">
            <v>1</v>
          </cell>
          <cell r="AN8">
            <v>1</v>
          </cell>
          <cell r="AO8">
            <v>1</v>
          </cell>
          <cell r="AP8">
            <v>1</v>
          </cell>
          <cell r="AQ8">
            <v>1</v>
          </cell>
          <cell r="AR8">
            <v>1</v>
          </cell>
          <cell r="AS8">
            <v>1</v>
          </cell>
          <cell r="AT8">
            <v>1</v>
          </cell>
          <cell r="AU8">
            <v>0</v>
          </cell>
          <cell r="AV8">
            <v>1</v>
          </cell>
          <cell r="AW8">
            <v>0</v>
          </cell>
          <cell r="AX8">
            <v>1</v>
          </cell>
          <cell r="AY8">
            <v>1</v>
          </cell>
          <cell r="AZ8">
            <v>1</v>
          </cell>
          <cell r="BA8">
            <v>0</v>
          </cell>
          <cell r="BB8">
            <v>0</v>
          </cell>
          <cell r="BC8">
            <v>0</v>
          </cell>
          <cell r="BD8">
            <v>1</v>
          </cell>
          <cell r="BE8">
            <v>1</v>
          </cell>
          <cell r="BF8">
            <v>1</v>
          </cell>
          <cell r="BG8">
            <v>0</v>
          </cell>
          <cell r="BH8">
            <v>1</v>
          </cell>
          <cell r="BI8">
            <v>0</v>
          </cell>
          <cell r="BJ8">
            <v>0</v>
          </cell>
          <cell r="BK8">
            <v>0</v>
          </cell>
          <cell r="BL8">
            <v>1</v>
          </cell>
          <cell r="BM8">
            <v>0</v>
          </cell>
          <cell r="BN8">
            <v>0</v>
          </cell>
          <cell r="BO8">
            <v>1</v>
          </cell>
          <cell r="BP8">
            <v>0</v>
          </cell>
          <cell r="BQ8">
            <v>1</v>
          </cell>
          <cell r="BR8">
            <v>0</v>
          </cell>
          <cell r="BS8">
            <v>0</v>
          </cell>
          <cell r="BT8">
            <v>1</v>
          </cell>
          <cell r="BU8">
            <v>2</v>
          </cell>
          <cell r="BV8">
            <v>1</v>
          </cell>
          <cell r="BW8">
            <v>1</v>
          </cell>
          <cell r="BX8">
            <v>0</v>
          </cell>
          <cell r="BY8">
            <v>1</v>
          </cell>
          <cell r="BZ8">
            <v>0</v>
          </cell>
          <cell r="CA8">
            <v>0</v>
          </cell>
          <cell r="CB8">
            <v>1</v>
          </cell>
          <cell r="CC8">
            <v>1</v>
          </cell>
          <cell r="CD8">
            <v>1</v>
          </cell>
          <cell r="CE8">
            <v>1</v>
          </cell>
          <cell r="CF8">
            <v>1</v>
          </cell>
          <cell r="CG8">
            <v>1</v>
          </cell>
          <cell r="CH8">
            <v>1</v>
          </cell>
          <cell r="CI8">
            <v>0</v>
          </cell>
          <cell r="CJ8">
            <v>1</v>
          </cell>
          <cell r="CK8">
            <v>1</v>
          </cell>
          <cell r="CL8">
            <v>0</v>
          </cell>
          <cell r="CM8">
            <v>0</v>
          </cell>
          <cell r="CN8">
            <v>0</v>
          </cell>
          <cell r="CO8">
            <v>1</v>
          </cell>
          <cell r="CP8">
            <v>2</v>
          </cell>
          <cell r="CQ8">
            <v>1</v>
          </cell>
          <cell r="CR8">
            <v>0</v>
          </cell>
          <cell r="CS8">
            <v>0</v>
          </cell>
          <cell r="CT8">
            <v>1</v>
          </cell>
          <cell r="CU8">
            <v>1</v>
          </cell>
          <cell r="CV8">
            <v>1</v>
          </cell>
          <cell r="CW8">
            <v>1</v>
          </cell>
          <cell r="CX8">
            <v>1</v>
          </cell>
          <cell r="CY8">
            <v>0</v>
          </cell>
          <cell r="CZ8">
            <v>1</v>
          </cell>
          <cell r="DA8">
            <v>1</v>
          </cell>
          <cell r="DB8">
            <v>2</v>
          </cell>
          <cell r="DC8">
            <v>1</v>
          </cell>
          <cell r="DD8">
            <v>1</v>
          </cell>
          <cell r="DE8">
            <v>0</v>
          </cell>
          <cell r="DF8">
            <v>1</v>
          </cell>
          <cell r="DG8">
            <v>0</v>
          </cell>
          <cell r="DH8">
            <v>1</v>
          </cell>
          <cell r="DI8">
            <v>1</v>
          </cell>
          <cell r="DJ8">
            <v>1</v>
          </cell>
          <cell r="DK8">
            <v>1</v>
          </cell>
          <cell r="DL8">
            <v>0</v>
          </cell>
          <cell r="DM8">
            <v>0</v>
          </cell>
          <cell r="DN8">
            <v>2</v>
          </cell>
          <cell r="DO8">
            <v>1</v>
          </cell>
          <cell r="DP8">
            <v>2</v>
          </cell>
          <cell r="DQ8">
            <v>0</v>
          </cell>
          <cell r="DR8">
            <v>1</v>
          </cell>
          <cell r="DS8">
            <v>1</v>
          </cell>
          <cell r="DT8">
            <v>2</v>
          </cell>
          <cell r="DU8">
            <v>0</v>
          </cell>
          <cell r="DV8">
            <v>2</v>
          </cell>
          <cell r="DW8">
            <v>2</v>
          </cell>
          <cell r="DX8">
            <v>2</v>
          </cell>
          <cell r="DY8">
            <v>0</v>
          </cell>
          <cell r="DZ8">
            <v>2</v>
          </cell>
          <cell r="EA8">
            <v>1</v>
          </cell>
          <cell r="EB8">
            <v>2</v>
          </cell>
          <cell r="EC8">
            <v>2</v>
          </cell>
          <cell r="ED8">
            <v>1</v>
          </cell>
          <cell r="EE8">
            <v>0</v>
          </cell>
          <cell r="EF8">
            <v>1</v>
          </cell>
          <cell r="EG8">
            <v>2</v>
          </cell>
          <cell r="EH8">
            <v>1</v>
          </cell>
          <cell r="EI8">
            <v>0</v>
          </cell>
          <cell r="EJ8">
            <v>1</v>
          </cell>
          <cell r="EK8">
            <v>0</v>
          </cell>
          <cell r="EL8">
            <v>1</v>
          </cell>
          <cell r="EM8">
            <v>1</v>
          </cell>
          <cell r="EN8">
            <v>1</v>
          </cell>
          <cell r="EO8">
            <v>1</v>
          </cell>
          <cell r="EP8">
            <v>0</v>
          </cell>
          <cell r="EQ8">
            <v>0</v>
          </cell>
          <cell r="ER8">
            <v>0</v>
          </cell>
          <cell r="ES8">
            <v>1</v>
          </cell>
          <cell r="ET8">
            <v>1</v>
          </cell>
          <cell r="EU8">
            <v>0</v>
          </cell>
          <cell r="EV8">
            <v>0</v>
          </cell>
          <cell r="EW8">
            <v>1</v>
          </cell>
          <cell r="EX8">
            <v>0</v>
          </cell>
          <cell r="EY8">
            <v>1</v>
          </cell>
          <cell r="EZ8">
            <v>0</v>
          </cell>
          <cell r="FA8">
            <v>0</v>
          </cell>
          <cell r="FB8">
            <v>0</v>
          </cell>
          <cell r="FC8">
            <v>0</v>
          </cell>
          <cell r="FD8">
            <v>0</v>
          </cell>
          <cell r="FE8">
            <v>1</v>
          </cell>
          <cell r="FF8">
            <v>0</v>
          </cell>
          <cell r="FG8">
            <v>0</v>
          </cell>
          <cell r="FH8">
            <v>0</v>
          </cell>
          <cell r="FI8">
            <v>0</v>
          </cell>
          <cell r="FJ8">
            <v>1</v>
          </cell>
          <cell r="FK8">
            <v>0</v>
          </cell>
          <cell r="FL8">
            <v>0</v>
          </cell>
          <cell r="FM8">
            <v>0</v>
          </cell>
          <cell r="FN8">
            <v>0</v>
          </cell>
          <cell r="FO8">
            <v>0</v>
          </cell>
          <cell r="FP8">
            <v>1</v>
          </cell>
          <cell r="FQ8">
            <v>1</v>
          </cell>
          <cell r="FR8">
            <v>0</v>
          </cell>
          <cell r="FS8">
            <v>0</v>
          </cell>
          <cell r="FT8">
            <v>1</v>
          </cell>
          <cell r="FU8">
            <v>1</v>
          </cell>
          <cell r="FV8">
            <v>0</v>
          </cell>
          <cell r="FW8">
            <v>1</v>
          </cell>
          <cell r="FX8">
            <v>0</v>
          </cell>
          <cell r="FY8">
            <v>0</v>
          </cell>
          <cell r="FZ8">
            <v>1</v>
          </cell>
          <cell r="GA8">
            <v>1</v>
          </cell>
          <cell r="GB8">
            <v>0</v>
          </cell>
          <cell r="GC8">
            <v>2</v>
          </cell>
          <cell r="GD8">
            <v>1</v>
          </cell>
          <cell r="GE8">
            <v>0</v>
          </cell>
          <cell r="GF8">
            <v>0</v>
          </cell>
          <cell r="GG8">
            <v>0</v>
          </cell>
          <cell r="GH8">
            <v>1</v>
          </cell>
          <cell r="GI8">
            <v>0</v>
          </cell>
          <cell r="GJ8">
            <v>1</v>
          </cell>
          <cell r="GK8">
            <v>1</v>
          </cell>
          <cell r="GL8">
            <v>1</v>
          </cell>
          <cell r="GM8">
            <v>1</v>
          </cell>
          <cell r="GN8">
            <v>0</v>
          </cell>
          <cell r="GO8">
            <v>0</v>
          </cell>
          <cell r="GP8">
            <v>0</v>
          </cell>
          <cell r="GQ8">
            <v>1</v>
          </cell>
          <cell r="GR8">
            <v>0</v>
          </cell>
          <cell r="GS8">
            <v>1</v>
          </cell>
          <cell r="GT8">
            <v>0</v>
          </cell>
          <cell r="GU8">
            <v>0</v>
          </cell>
          <cell r="GV8">
            <v>1</v>
          </cell>
          <cell r="GW8">
            <v>0</v>
          </cell>
          <cell r="GX8">
            <v>1</v>
          </cell>
          <cell r="GY8">
            <v>0</v>
          </cell>
          <cell r="GZ8">
            <v>1</v>
          </cell>
          <cell r="HA8">
            <v>1</v>
          </cell>
          <cell r="HB8">
            <v>1</v>
          </cell>
          <cell r="HC8">
            <v>0</v>
          </cell>
        </row>
        <row r="9">
          <cell r="A9" t="str">
            <v>10%-20%</v>
          </cell>
          <cell r="F9">
            <v>1</v>
          </cell>
          <cell r="G9">
            <v>0</v>
          </cell>
          <cell r="H9">
            <v>1</v>
          </cell>
          <cell r="I9">
            <v>2</v>
          </cell>
          <cell r="J9">
            <v>1</v>
          </cell>
          <cell r="K9">
            <v>1</v>
          </cell>
          <cell r="L9">
            <v>1</v>
          </cell>
          <cell r="M9">
            <v>1</v>
          </cell>
          <cell r="N9">
            <v>1</v>
          </cell>
          <cell r="O9">
            <v>1</v>
          </cell>
          <cell r="P9">
            <v>1</v>
          </cell>
          <cell r="Q9">
            <v>1</v>
          </cell>
          <cell r="R9">
            <v>0</v>
          </cell>
          <cell r="S9">
            <v>0</v>
          </cell>
          <cell r="T9">
            <v>1</v>
          </cell>
          <cell r="U9">
            <v>1</v>
          </cell>
          <cell r="V9">
            <v>1</v>
          </cell>
          <cell r="W9">
            <v>0</v>
          </cell>
          <cell r="X9">
            <v>0</v>
          </cell>
          <cell r="Y9">
            <v>0</v>
          </cell>
          <cell r="Z9">
            <v>1</v>
          </cell>
          <cell r="AA9">
            <v>1</v>
          </cell>
          <cell r="AB9">
            <v>1</v>
          </cell>
          <cell r="AC9">
            <v>1</v>
          </cell>
          <cell r="AD9">
            <v>2</v>
          </cell>
          <cell r="AE9">
            <v>2</v>
          </cell>
          <cell r="AF9">
            <v>1</v>
          </cell>
          <cell r="AG9">
            <v>1</v>
          </cell>
          <cell r="AH9">
            <v>1</v>
          </cell>
          <cell r="AI9">
            <v>1</v>
          </cell>
          <cell r="AJ9">
            <v>1</v>
          </cell>
          <cell r="AK9">
            <v>0</v>
          </cell>
          <cell r="AL9">
            <v>1</v>
          </cell>
          <cell r="AM9">
            <v>1</v>
          </cell>
          <cell r="AN9">
            <v>0</v>
          </cell>
          <cell r="AO9">
            <v>0</v>
          </cell>
          <cell r="AP9">
            <v>1</v>
          </cell>
          <cell r="AQ9">
            <v>1</v>
          </cell>
          <cell r="AR9">
            <v>1</v>
          </cell>
          <cell r="AS9">
            <v>1</v>
          </cell>
          <cell r="AT9">
            <v>0</v>
          </cell>
          <cell r="AU9">
            <v>1</v>
          </cell>
          <cell r="AV9">
            <v>1</v>
          </cell>
          <cell r="AW9">
            <v>2</v>
          </cell>
          <cell r="AX9">
            <v>0</v>
          </cell>
          <cell r="AY9">
            <v>1</v>
          </cell>
          <cell r="AZ9">
            <v>1</v>
          </cell>
          <cell r="BA9">
            <v>1</v>
          </cell>
          <cell r="BB9">
            <v>1</v>
          </cell>
          <cell r="BC9">
            <v>0</v>
          </cell>
          <cell r="BD9">
            <v>1</v>
          </cell>
          <cell r="BE9">
            <v>1</v>
          </cell>
          <cell r="BF9">
            <v>0</v>
          </cell>
          <cell r="BG9">
            <v>1</v>
          </cell>
          <cell r="BH9">
            <v>0</v>
          </cell>
          <cell r="BI9">
            <v>0</v>
          </cell>
          <cell r="BJ9">
            <v>2</v>
          </cell>
          <cell r="BK9">
            <v>2</v>
          </cell>
          <cell r="BL9">
            <v>1</v>
          </cell>
          <cell r="BM9">
            <v>2</v>
          </cell>
          <cell r="BN9">
            <v>2</v>
          </cell>
          <cell r="BO9">
            <v>2</v>
          </cell>
          <cell r="BP9">
            <v>1</v>
          </cell>
          <cell r="BQ9">
            <v>1</v>
          </cell>
          <cell r="BR9">
            <v>2</v>
          </cell>
          <cell r="BS9">
            <v>2</v>
          </cell>
          <cell r="BT9">
            <v>2</v>
          </cell>
          <cell r="BU9">
            <v>1</v>
          </cell>
          <cell r="BV9">
            <v>1</v>
          </cell>
          <cell r="BW9">
            <v>1</v>
          </cell>
          <cell r="BX9">
            <v>1</v>
          </cell>
          <cell r="BY9">
            <v>1</v>
          </cell>
          <cell r="BZ9">
            <v>1</v>
          </cell>
          <cell r="CA9">
            <v>2</v>
          </cell>
          <cell r="CB9">
            <v>1</v>
          </cell>
          <cell r="CC9">
            <v>1</v>
          </cell>
          <cell r="CD9">
            <v>1</v>
          </cell>
          <cell r="CE9">
            <v>0</v>
          </cell>
          <cell r="CF9">
            <v>1</v>
          </cell>
          <cell r="CG9">
            <v>1</v>
          </cell>
          <cell r="CH9">
            <v>0</v>
          </cell>
          <cell r="CI9">
            <v>1</v>
          </cell>
          <cell r="CJ9">
            <v>1</v>
          </cell>
          <cell r="CK9">
            <v>1</v>
          </cell>
          <cell r="CL9">
            <v>1</v>
          </cell>
          <cell r="CM9">
            <v>0</v>
          </cell>
          <cell r="CN9">
            <v>1</v>
          </cell>
          <cell r="CO9">
            <v>1</v>
          </cell>
          <cell r="CP9">
            <v>1</v>
          </cell>
          <cell r="CQ9">
            <v>0</v>
          </cell>
          <cell r="CR9">
            <v>1</v>
          </cell>
          <cell r="CS9">
            <v>1</v>
          </cell>
          <cell r="CT9">
            <v>1</v>
          </cell>
          <cell r="CU9">
            <v>2</v>
          </cell>
          <cell r="CV9">
            <v>1</v>
          </cell>
          <cell r="CW9">
            <v>1</v>
          </cell>
          <cell r="CX9">
            <v>1</v>
          </cell>
          <cell r="CY9">
            <v>2</v>
          </cell>
          <cell r="CZ9">
            <v>2</v>
          </cell>
          <cell r="DA9">
            <v>1</v>
          </cell>
          <cell r="DB9">
            <v>0</v>
          </cell>
          <cell r="DC9">
            <v>1</v>
          </cell>
          <cell r="DD9">
            <v>0</v>
          </cell>
          <cell r="DE9">
            <v>1</v>
          </cell>
          <cell r="DF9">
            <v>0</v>
          </cell>
          <cell r="DG9">
            <v>1</v>
          </cell>
          <cell r="DH9">
            <v>0</v>
          </cell>
          <cell r="DI9">
            <v>0</v>
          </cell>
          <cell r="DJ9">
            <v>0</v>
          </cell>
          <cell r="DK9">
            <v>0</v>
          </cell>
          <cell r="DL9">
            <v>1</v>
          </cell>
          <cell r="DM9">
            <v>1</v>
          </cell>
          <cell r="DN9">
            <v>0</v>
          </cell>
          <cell r="DO9">
            <v>1</v>
          </cell>
          <cell r="DP9">
            <v>1</v>
          </cell>
          <cell r="DQ9">
            <v>1</v>
          </cell>
          <cell r="DR9">
            <v>1</v>
          </cell>
          <cell r="DS9">
            <v>2</v>
          </cell>
          <cell r="DT9">
            <v>1</v>
          </cell>
          <cell r="DU9">
            <v>1</v>
          </cell>
          <cell r="DV9">
            <v>0</v>
          </cell>
          <cell r="DW9">
            <v>1</v>
          </cell>
          <cell r="DX9">
            <v>1</v>
          </cell>
          <cell r="DY9">
            <v>2</v>
          </cell>
          <cell r="DZ9">
            <v>0</v>
          </cell>
          <cell r="EA9">
            <v>1</v>
          </cell>
          <cell r="EB9">
            <v>1</v>
          </cell>
          <cell r="EC9">
            <v>1</v>
          </cell>
          <cell r="ED9">
            <v>1</v>
          </cell>
          <cell r="EE9">
            <v>2</v>
          </cell>
          <cell r="EF9">
            <v>1</v>
          </cell>
          <cell r="EG9">
            <v>1</v>
          </cell>
          <cell r="EH9">
            <v>0</v>
          </cell>
          <cell r="EI9">
            <v>2</v>
          </cell>
          <cell r="EJ9">
            <v>1</v>
          </cell>
          <cell r="EK9">
            <v>2</v>
          </cell>
          <cell r="EL9">
            <v>2</v>
          </cell>
          <cell r="EM9">
            <v>1</v>
          </cell>
          <cell r="EN9">
            <v>1</v>
          </cell>
          <cell r="EO9">
            <v>2</v>
          </cell>
          <cell r="EP9">
            <v>1</v>
          </cell>
          <cell r="EQ9">
            <v>1</v>
          </cell>
          <cell r="ER9">
            <v>1</v>
          </cell>
          <cell r="ES9">
            <v>0</v>
          </cell>
          <cell r="ET9">
            <v>1</v>
          </cell>
          <cell r="EU9">
            <v>1</v>
          </cell>
          <cell r="EV9">
            <v>1</v>
          </cell>
          <cell r="EW9">
            <v>0</v>
          </cell>
          <cell r="EX9">
            <v>1</v>
          </cell>
          <cell r="EY9">
            <v>0</v>
          </cell>
          <cell r="EZ9">
            <v>1</v>
          </cell>
          <cell r="FA9">
            <v>1</v>
          </cell>
          <cell r="FB9">
            <v>0</v>
          </cell>
          <cell r="FC9">
            <v>0</v>
          </cell>
          <cell r="FD9">
            <v>1</v>
          </cell>
          <cell r="FE9">
            <v>0</v>
          </cell>
          <cell r="FF9">
            <v>1</v>
          </cell>
          <cell r="FG9">
            <v>0</v>
          </cell>
          <cell r="FH9">
            <v>1</v>
          </cell>
          <cell r="FI9">
            <v>1</v>
          </cell>
          <cell r="FJ9">
            <v>1</v>
          </cell>
          <cell r="FK9">
            <v>0</v>
          </cell>
          <cell r="FL9">
            <v>0</v>
          </cell>
          <cell r="FM9">
            <v>1</v>
          </cell>
          <cell r="FN9">
            <v>1</v>
          </cell>
          <cell r="FO9">
            <v>1</v>
          </cell>
          <cell r="FP9">
            <v>0</v>
          </cell>
          <cell r="FQ9">
            <v>1</v>
          </cell>
          <cell r="FR9">
            <v>1</v>
          </cell>
          <cell r="FS9">
            <v>1</v>
          </cell>
          <cell r="FT9">
            <v>1</v>
          </cell>
          <cell r="FU9">
            <v>1</v>
          </cell>
          <cell r="FV9">
            <v>1</v>
          </cell>
          <cell r="FW9">
            <v>1</v>
          </cell>
          <cell r="FX9">
            <v>1</v>
          </cell>
          <cell r="FY9">
            <v>1</v>
          </cell>
          <cell r="FZ9">
            <v>1</v>
          </cell>
          <cell r="GA9">
            <v>2</v>
          </cell>
          <cell r="GB9">
            <v>2</v>
          </cell>
          <cell r="GC9">
            <v>1</v>
          </cell>
          <cell r="GD9">
            <v>1</v>
          </cell>
          <cell r="GE9">
            <v>1</v>
          </cell>
          <cell r="GF9">
            <v>1</v>
          </cell>
          <cell r="GG9">
            <v>0</v>
          </cell>
          <cell r="GH9">
            <v>1</v>
          </cell>
          <cell r="GI9">
            <v>1</v>
          </cell>
          <cell r="GJ9">
            <v>2</v>
          </cell>
          <cell r="GK9">
            <v>1</v>
          </cell>
          <cell r="GL9">
            <v>2</v>
          </cell>
          <cell r="GM9">
            <v>2</v>
          </cell>
          <cell r="GN9">
            <v>2</v>
          </cell>
          <cell r="GO9">
            <v>2</v>
          </cell>
          <cell r="GP9">
            <v>2</v>
          </cell>
          <cell r="GQ9">
            <v>1</v>
          </cell>
          <cell r="GR9">
            <v>1</v>
          </cell>
          <cell r="GS9">
            <v>1</v>
          </cell>
          <cell r="GT9">
            <v>1</v>
          </cell>
          <cell r="GU9">
            <v>1</v>
          </cell>
          <cell r="GV9">
            <v>1</v>
          </cell>
          <cell r="GW9">
            <v>1</v>
          </cell>
          <cell r="GX9">
            <v>0</v>
          </cell>
          <cell r="GY9">
            <v>1</v>
          </cell>
          <cell r="GZ9">
            <v>0</v>
          </cell>
          <cell r="HA9">
            <v>0</v>
          </cell>
          <cell r="HB9">
            <v>0</v>
          </cell>
          <cell r="HC9">
            <v>1</v>
          </cell>
        </row>
        <row r="10">
          <cell r="A10" t="str">
            <v>20%-30%</v>
          </cell>
          <cell r="F10">
            <v>0</v>
          </cell>
          <cell r="G10">
            <v>1</v>
          </cell>
          <cell r="H10">
            <v>1</v>
          </cell>
          <cell r="I10">
            <v>0</v>
          </cell>
          <cell r="J10">
            <v>1</v>
          </cell>
          <cell r="K10">
            <v>0</v>
          </cell>
          <cell r="L10">
            <v>0</v>
          </cell>
          <cell r="M10">
            <v>0</v>
          </cell>
          <cell r="N10">
            <v>0</v>
          </cell>
          <cell r="O10">
            <v>0</v>
          </cell>
          <cell r="P10">
            <v>1</v>
          </cell>
          <cell r="Q10">
            <v>0</v>
          </cell>
          <cell r="R10">
            <v>1</v>
          </cell>
          <cell r="S10">
            <v>1</v>
          </cell>
          <cell r="T10">
            <v>0</v>
          </cell>
          <cell r="U10">
            <v>1</v>
          </cell>
          <cell r="V10">
            <v>2</v>
          </cell>
          <cell r="W10">
            <v>1</v>
          </cell>
          <cell r="X10">
            <v>1</v>
          </cell>
          <cell r="Y10">
            <v>1</v>
          </cell>
          <cell r="Z10">
            <v>1</v>
          </cell>
          <cell r="AA10">
            <v>1</v>
          </cell>
          <cell r="AB10">
            <v>1</v>
          </cell>
          <cell r="AC10">
            <v>1</v>
          </cell>
          <cell r="AD10">
            <v>1</v>
          </cell>
          <cell r="AE10">
            <v>0</v>
          </cell>
          <cell r="AF10">
            <v>1</v>
          </cell>
          <cell r="AG10">
            <v>0</v>
          </cell>
          <cell r="AH10">
            <v>0</v>
          </cell>
          <cell r="AI10">
            <v>0</v>
          </cell>
          <cell r="AJ10">
            <v>0</v>
          </cell>
          <cell r="AK10">
            <v>1</v>
          </cell>
          <cell r="AL10">
            <v>0</v>
          </cell>
          <cell r="AM10">
            <v>0</v>
          </cell>
          <cell r="AN10">
            <v>1</v>
          </cell>
          <cell r="AO10">
            <v>1</v>
          </cell>
          <cell r="AP10">
            <v>0</v>
          </cell>
          <cell r="AQ10">
            <v>0</v>
          </cell>
          <cell r="AR10">
            <v>0</v>
          </cell>
          <cell r="AS10">
            <v>0</v>
          </cell>
          <cell r="AT10">
            <v>1</v>
          </cell>
          <cell r="AU10">
            <v>0</v>
          </cell>
          <cell r="AV10">
            <v>1</v>
          </cell>
          <cell r="AW10">
            <v>0</v>
          </cell>
          <cell r="AX10">
            <v>1</v>
          </cell>
          <cell r="AY10">
            <v>1</v>
          </cell>
          <cell r="AZ10">
            <v>1</v>
          </cell>
          <cell r="BA10">
            <v>1</v>
          </cell>
          <cell r="BB10">
            <v>1</v>
          </cell>
          <cell r="BC10">
            <v>1</v>
          </cell>
          <cell r="BD10">
            <v>0</v>
          </cell>
          <cell r="BE10">
            <v>0</v>
          </cell>
          <cell r="BF10">
            <v>1</v>
          </cell>
          <cell r="BG10">
            <v>0</v>
          </cell>
          <cell r="BH10">
            <v>0</v>
          </cell>
          <cell r="BI10">
            <v>0</v>
          </cell>
          <cell r="BJ10">
            <v>0</v>
          </cell>
          <cell r="BK10">
            <v>0</v>
          </cell>
          <cell r="BL10">
            <v>1</v>
          </cell>
          <cell r="BM10">
            <v>0</v>
          </cell>
          <cell r="BN10">
            <v>0</v>
          </cell>
          <cell r="BO10">
            <v>0</v>
          </cell>
          <cell r="BP10">
            <v>1</v>
          </cell>
          <cell r="BQ10">
            <v>0</v>
          </cell>
          <cell r="BR10">
            <v>1</v>
          </cell>
          <cell r="BS10">
            <v>1</v>
          </cell>
          <cell r="BT10">
            <v>0</v>
          </cell>
          <cell r="BU10">
            <v>1</v>
          </cell>
          <cell r="BV10">
            <v>1</v>
          </cell>
          <cell r="BW10">
            <v>1</v>
          </cell>
          <cell r="BX10">
            <v>1</v>
          </cell>
          <cell r="BY10">
            <v>1</v>
          </cell>
          <cell r="BZ10">
            <v>1</v>
          </cell>
          <cell r="CA10">
            <v>1</v>
          </cell>
          <cell r="CB10">
            <v>0</v>
          </cell>
          <cell r="CC10">
            <v>1</v>
          </cell>
          <cell r="CD10">
            <v>1</v>
          </cell>
          <cell r="CE10">
            <v>1</v>
          </cell>
          <cell r="CF10">
            <v>1</v>
          </cell>
          <cell r="CG10">
            <v>0</v>
          </cell>
          <cell r="CH10">
            <v>1</v>
          </cell>
          <cell r="CI10">
            <v>0</v>
          </cell>
          <cell r="CJ10">
            <v>1</v>
          </cell>
          <cell r="CK10">
            <v>0</v>
          </cell>
          <cell r="CL10">
            <v>2</v>
          </cell>
          <cell r="CM10">
            <v>2</v>
          </cell>
          <cell r="CN10">
            <v>1</v>
          </cell>
          <cell r="CO10">
            <v>1</v>
          </cell>
          <cell r="CP10">
            <v>1</v>
          </cell>
          <cell r="CQ10">
            <v>1</v>
          </cell>
          <cell r="CR10">
            <v>1</v>
          </cell>
          <cell r="CS10">
            <v>1</v>
          </cell>
          <cell r="CT10">
            <v>1</v>
          </cell>
          <cell r="CU10">
            <v>0</v>
          </cell>
          <cell r="CV10">
            <v>1</v>
          </cell>
          <cell r="CW10">
            <v>1</v>
          </cell>
          <cell r="CX10">
            <v>1</v>
          </cell>
          <cell r="CY10">
            <v>0</v>
          </cell>
          <cell r="CZ10">
            <v>0</v>
          </cell>
          <cell r="DA10">
            <v>0</v>
          </cell>
          <cell r="DB10">
            <v>1</v>
          </cell>
          <cell r="DC10">
            <v>0</v>
          </cell>
          <cell r="DD10">
            <v>0</v>
          </cell>
          <cell r="DE10">
            <v>0</v>
          </cell>
          <cell r="DF10">
            <v>1</v>
          </cell>
          <cell r="DG10">
            <v>0</v>
          </cell>
          <cell r="DH10">
            <v>1</v>
          </cell>
          <cell r="DI10">
            <v>1</v>
          </cell>
          <cell r="DJ10">
            <v>2</v>
          </cell>
          <cell r="DK10">
            <v>1</v>
          </cell>
          <cell r="DL10">
            <v>1</v>
          </cell>
          <cell r="DM10">
            <v>1</v>
          </cell>
          <cell r="DN10">
            <v>1</v>
          </cell>
          <cell r="DO10">
            <v>1</v>
          </cell>
          <cell r="DP10">
            <v>0</v>
          </cell>
          <cell r="DQ10">
            <v>0</v>
          </cell>
          <cell r="DR10">
            <v>0</v>
          </cell>
          <cell r="DS10">
            <v>0</v>
          </cell>
          <cell r="DT10">
            <v>1</v>
          </cell>
          <cell r="DU10">
            <v>1</v>
          </cell>
          <cell r="DV10">
            <v>1</v>
          </cell>
          <cell r="DW10">
            <v>0</v>
          </cell>
          <cell r="DX10">
            <v>1</v>
          </cell>
          <cell r="DY10">
            <v>0</v>
          </cell>
          <cell r="DZ10">
            <v>1</v>
          </cell>
          <cell r="EA10">
            <v>1</v>
          </cell>
          <cell r="EB10">
            <v>0</v>
          </cell>
          <cell r="EC10">
            <v>0</v>
          </cell>
          <cell r="ED10">
            <v>0</v>
          </cell>
          <cell r="EE10">
            <v>0</v>
          </cell>
          <cell r="EF10">
            <v>1</v>
          </cell>
          <cell r="EG10">
            <v>0</v>
          </cell>
          <cell r="EH10">
            <v>1</v>
          </cell>
          <cell r="EI10">
            <v>0</v>
          </cell>
          <cell r="EJ10">
            <v>1</v>
          </cell>
          <cell r="EK10">
            <v>1</v>
          </cell>
          <cell r="EL10">
            <v>0</v>
          </cell>
          <cell r="EM10">
            <v>1</v>
          </cell>
          <cell r="EN10">
            <v>1</v>
          </cell>
          <cell r="EO10">
            <v>0</v>
          </cell>
          <cell r="EP10">
            <v>1</v>
          </cell>
          <cell r="EQ10">
            <v>1</v>
          </cell>
          <cell r="ER10">
            <v>0</v>
          </cell>
          <cell r="ES10">
            <v>1</v>
          </cell>
          <cell r="ET10">
            <v>1</v>
          </cell>
          <cell r="EU10">
            <v>1</v>
          </cell>
          <cell r="EV10">
            <v>1</v>
          </cell>
          <cell r="EW10">
            <v>1</v>
          </cell>
          <cell r="EX10">
            <v>0</v>
          </cell>
          <cell r="EY10">
            <v>0</v>
          </cell>
          <cell r="EZ10">
            <v>0</v>
          </cell>
          <cell r="FA10">
            <v>0</v>
          </cell>
          <cell r="FB10">
            <v>1</v>
          </cell>
          <cell r="FC10">
            <v>1</v>
          </cell>
          <cell r="FD10">
            <v>0</v>
          </cell>
          <cell r="FE10">
            <v>0</v>
          </cell>
          <cell r="FF10">
            <v>0</v>
          </cell>
          <cell r="FG10">
            <v>0</v>
          </cell>
          <cell r="FH10">
            <v>0</v>
          </cell>
          <cell r="FI10">
            <v>0</v>
          </cell>
          <cell r="FJ10">
            <v>0</v>
          </cell>
          <cell r="FK10">
            <v>1</v>
          </cell>
          <cell r="FL10">
            <v>1</v>
          </cell>
          <cell r="FM10">
            <v>0</v>
          </cell>
          <cell r="FN10">
            <v>0</v>
          </cell>
          <cell r="FO10">
            <v>0</v>
          </cell>
          <cell r="FP10">
            <v>1</v>
          </cell>
          <cell r="FQ10">
            <v>0</v>
          </cell>
          <cell r="FR10">
            <v>1</v>
          </cell>
          <cell r="FS10">
            <v>0</v>
          </cell>
          <cell r="FT10">
            <v>0</v>
          </cell>
          <cell r="FU10">
            <v>0</v>
          </cell>
          <cell r="FV10">
            <v>1</v>
          </cell>
          <cell r="FW10">
            <v>1</v>
          </cell>
          <cell r="FX10">
            <v>1</v>
          </cell>
          <cell r="FY10">
            <v>0</v>
          </cell>
          <cell r="FZ10">
            <v>0</v>
          </cell>
          <cell r="GA10">
            <v>0</v>
          </cell>
          <cell r="GB10">
            <v>0</v>
          </cell>
          <cell r="GC10">
            <v>0</v>
          </cell>
          <cell r="GD10">
            <v>0</v>
          </cell>
          <cell r="GE10">
            <v>1</v>
          </cell>
          <cell r="GF10">
            <v>1</v>
          </cell>
          <cell r="GG10">
            <v>1</v>
          </cell>
          <cell r="GH10">
            <v>1</v>
          </cell>
          <cell r="GI10">
            <v>1</v>
          </cell>
          <cell r="GJ10">
            <v>1</v>
          </cell>
          <cell r="GK10">
            <v>1</v>
          </cell>
          <cell r="GL10">
            <v>1</v>
          </cell>
          <cell r="GM10">
            <v>1</v>
          </cell>
          <cell r="GN10">
            <v>0</v>
          </cell>
          <cell r="GO10">
            <v>0</v>
          </cell>
          <cell r="GP10">
            <v>1</v>
          </cell>
          <cell r="GQ10">
            <v>1</v>
          </cell>
          <cell r="GR10">
            <v>1</v>
          </cell>
          <cell r="GS10">
            <v>0</v>
          </cell>
          <cell r="GT10">
            <v>1</v>
          </cell>
          <cell r="GU10">
            <v>0</v>
          </cell>
          <cell r="GV10">
            <v>0</v>
          </cell>
          <cell r="GW10">
            <v>0</v>
          </cell>
          <cell r="GX10">
            <v>0</v>
          </cell>
          <cell r="GY10">
            <v>1</v>
          </cell>
          <cell r="GZ10">
            <v>1</v>
          </cell>
          <cell r="HA10">
            <v>0</v>
          </cell>
          <cell r="HB10">
            <v>1</v>
          </cell>
          <cell r="HC10">
            <v>0</v>
          </cell>
        </row>
        <row r="11">
          <cell r="A11" t="str">
            <v>30%-40%</v>
          </cell>
          <cell r="F11">
            <v>1</v>
          </cell>
          <cell r="G11">
            <v>0</v>
          </cell>
          <cell r="H11">
            <v>0</v>
          </cell>
          <cell r="I11">
            <v>1</v>
          </cell>
          <cell r="J11">
            <v>0</v>
          </cell>
          <cell r="K11">
            <v>1</v>
          </cell>
          <cell r="L11">
            <v>1</v>
          </cell>
          <cell r="M11">
            <v>0</v>
          </cell>
          <cell r="N11">
            <v>1</v>
          </cell>
          <cell r="O11">
            <v>1</v>
          </cell>
          <cell r="P11">
            <v>0</v>
          </cell>
          <cell r="Q11">
            <v>0</v>
          </cell>
          <cell r="R11">
            <v>1</v>
          </cell>
          <cell r="S11">
            <v>1</v>
          </cell>
          <cell r="T11">
            <v>1</v>
          </cell>
          <cell r="U11">
            <v>1</v>
          </cell>
          <cell r="V11">
            <v>0</v>
          </cell>
          <cell r="W11">
            <v>1</v>
          </cell>
          <cell r="X11">
            <v>1</v>
          </cell>
          <cell r="Y11">
            <v>1</v>
          </cell>
          <cell r="Z11">
            <v>0</v>
          </cell>
          <cell r="AA11">
            <v>1</v>
          </cell>
          <cell r="AB11">
            <v>1</v>
          </cell>
          <cell r="AC11">
            <v>1</v>
          </cell>
          <cell r="AD11">
            <v>1</v>
          </cell>
          <cell r="AE11">
            <v>0</v>
          </cell>
          <cell r="AF11">
            <v>0</v>
          </cell>
          <cell r="AG11">
            <v>1</v>
          </cell>
          <cell r="AH11">
            <v>0</v>
          </cell>
          <cell r="AI11">
            <v>1</v>
          </cell>
          <cell r="AJ11">
            <v>0</v>
          </cell>
          <cell r="AK11">
            <v>0</v>
          </cell>
          <cell r="AL11">
            <v>0</v>
          </cell>
          <cell r="AM11">
            <v>1</v>
          </cell>
          <cell r="AN11">
            <v>0</v>
          </cell>
          <cell r="AO11">
            <v>0</v>
          </cell>
          <cell r="AP11">
            <v>1</v>
          </cell>
          <cell r="AQ11">
            <v>1</v>
          </cell>
          <cell r="AR11">
            <v>1</v>
          </cell>
          <cell r="AS11">
            <v>0</v>
          </cell>
          <cell r="AT11">
            <v>0</v>
          </cell>
          <cell r="AU11">
            <v>1</v>
          </cell>
          <cell r="AV11">
            <v>0</v>
          </cell>
          <cell r="AW11">
            <v>1</v>
          </cell>
          <cell r="AX11">
            <v>1</v>
          </cell>
          <cell r="AY11">
            <v>1</v>
          </cell>
          <cell r="AZ11">
            <v>1</v>
          </cell>
          <cell r="BA11">
            <v>0</v>
          </cell>
          <cell r="BB11">
            <v>0</v>
          </cell>
          <cell r="BC11">
            <v>1</v>
          </cell>
          <cell r="BD11">
            <v>1</v>
          </cell>
          <cell r="BE11">
            <v>0</v>
          </cell>
          <cell r="BF11">
            <v>0</v>
          </cell>
          <cell r="BG11">
            <v>1</v>
          </cell>
          <cell r="BH11">
            <v>1</v>
          </cell>
          <cell r="BI11">
            <v>1</v>
          </cell>
          <cell r="BJ11">
            <v>1</v>
          </cell>
          <cell r="BK11">
            <v>1</v>
          </cell>
          <cell r="BL11">
            <v>0</v>
          </cell>
          <cell r="BM11">
            <v>0</v>
          </cell>
          <cell r="BN11">
            <v>1</v>
          </cell>
          <cell r="BO11">
            <v>0</v>
          </cell>
          <cell r="BP11">
            <v>1</v>
          </cell>
          <cell r="BQ11">
            <v>1</v>
          </cell>
          <cell r="BR11">
            <v>0</v>
          </cell>
          <cell r="BS11">
            <v>0</v>
          </cell>
          <cell r="BT11">
            <v>1</v>
          </cell>
          <cell r="BU11">
            <v>0</v>
          </cell>
          <cell r="BV11">
            <v>0</v>
          </cell>
          <cell r="BW11">
            <v>0</v>
          </cell>
          <cell r="BX11">
            <v>1</v>
          </cell>
          <cell r="BY11">
            <v>0</v>
          </cell>
          <cell r="BZ11">
            <v>0</v>
          </cell>
          <cell r="CA11">
            <v>0</v>
          </cell>
          <cell r="CB11">
            <v>1</v>
          </cell>
          <cell r="CC11">
            <v>1</v>
          </cell>
          <cell r="CD11">
            <v>0</v>
          </cell>
          <cell r="CE11">
            <v>1</v>
          </cell>
          <cell r="CF11">
            <v>0</v>
          </cell>
          <cell r="CG11">
            <v>1</v>
          </cell>
          <cell r="CH11">
            <v>1</v>
          </cell>
          <cell r="CI11">
            <v>1</v>
          </cell>
          <cell r="CJ11">
            <v>0</v>
          </cell>
          <cell r="CK11">
            <v>1</v>
          </cell>
          <cell r="CL11">
            <v>0</v>
          </cell>
          <cell r="CM11">
            <v>0</v>
          </cell>
          <cell r="CN11">
            <v>1</v>
          </cell>
          <cell r="CO11">
            <v>1</v>
          </cell>
          <cell r="CP11">
            <v>0</v>
          </cell>
          <cell r="CQ11">
            <v>1</v>
          </cell>
          <cell r="CR11">
            <v>1</v>
          </cell>
          <cell r="CS11">
            <v>1</v>
          </cell>
          <cell r="CT11">
            <v>0</v>
          </cell>
          <cell r="CU11">
            <v>0</v>
          </cell>
          <cell r="CV11">
            <v>0</v>
          </cell>
          <cell r="CW11">
            <v>0</v>
          </cell>
          <cell r="CX11">
            <v>0</v>
          </cell>
          <cell r="CY11">
            <v>0</v>
          </cell>
          <cell r="CZ11">
            <v>0</v>
          </cell>
          <cell r="DA11">
            <v>1</v>
          </cell>
          <cell r="DB11">
            <v>0</v>
          </cell>
          <cell r="DC11">
            <v>0</v>
          </cell>
          <cell r="DD11">
            <v>1</v>
          </cell>
          <cell r="DE11">
            <v>0</v>
          </cell>
          <cell r="DF11">
            <v>0</v>
          </cell>
          <cell r="DG11">
            <v>0</v>
          </cell>
          <cell r="DH11">
            <v>0</v>
          </cell>
          <cell r="DI11">
            <v>0</v>
          </cell>
          <cell r="DJ11">
            <v>0</v>
          </cell>
          <cell r="DK11">
            <v>1</v>
          </cell>
          <cell r="DL11">
            <v>0</v>
          </cell>
          <cell r="DM11">
            <v>0</v>
          </cell>
          <cell r="DN11">
            <v>1</v>
          </cell>
          <cell r="DO11">
            <v>0</v>
          </cell>
          <cell r="DP11">
            <v>1</v>
          </cell>
          <cell r="DQ11">
            <v>1</v>
          </cell>
          <cell r="DR11">
            <v>1</v>
          </cell>
          <cell r="DS11">
            <v>0</v>
          </cell>
          <cell r="DT11">
            <v>0</v>
          </cell>
          <cell r="DU11">
            <v>0</v>
          </cell>
          <cell r="DV11">
            <v>0</v>
          </cell>
          <cell r="DW11">
            <v>1</v>
          </cell>
          <cell r="DX11">
            <v>0</v>
          </cell>
          <cell r="DY11">
            <v>1</v>
          </cell>
          <cell r="DZ11">
            <v>1</v>
          </cell>
          <cell r="EA11">
            <v>1</v>
          </cell>
          <cell r="EB11">
            <v>1</v>
          </cell>
          <cell r="EC11">
            <v>1</v>
          </cell>
          <cell r="ED11">
            <v>2</v>
          </cell>
          <cell r="EE11">
            <v>1</v>
          </cell>
          <cell r="EF11">
            <v>1</v>
          </cell>
          <cell r="EG11">
            <v>2</v>
          </cell>
          <cell r="EH11">
            <v>1</v>
          </cell>
          <cell r="EI11">
            <v>1</v>
          </cell>
          <cell r="EJ11">
            <v>2</v>
          </cell>
          <cell r="EK11">
            <v>1</v>
          </cell>
          <cell r="EL11">
            <v>1</v>
          </cell>
          <cell r="EM11">
            <v>1</v>
          </cell>
          <cell r="EN11">
            <v>1</v>
          </cell>
          <cell r="EO11">
            <v>1</v>
          </cell>
          <cell r="EP11">
            <v>1</v>
          </cell>
          <cell r="EQ11">
            <v>1</v>
          </cell>
          <cell r="ER11">
            <v>1</v>
          </cell>
          <cell r="ES11">
            <v>1</v>
          </cell>
          <cell r="ET11">
            <v>0</v>
          </cell>
          <cell r="EU11">
            <v>0</v>
          </cell>
          <cell r="EV11">
            <v>0</v>
          </cell>
          <cell r="EW11">
            <v>0</v>
          </cell>
          <cell r="EX11">
            <v>0</v>
          </cell>
          <cell r="EY11">
            <v>0</v>
          </cell>
          <cell r="EZ11">
            <v>1</v>
          </cell>
          <cell r="FA11">
            <v>0</v>
          </cell>
          <cell r="FB11">
            <v>0</v>
          </cell>
          <cell r="FC11">
            <v>0</v>
          </cell>
          <cell r="FD11">
            <v>0</v>
          </cell>
          <cell r="FE11">
            <v>0</v>
          </cell>
          <cell r="FF11">
            <v>0</v>
          </cell>
          <cell r="FG11">
            <v>1</v>
          </cell>
          <cell r="FH11">
            <v>0</v>
          </cell>
          <cell r="FI11">
            <v>0</v>
          </cell>
          <cell r="FJ11">
            <v>0</v>
          </cell>
          <cell r="FK11">
            <v>0</v>
          </cell>
          <cell r="FL11">
            <v>0</v>
          </cell>
          <cell r="FM11">
            <v>0</v>
          </cell>
          <cell r="FN11">
            <v>0</v>
          </cell>
          <cell r="FO11">
            <v>0</v>
          </cell>
          <cell r="FP11">
            <v>0</v>
          </cell>
          <cell r="FQ11">
            <v>0</v>
          </cell>
          <cell r="FR11">
            <v>0</v>
          </cell>
          <cell r="FS11">
            <v>1</v>
          </cell>
          <cell r="FT11">
            <v>0</v>
          </cell>
          <cell r="FU11">
            <v>0</v>
          </cell>
          <cell r="FV11">
            <v>0</v>
          </cell>
          <cell r="FW11">
            <v>0</v>
          </cell>
          <cell r="FX11">
            <v>0</v>
          </cell>
          <cell r="FY11">
            <v>1</v>
          </cell>
          <cell r="FZ11">
            <v>1</v>
          </cell>
          <cell r="GA11">
            <v>1</v>
          </cell>
          <cell r="GB11">
            <v>1</v>
          </cell>
          <cell r="GC11">
            <v>1</v>
          </cell>
          <cell r="GD11">
            <v>1</v>
          </cell>
          <cell r="GE11">
            <v>0</v>
          </cell>
          <cell r="GF11">
            <v>0</v>
          </cell>
          <cell r="GG11">
            <v>0</v>
          </cell>
          <cell r="GH11">
            <v>0</v>
          </cell>
          <cell r="GI11">
            <v>0</v>
          </cell>
          <cell r="GJ11">
            <v>0</v>
          </cell>
          <cell r="GK11">
            <v>1</v>
          </cell>
          <cell r="GL11">
            <v>0</v>
          </cell>
          <cell r="GM11">
            <v>0</v>
          </cell>
          <cell r="GN11">
            <v>1</v>
          </cell>
          <cell r="GO11">
            <v>1</v>
          </cell>
          <cell r="GP11">
            <v>0</v>
          </cell>
          <cell r="GQ11">
            <v>0</v>
          </cell>
          <cell r="GR11">
            <v>1</v>
          </cell>
          <cell r="GS11">
            <v>0</v>
          </cell>
          <cell r="GT11">
            <v>0</v>
          </cell>
          <cell r="GU11">
            <v>1</v>
          </cell>
          <cell r="GV11">
            <v>0</v>
          </cell>
          <cell r="GW11">
            <v>0</v>
          </cell>
          <cell r="GX11">
            <v>1</v>
          </cell>
          <cell r="GY11">
            <v>0</v>
          </cell>
          <cell r="GZ11">
            <v>0</v>
          </cell>
          <cell r="HA11">
            <v>1</v>
          </cell>
          <cell r="HB11">
            <v>1</v>
          </cell>
          <cell r="HC11">
            <v>1</v>
          </cell>
        </row>
        <row r="12">
          <cell r="A12" t="str">
            <v>40%-50%</v>
          </cell>
          <cell r="F12">
            <v>0</v>
          </cell>
          <cell r="G12">
            <v>0</v>
          </cell>
          <cell r="H12">
            <v>1</v>
          </cell>
          <cell r="I12">
            <v>0</v>
          </cell>
          <cell r="J12">
            <v>0</v>
          </cell>
          <cell r="K12">
            <v>0</v>
          </cell>
          <cell r="L12">
            <v>0</v>
          </cell>
          <cell r="M12">
            <v>1</v>
          </cell>
          <cell r="N12">
            <v>2</v>
          </cell>
          <cell r="O12">
            <v>2</v>
          </cell>
          <cell r="P12">
            <v>1</v>
          </cell>
          <cell r="Q12">
            <v>1</v>
          </cell>
          <cell r="R12">
            <v>0</v>
          </cell>
          <cell r="S12">
            <v>0</v>
          </cell>
          <cell r="T12">
            <v>1</v>
          </cell>
          <cell r="U12">
            <v>1</v>
          </cell>
          <cell r="V12">
            <v>0</v>
          </cell>
          <cell r="W12">
            <v>1</v>
          </cell>
          <cell r="X12">
            <v>1</v>
          </cell>
          <cell r="Y12">
            <v>1</v>
          </cell>
          <cell r="Z12">
            <v>1</v>
          </cell>
          <cell r="AA12">
            <v>0</v>
          </cell>
          <cell r="AB12">
            <v>0</v>
          </cell>
          <cell r="AC12">
            <v>0</v>
          </cell>
          <cell r="AD12">
            <v>0</v>
          </cell>
          <cell r="AE12">
            <v>1</v>
          </cell>
          <cell r="AF12">
            <v>0</v>
          </cell>
          <cell r="AG12">
            <v>0</v>
          </cell>
          <cell r="AH12">
            <v>1</v>
          </cell>
          <cell r="AI12">
            <v>0</v>
          </cell>
          <cell r="AJ12">
            <v>1</v>
          </cell>
          <cell r="AK12">
            <v>0</v>
          </cell>
          <cell r="AL12">
            <v>1</v>
          </cell>
          <cell r="AM12">
            <v>0</v>
          </cell>
          <cell r="AN12">
            <v>0</v>
          </cell>
          <cell r="AO12">
            <v>0</v>
          </cell>
          <cell r="AP12">
            <v>0</v>
          </cell>
          <cell r="AQ12">
            <v>0</v>
          </cell>
          <cell r="AR12">
            <v>0</v>
          </cell>
          <cell r="AS12">
            <v>1</v>
          </cell>
          <cell r="AT12">
            <v>1</v>
          </cell>
          <cell r="AU12">
            <v>0</v>
          </cell>
          <cell r="AV12">
            <v>0</v>
          </cell>
          <cell r="AW12">
            <v>0</v>
          </cell>
          <cell r="AX12">
            <v>1</v>
          </cell>
          <cell r="AY12">
            <v>0</v>
          </cell>
          <cell r="AZ12">
            <v>0</v>
          </cell>
          <cell r="BA12">
            <v>1</v>
          </cell>
          <cell r="BB12">
            <v>2</v>
          </cell>
          <cell r="BC12">
            <v>2</v>
          </cell>
          <cell r="BD12">
            <v>2</v>
          </cell>
          <cell r="BE12">
            <v>3</v>
          </cell>
          <cell r="BF12">
            <v>2</v>
          </cell>
          <cell r="BG12">
            <v>1</v>
          </cell>
          <cell r="BH12">
            <v>1</v>
          </cell>
          <cell r="BI12">
            <v>1</v>
          </cell>
          <cell r="BJ12">
            <v>0</v>
          </cell>
          <cell r="BK12">
            <v>0</v>
          </cell>
          <cell r="BL12">
            <v>1</v>
          </cell>
          <cell r="BM12">
            <v>1</v>
          </cell>
          <cell r="BN12">
            <v>1</v>
          </cell>
          <cell r="BO12">
            <v>1</v>
          </cell>
          <cell r="BP12">
            <v>0</v>
          </cell>
          <cell r="BQ12">
            <v>1</v>
          </cell>
          <cell r="BR12">
            <v>1</v>
          </cell>
          <cell r="BS12">
            <v>1</v>
          </cell>
          <cell r="BT12">
            <v>1</v>
          </cell>
          <cell r="BU12">
            <v>1</v>
          </cell>
          <cell r="BV12">
            <v>1</v>
          </cell>
          <cell r="BW12">
            <v>1</v>
          </cell>
          <cell r="BX12">
            <v>0</v>
          </cell>
          <cell r="BY12">
            <v>1</v>
          </cell>
          <cell r="BZ12">
            <v>1</v>
          </cell>
          <cell r="CA12">
            <v>0</v>
          </cell>
          <cell r="CB12">
            <v>0</v>
          </cell>
          <cell r="CC12">
            <v>0</v>
          </cell>
          <cell r="CD12">
            <v>1</v>
          </cell>
          <cell r="CE12">
            <v>0</v>
          </cell>
          <cell r="CF12">
            <v>0</v>
          </cell>
          <cell r="CG12">
            <v>0</v>
          </cell>
          <cell r="CH12">
            <v>0</v>
          </cell>
          <cell r="CI12">
            <v>0</v>
          </cell>
          <cell r="CJ12">
            <v>1</v>
          </cell>
          <cell r="CK12">
            <v>0</v>
          </cell>
          <cell r="CL12">
            <v>1</v>
          </cell>
          <cell r="CM12">
            <v>1</v>
          </cell>
          <cell r="CN12">
            <v>0</v>
          </cell>
          <cell r="CO12">
            <v>0</v>
          </cell>
          <cell r="CP12">
            <v>1</v>
          </cell>
          <cell r="CQ12">
            <v>0</v>
          </cell>
          <cell r="CR12">
            <v>0</v>
          </cell>
          <cell r="CS12">
            <v>0</v>
          </cell>
          <cell r="CT12">
            <v>1</v>
          </cell>
          <cell r="CU12">
            <v>0</v>
          </cell>
          <cell r="CV12">
            <v>0</v>
          </cell>
          <cell r="CW12">
            <v>0</v>
          </cell>
          <cell r="CX12">
            <v>1</v>
          </cell>
          <cell r="CY12">
            <v>0</v>
          </cell>
          <cell r="CZ12">
            <v>1</v>
          </cell>
          <cell r="DA12">
            <v>0</v>
          </cell>
          <cell r="DB12">
            <v>1</v>
          </cell>
          <cell r="DC12">
            <v>1</v>
          </cell>
          <cell r="DD12">
            <v>0</v>
          </cell>
          <cell r="DE12">
            <v>1</v>
          </cell>
          <cell r="DF12">
            <v>1</v>
          </cell>
          <cell r="DG12">
            <v>1</v>
          </cell>
          <cell r="DH12">
            <v>0</v>
          </cell>
          <cell r="DI12">
            <v>0</v>
          </cell>
          <cell r="DJ12">
            <v>0</v>
          </cell>
          <cell r="DK12">
            <v>0</v>
          </cell>
          <cell r="DL12">
            <v>0</v>
          </cell>
          <cell r="DM12">
            <v>0</v>
          </cell>
          <cell r="DN12">
            <v>0</v>
          </cell>
          <cell r="DO12">
            <v>0</v>
          </cell>
          <cell r="DP12">
            <v>0</v>
          </cell>
          <cell r="DQ12">
            <v>0</v>
          </cell>
          <cell r="DR12">
            <v>0</v>
          </cell>
          <cell r="DS12">
            <v>1</v>
          </cell>
          <cell r="DT12">
            <v>0</v>
          </cell>
          <cell r="DU12">
            <v>1</v>
          </cell>
          <cell r="DV12">
            <v>1</v>
          </cell>
          <cell r="DW12">
            <v>0</v>
          </cell>
          <cell r="DX12">
            <v>1</v>
          </cell>
          <cell r="DY12">
            <v>0</v>
          </cell>
          <cell r="DZ12">
            <v>0</v>
          </cell>
          <cell r="EA12">
            <v>0</v>
          </cell>
          <cell r="EB12">
            <v>1</v>
          </cell>
          <cell r="EC12">
            <v>0</v>
          </cell>
          <cell r="ED12">
            <v>1</v>
          </cell>
          <cell r="EE12">
            <v>0</v>
          </cell>
          <cell r="EF12">
            <v>0</v>
          </cell>
          <cell r="EG12">
            <v>0</v>
          </cell>
          <cell r="EH12">
            <v>0</v>
          </cell>
          <cell r="EI12">
            <v>1</v>
          </cell>
          <cell r="EJ12">
            <v>0</v>
          </cell>
          <cell r="EK12">
            <v>0</v>
          </cell>
          <cell r="EL12">
            <v>1</v>
          </cell>
          <cell r="EM12">
            <v>1</v>
          </cell>
          <cell r="EN12">
            <v>1</v>
          </cell>
          <cell r="EO12">
            <v>1</v>
          </cell>
          <cell r="EP12">
            <v>0</v>
          </cell>
          <cell r="EQ12">
            <v>0</v>
          </cell>
          <cell r="ER12">
            <v>1</v>
          </cell>
          <cell r="ES12">
            <v>0</v>
          </cell>
          <cell r="ET12">
            <v>0</v>
          </cell>
          <cell r="EU12">
            <v>0</v>
          </cell>
          <cell r="EV12">
            <v>0</v>
          </cell>
          <cell r="EW12">
            <v>0</v>
          </cell>
          <cell r="EX12">
            <v>1</v>
          </cell>
          <cell r="EY12">
            <v>1</v>
          </cell>
          <cell r="EZ12">
            <v>0</v>
          </cell>
          <cell r="FA12">
            <v>1</v>
          </cell>
          <cell r="FB12">
            <v>1</v>
          </cell>
          <cell r="FC12">
            <v>1</v>
          </cell>
          <cell r="FD12">
            <v>1</v>
          </cell>
          <cell r="FE12">
            <v>1</v>
          </cell>
          <cell r="FF12">
            <v>1</v>
          </cell>
          <cell r="FG12">
            <v>0</v>
          </cell>
          <cell r="FH12">
            <v>1</v>
          </cell>
          <cell r="FI12">
            <v>1</v>
          </cell>
          <cell r="FJ12">
            <v>1</v>
          </cell>
          <cell r="FK12">
            <v>0</v>
          </cell>
          <cell r="FL12">
            <v>0</v>
          </cell>
          <cell r="FM12">
            <v>0</v>
          </cell>
          <cell r="FN12">
            <v>1</v>
          </cell>
          <cell r="FO12">
            <v>0</v>
          </cell>
          <cell r="FP12">
            <v>0</v>
          </cell>
          <cell r="FQ12">
            <v>1</v>
          </cell>
          <cell r="FR12">
            <v>0</v>
          </cell>
          <cell r="FS12">
            <v>0</v>
          </cell>
          <cell r="FT12">
            <v>0</v>
          </cell>
          <cell r="FU12">
            <v>0</v>
          </cell>
          <cell r="FV12">
            <v>0</v>
          </cell>
          <cell r="FW12">
            <v>0</v>
          </cell>
          <cell r="FX12">
            <v>1</v>
          </cell>
          <cell r="FY12">
            <v>0</v>
          </cell>
          <cell r="FZ12">
            <v>0</v>
          </cell>
          <cell r="GA12">
            <v>0</v>
          </cell>
          <cell r="GB12">
            <v>0</v>
          </cell>
          <cell r="GC12">
            <v>0</v>
          </cell>
          <cell r="GD12">
            <v>0</v>
          </cell>
          <cell r="GE12">
            <v>0</v>
          </cell>
          <cell r="GF12">
            <v>1</v>
          </cell>
          <cell r="GG12">
            <v>1</v>
          </cell>
          <cell r="GH12">
            <v>1</v>
          </cell>
          <cell r="GI12">
            <v>1</v>
          </cell>
          <cell r="GJ12">
            <v>1</v>
          </cell>
          <cell r="GK12">
            <v>1</v>
          </cell>
          <cell r="GL12">
            <v>1</v>
          </cell>
          <cell r="GM12">
            <v>0</v>
          </cell>
          <cell r="GN12">
            <v>1</v>
          </cell>
          <cell r="GO12">
            <v>1</v>
          </cell>
          <cell r="GP12">
            <v>1</v>
          </cell>
          <cell r="GQ12">
            <v>1</v>
          </cell>
          <cell r="GR12">
            <v>1</v>
          </cell>
          <cell r="GS12">
            <v>1</v>
          </cell>
          <cell r="GT12">
            <v>1</v>
          </cell>
          <cell r="GU12">
            <v>0</v>
          </cell>
          <cell r="GV12">
            <v>1</v>
          </cell>
          <cell r="GW12">
            <v>0</v>
          </cell>
          <cell r="GX12">
            <v>0</v>
          </cell>
          <cell r="GY12">
            <v>0</v>
          </cell>
          <cell r="GZ12">
            <v>1</v>
          </cell>
          <cell r="HA12">
            <v>0</v>
          </cell>
          <cell r="HB12">
            <v>0</v>
          </cell>
          <cell r="HC12">
            <v>0</v>
          </cell>
        </row>
        <row r="13">
          <cell r="A13" t="str">
            <v>50%-60%</v>
          </cell>
          <cell r="F13">
            <v>0</v>
          </cell>
          <cell r="G13">
            <v>1</v>
          </cell>
          <cell r="H13">
            <v>0</v>
          </cell>
          <cell r="I13">
            <v>0</v>
          </cell>
          <cell r="J13">
            <v>1</v>
          </cell>
          <cell r="K13">
            <v>0</v>
          </cell>
          <cell r="L13">
            <v>1</v>
          </cell>
          <cell r="M13">
            <v>1</v>
          </cell>
          <cell r="N13">
            <v>1</v>
          </cell>
          <cell r="O13">
            <v>2</v>
          </cell>
          <cell r="P13">
            <v>0</v>
          </cell>
          <cell r="Q13">
            <v>1</v>
          </cell>
          <cell r="R13">
            <v>1</v>
          </cell>
          <cell r="S13">
            <v>0</v>
          </cell>
          <cell r="T13">
            <v>0</v>
          </cell>
          <cell r="U13">
            <v>0</v>
          </cell>
          <cell r="V13">
            <v>1</v>
          </cell>
          <cell r="W13">
            <v>0</v>
          </cell>
          <cell r="X13">
            <v>0</v>
          </cell>
          <cell r="Y13">
            <v>0</v>
          </cell>
          <cell r="Z13">
            <v>1</v>
          </cell>
          <cell r="AA13">
            <v>1</v>
          </cell>
          <cell r="AB13">
            <v>1</v>
          </cell>
          <cell r="AC13">
            <v>0</v>
          </cell>
          <cell r="AD13">
            <v>0</v>
          </cell>
          <cell r="AE13">
            <v>0</v>
          </cell>
          <cell r="AF13">
            <v>1</v>
          </cell>
          <cell r="AG13">
            <v>0</v>
          </cell>
          <cell r="AH13">
            <v>0</v>
          </cell>
          <cell r="AI13">
            <v>1</v>
          </cell>
          <cell r="AJ13">
            <v>0</v>
          </cell>
          <cell r="AK13">
            <v>1</v>
          </cell>
          <cell r="AL13">
            <v>1</v>
          </cell>
          <cell r="AM13">
            <v>1</v>
          </cell>
          <cell r="AN13">
            <v>1</v>
          </cell>
          <cell r="AO13">
            <v>1</v>
          </cell>
          <cell r="AP13">
            <v>1</v>
          </cell>
          <cell r="AQ13">
            <v>1</v>
          </cell>
          <cell r="AR13">
            <v>1</v>
          </cell>
          <cell r="AS13">
            <v>1</v>
          </cell>
          <cell r="AT13">
            <v>0</v>
          </cell>
          <cell r="AU13">
            <v>0</v>
          </cell>
          <cell r="AV13">
            <v>1</v>
          </cell>
          <cell r="AW13">
            <v>0</v>
          </cell>
          <cell r="AX13">
            <v>1</v>
          </cell>
          <cell r="AY13">
            <v>1</v>
          </cell>
          <cell r="AZ13">
            <v>1</v>
          </cell>
          <cell r="BA13">
            <v>1</v>
          </cell>
          <cell r="BB13">
            <v>1</v>
          </cell>
          <cell r="BC13">
            <v>1</v>
          </cell>
          <cell r="BD13">
            <v>0</v>
          </cell>
          <cell r="BE13">
            <v>0</v>
          </cell>
          <cell r="BF13">
            <v>1</v>
          </cell>
          <cell r="BG13">
            <v>1</v>
          </cell>
          <cell r="BH13">
            <v>1</v>
          </cell>
          <cell r="BI13">
            <v>1</v>
          </cell>
          <cell r="BJ13">
            <v>0</v>
          </cell>
          <cell r="BK13">
            <v>1</v>
          </cell>
          <cell r="BL13">
            <v>0</v>
          </cell>
          <cell r="BM13">
            <v>0</v>
          </cell>
          <cell r="BN13">
            <v>0</v>
          </cell>
          <cell r="BO13">
            <v>1</v>
          </cell>
          <cell r="BP13">
            <v>1</v>
          </cell>
          <cell r="BQ13">
            <v>1</v>
          </cell>
          <cell r="BR13">
            <v>1</v>
          </cell>
          <cell r="BS13">
            <v>1</v>
          </cell>
          <cell r="BT13">
            <v>0</v>
          </cell>
          <cell r="BU13">
            <v>1</v>
          </cell>
          <cell r="BV13">
            <v>1</v>
          </cell>
          <cell r="BW13">
            <v>1</v>
          </cell>
          <cell r="BX13">
            <v>1</v>
          </cell>
          <cell r="BY13">
            <v>1</v>
          </cell>
          <cell r="BZ13">
            <v>1</v>
          </cell>
          <cell r="CA13">
            <v>1</v>
          </cell>
          <cell r="CB13">
            <v>1</v>
          </cell>
          <cell r="CC13">
            <v>1</v>
          </cell>
          <cell r="CD13">
            <v>0</v>
          </cell>
          <cell r="CE13">
            <v>2</v>
          </cell>
          <cell r="CF13">
            <v>2</v>
          </cell>
          <cell r="CG13">
            <v>1</v>
          </cell>
          <cell r="CH13">
            <v>1</v>
          </cell>
          <cell r="CI13">
            <v>1</v>
          </cell>
          <cell r="CJ13">
            <v>1</v>
          </cell>
          <cell r="CK13">
            <v>2</v>
          </cell>
          <cell r="CL13">
            <v>0</v>
          </cell>
          <cell r="CM13">
            <v>0</v>
          </cell>
          <cell r="CN13">
            <v>1</v>
          </cell>
          <cell r="CO13">
            <v>1</v>
          </cell>
          <cell r="CP13">
            <v>1</v>
          </cell>
          <cell r="CQ13">
            <v>1</v>
          </cell>
          <cell r="CR13">
            <v>1</v>
          </cell>
          <cell r="CS13">
            <v>0</v>
          </cell>
          <cell r="CT13">
            <v>0</v>
          </cell>
          <cell r="CU13">
            <v>0</v>
          </cell>
          <cell r="CV13">
            <v>1</v>
          </cell>
          <cell r="CW13">
            <v>0</v>
          </cell>
          <cell r="CX13">
            <v>0</v>
          </cell>
          <cell r="CY13">
            <v>1</v>
          </cell>
          <cell r="CZ13">
            <v>0</v>
          </cell>
          <cell r="DA13">
            <v>0</v>
          </cell>
          <cell r="DB13">
            <v>0</v>
          </cell>
          <cell r="DC13">
            <v>0</v>
          </cell>
          <cell r="DD13">
            <v>1</v>
          </cell>
          <cell r="DE13">
            <v>0</v>
          </cell>
          <cell r="DF13">
            <v>0</v>
          </cell>
          <cell r="DG13">
            <v>0</v>
          </cell>
          <cell r="DH13">
            <v>1</v>
          </cell>
          <cell r="DI13">
            <v>1</v>
          </cell>
          <cell r="DJ13">
            <v>1</v>
          </cell>
          <cell r="DK13">
            <v>1</v>
          </cell>
          <cell r="DL13">
            <v>1</v>
          </cell>
          <cell r="DM13">
            <v>1</v>
          </cell>
          <cell r="DN13">
            <v>0</v>
          </cell>
          <cell r="DO13">
            <v>1</v>
          </cell>
          <cell r="DP13">
            <v>0</v>
          </cell>
          <cell r="DQ13">
            <v>1</v>
          </cell>
          <cell r="DR13">
            <v>1</v>
          </cell>
          <cell r="DS13">
            <v>0</v>
          </cell>
          <cell r="DT13">
            <v>0</v>
          </cell>
          <cell r="DU13">
            <v>0</v>
          </cell>
          <cell r="DV13">
            <v>0</v>
          </cell>
          <cell r="DW13">
            <v>0</v>
          </cell>
          <cell r="DX13">
            <v>0</v>
          </cell>
          <cell r="DY13">
            <v>0</v>
          </cell>
          <cell r="DZ13">
            <v>1</v>
          </cell>
          <cell r="EA13">
            <v>0</v>
          </cell>
          <cell r="EB13">
            <v>0</v>
          </cell>
          <cell r="EC13">
            <v>1</v>
          </cell>
          <cell r="ED13">
            <v>0</v>
          </cell>
          <cell r="EE13">
            <v>0</v>
          </cell>
          <cell r="EF13">
            <v>0</v>
          </cell>
          <cell r="EG13">
            <v>1</v>
          </cell>
          <cell r="EH13">
            <v>1</v>
          </cell>
          <cell r="EI13">
            <v>0</v>
          </cell>
          <cell r="EJ13">
            <v>0</v>
          </cell>
          <cell r="EK13">
            <v>1</v>
          </cell>
          <cell r="EL13">
            <v>0</v>
          </cell>
          <cell r="EM13">
            <v>0</v>
          </cell>
          <cell r="EN13">
            <v>0</v>
          </cell>
          <cell r="EO13">
            <v>0</v>
          </cell>
          <cell r="EP13">
            <v>0</v>
          </cell>
          <cell r="EQ13">
            <v>0</v>
          </cell>
          <cell r="ER13">
            <v>0</v>
          </cell>
          <cell r="ES13">
            <v>0</v>
          </cell>
          <cell r="ET13">
            <v>0</v>
          </cell>
          <cell r="EU13">
            <v>1</v>
          </cell>
          <cell r="EV13">
            <v>1</v>
          </cell>
          <cell r="EW13">
            <v>1</v>
          </cell>
          <cell r="EX13">
            <v>0</v>
          </cell>
          <cell r="EY13">
            <v>0</v>
          </cell>
          <cell r="EZ13">
            <v>1</v>
          </cell>
          <cell r="FA13">
            <v>1</v>
          </cell>
          <cell r="FB13">
            <v>1</v>
          </cell>
          <cell r="FC13">
            <v>1</v>
          </cell>
          <cell r="FD13">
            <v>0</v>
          </cell>
          <cell r="FE13">
            <v>0</v>
          </cell>
          <cell r="FF13">
            <v>0</v>
          </cell>
          <cell r="FG13">
            <v>1</v>
          </cell>
          <cell r="FH13">
            <v>0</v>
          </cell>
          <cell r="FI13">
            <v>0</v>
          </cell>
          <cell r="FJ13">
            <v>0</v>
          </cell>
          <cell r="FK13">
            <v>1</v>
          </cell>
          <cell r="FL13">
            <v>0</v>
          </cell>
          <cell r="FM13">
            <v>1</v>
          </cell>
          <cell r="FN13">
            <v>0</v>
          </cell>
          <cell r="FO13">
            <v>1</v>
          </cell>
          <cell r="FP13">
            <v>1</v>
          </cell>
          <cell r="FQ13">
            <v>0</v>
          </cell>
          <cell r="FR13">
            <v>1</v>
          </cell>
          <cell r="FS13">
            <v>0</v>
          </cell>
          <cell r="FT13">
            <v>1</v>
          </cell>
          <cell r="FU13">
            <v>1</v>
          </cell>
          <cell r="FV13">
            <v>1</v>
          </cell>
          <cell r="FW13">
            <v>1</v>
          </cell>
          <cell r="FX13">
            <v>0</v>
          </cell>
          <cell r="FY13">
            <v>0</v>
          </cell>
          <cell r="FZ13">
            <v>0</v>
          </cell>
          <cell r="GA13">
            <v>0</v>
          </cell>
          <cell r="GB13">
            <v>0</v>
          </cell>
          <cell r="GC13">
            <v>0</v>
          </cell>
          <cell r="GD13">
            <v>0</v>
          </cell>
          <cell r="GE13">
            <v>1</v>
          </cell>
          <cell r="GF13">
            <v>0</v>
          </cell>
          <cell r="GG13">
            <v>0</v>
          </cell>
          <cell r="GH13">
            <v>0</v>
          </cell>
          <cell r="GI13">
            <v>0</v>
          </cell>
          <cell r="GJ13">
            <v>1</v>
          </cell>
          <cell r="GK13">
            <v>0</v>
          </cell>
          <cell r="GL13">
            <v>0</v>
          </cell>
          <cell r="GM13">
            <v>1</v>
          </cell>
          <cell r="GN13">
            <v>0</v>
          </cell>
          <cell r="GO13">
            <v>0</v>
          </cell>
          <cell r="GP13">
            <v>0</v>
          </cell>
          <cell r="GQ13">
            <v>0</v>
          </cell>
          <cell r="GR13">
            <v>0</v>
          </cell>
          <cell r="GS13">
            <v>0</v>
          </cell>
          <cell r="GT13">
            <v>0</v>
          </cell>
          <cell r="GU13">
            <v>1</v>
          </cell>
          <cell r="GV13">
            <v>0</v>
          </cell>
          <cell r="GW13">
            <v>0</v>
          </cell>
          <cell r="GX13">
            <v>0</v>
          </cell>
          <cell r="GY13">
            <v>1</v>
          </cell>
          <cell r="GZ13">
            <v>1</v>
          </cell>
          <cell r="HA13">
            <v>0</v>
          </cell>
          <cell r="HB13">
            <v>0</v>
          </cell>
          <cell r="HC13">
            <v>1</v>
          </cell>
        </row>
        <row r="14">
          <cell r="A14" t="str">
            <v>60%-70%</v>
          </cell>
          <cell r="F14">
            <v>1</v>
          </cell>
          <cell r="G14">
            <v>0</v>
          </cell>
          <cell r="H14">
            <v>0</v>
          </cell>
          <cell r="I14">
            <v>1</v>
          </cell>
          <cell r="J14">
            <v>0</v>
          </cell>
          <cell r="K14">
            <v>1</v>
          </cell>
          <cell r="L14">
            <v>0</v>
          </cell>
          <cell r="M14">
            <v>1</v>
          </cell>
          <cell r="N14">
            <v>1</v>
          </cell>
          <cell r="O14">
            <v>2</v>
          </cell>
          <cell r="P14">
            <v>2</v>
          </cell>
          <cell r="Q14">
            <v>1</v>
          </cell>
          <cell r="R14">
            <v>0</v>
          </cell>
          <cell r="S14">
            <v>1</v>
          </cell>
          <cell r="T14">
            <v>0</v>
          </cell>
          <cell r="U14">
            <v>1</v>
          </cell>
          <cell r="V14">
            <v>0</v>
          </cell>
          <cell r="W14">
            <v>0</v>
          </cell>
          <cell r="X14">
            <v>0</v>
          </cell>
          <cell r="Y14">
            <v>1</v>
          </cell>
          <cell r="Z14">
            <v>0</v>
          </cell>
          <cell r="AA14">
            <v>0</v>
          </cell>
          <cell r="AB14">
            <v>0</v>
          </cell>
          <cell r="AC14">
            <v>0</v>
          </cell>
          <cell r="AD14">
            <v>0</v>
          </cell>
          <cell r="AE14">
            <v>1</v>
          </cell>
          <cell r="AF14">
            <v>1</v>
          </cell>
          <cell r="AG14">
            <v>1</v>
          </cell>
          <cell r="AH14">
            <v>1</v>
          </cell>
          <cell r="AI14">
            <v>1</v>
          </cell>
          <cell r="AJ14">
            <v>1</v>
          </cell>
          <cell r="AK14">
            <v>1</v>
          </cell>
          <cell r="AL14">
            <v>1</v>
          </cell>
          <cell r="AM14">
            <v>1</v>
          </cell>
          <cell r="AN14">
            <v>1</v>
          </cell>
          <cell r="AO14">
            <v>1</v>
          </cell>
          <cell r="AP14">
            <v>0</v>
          </cell>
          <cell r="AQ14">
            <v>1</v>
          </cell>
          <cell r="AR14">
            <v>0</v>
          </cell>
          <cell r="AS14">
            <v>0</v>
          </cell>
          <cell r="AT14">
            <v>1</v>
          </cell>
          <cell r="AU14">
            <v>1</v>
          </cell>
          <cell r="AV14">
            <v>0</v>
          </cell>
          <cell r="AW14">
            <v>1</v>
          </cell>
          <cell r="AX14">
            <v>0</v>
          </cell>
          <cell r="AY14">
            <v>1</v>
          </cell>
          <cell r="AZ14">
            <v>1</v>
          </cell>
          <cell r="BA14">
            <v>1</v>
          </cell>
          <cell r="BB14">
            <v>1</v>
          </cell>
          <cell r="BC14">
            <v>1</v>
          </cell>
          <cell r="BD14">
            <v>1</v>
          </cell>
          <cell r="BE14">
            <v>1</v>
          </cell>
          <cell r="BF14">
            <v>0</v>
          </cell>
          <cell r="BG14">
            <v>0</v>
          </cell>
          <cell r="BH14">
            <v>1</v>
          </cell>
          <cell r="BI14">
            <v>0</v>
          </cell>
          <cell r="BJ14">
            <v>1</v>
          </cell>
          <cell r="BK14">
            <v>0</v>
          </cell>
          <cell r="BL14">
            <v>1</v>
          </cell>
          <cell r="BM14">
            <v>1</v>
          </cell>
          <cell r="BN14">
            <v>0</v>
          </cell>
          <cell r="BO14">
            <v>0</v>
          </cell>
          <cell r="BP14">
            <v>0</v>
          </cell>
          <cell r="BQ14">
            <v>0</v>
          </cell>
          <cell r="BR14">
            <v>0</v>
          </cell>
          <cell r="BS14">
            <v>1</v>
          </cell>
          <cell r="BT14">
            <v>1</v>
          </cell>
          <cell r="BU14">
            <v>0</v>
          </cell>
          <cell r="BV14">
            <v>1</v>
          </cell>
          <cell r="BW14">
            <v>0</v>
          </cell>
          <cell r="BX14">
            <v>1</v>
          </cell>
          <cell r="BY14">
            <v>1</v>
          </cell>
          <cell r="BZ14">
            <v>1</v>
          </cell>
          <cell r="CA14">
            <v>2</v>
          </cell>
          <cell r="CB14">
            <v>2</v>
          </cell>
          <cell r="CC14">
            <v>1</v>
          </cell>
          <cell r="CD14">
            <v>2</v>
          </cell>
          <cell r="CE14">
            <v>1</v>
          </cell>
          <cell r="CF14">
            <v>1</v>
          </cell>
          <cell r="CG14">
            <v>1</v>
          </cell>
          <cell r="CH14">
            <v>1</v>
          </cell>
          <cell r="CI14">
            <v>2</v>
          </cell>
          <cell r="CJ14">
            <v>1</v>
          </cell>
          <cell r="CK14">
            <v>0</v>
          </cell>
          <cell r="CL14">
            <v>2</v>
          </cell>
          <cell r="CM14">
            <v>1</v>
          </cell>
          <cell r="CN14">
            <v>1</v>
          </cell>
          <cell r="CO14">
            <v>1</v>
          </cell>
          <cell r="CP14">
            <v>0</v>
          </cell>
          <cell r="CQ14">
            <v>0</v>
          </cell>
          <cell r="CR14">
            <v>0</v>
          </cell>
          <cell r="CS14">
            <v>1</v>
          </cell>
          <cell r="CT14">
            <v>0</v>
          </cell>
          <cell r="CU14">
            <v>1</v>
          </cell>
          <cell r="CV14">
            <v>0</v>
          </cell>
          <cell r="CW14">
            <v>1</v>
          </cell>
          <cell r="CX14">
            <v>1</v>
          </cell>
          <cell r="CY14">
            <v>1</v>
          </cell>
          <cell r="CZ14">
            <v>0</v>
          </cell>
          <cell r="DA14">
            <v>1</v>
          </cell>
          <cell r="DB14">
            <v>1</v>
          </cell>
          <cell r="DC14">
            <v>1</v>
          </cell>
          <cell r="DD14">
            <v>1</v>
          </cell>
          <cell r="DE14">
            <v>1</v>
          </cell>
          <cell r="DF14">
            <v>1</v>
          </cell>
          <cell r="DG14">
            <v>1</v>
          </cell>
          <cell r="DH14">
            <v>1</v>
          </cell>
          <cell r="DI14">
            <v>0</v>
          </cell>
          <cell r="DJ14">
            <v>0</v>
          </cell>
          <cell r="DK14">
            <v>1</v>
          </cell>
          <cell r="DL14">
            <v>1</v>
          </cell>
          <cell r="DM14">
            <v>1</v>
          </cell>
          <cell r="DN14">
            <v>1</v>
          </cell>
          <cell r="DO14">
            <v>0</v>
          </cell>
          <cell r="DP14">
            <v>1</v>
          </cell>
          <cell r="DQ14">
            <v>0</v>
          </cell>
          <cell r="DR14">
            <v>0</v>
          </cell>
          <cell r="DS14">
            <v>1</v>
          </cell>
          <cell r="DT14">
            <v>1</v>
          </cell>
          <cell r="DU14">
            <v>0</v>
          </cell>
          <cell r="DV14">
            <v>1</v>
          </cell>
          <cell r="DW14">
            <v>1</v>
          </cell>
          <cell r="DX14">
            <v>1</v>
          </cell>
          <cell r="DY14">
            <v>1</v>
          </cell>
          <cell r="DZ14">
            <v>1</v>
          </cell>
          <cell r="EA14">
            <v>1</v>
          </cell>
          <cell r="EB14">
            <v>1</v>
          </cell>
          <cell r="EC14">
            <v>1</v>
          </cell>
          <cell r="ED14">
            <v>0</v>
          </cell>
          <cell r="EE14">
            <v>2</v>
          </cell>
          <cell r="EF14">
            <v>1</v>
          </cell>
          <cell r="EG14">
            <v>0</v>
          </cell>
          <cell r="EH14">
            <v>0</v>
          </cell>
          <cell r="EI14">
            <v>0</v>
          </cell>
          <cell r="EJ14">
            <v>1</v>
          </cell>
          <cell r="EK14">
            <v>0</v>
          </cell>
          <cell r="EL14">
            <v>1</v>
          </cell>
          <cell r="EM14">
            <v>1</v>
          </cell>
          <cell r="EN14">
            <v>0</v>
          </cell>
          <cell r="EO14">
            <v>0</v>
          </cell>
          <cell r="EP14">
            <v>0</v>
          </cell>
          <cell r="EQ14">
            <v>1</v>
          </cell>
          <cell r="ER14">
            <v>1</v>
          </cell>
          <cell r="ES14">
            <v>1</v>
          </cell>
          <cell r="ET14">
            <v>1</v>
          </cell>
          <cell r="EU14">
            <v>0</v>
          </cell>
          <cell r="EV14">
            <v>0</v>
          </cell>
          <cell r="EW14">
            <v>0</v>
          </cell>
          <cell r="EX14">
            <v>1</v>
          </cell>
          <cell r="EY14">
            <v>1</v>
          </cell>
          <cell r="EZ14">
            <v>0</v>
          </cell>
          <cell r="FA14">
            <v>1</v>
          </cell>
          <cell r="FB14">
            <v>0</v>
          </cell>
          <cell r="FC14">
            <v>1</v>
          </cell>
          <cell r="FD14">
            <v>1</v>
          </cell>
          <cell r="FE14">
            <v>2</v>
          </cell>
          <cell r="FF14">
            <v>1</v>
          </cell>
          <cell r="FG14">
            <v>0</v>
          </cell>
          <cell r="FH14">
            <v>1</v>
          </cell>
          <cell r="FI14">
            <v>1</v>
          </cell>
          <cell r="FJ14">
            <v>0</v>
          </cell>
          <cell r="FK14">
            <v>1</v>
          </cell>
          <cell r="FL14">
            <v>1</v>
          </cell>
          <cell r="FM14">
            <v>1</v>
          </cell>
          <cell r="FN14">
            <v>0</v>
          </cell>
          <cell r="FO14">
            <v>0</v>
          </cell>
          <cell r="FP14">
            <v>0</v>
          </cell>
          <cell r="FQ14">
            <v>0</v>
          </cell>
          <cell r="FR14">
            <v>0</v>
          </cell>
          <cell r="FS14">
            <v>0</v>
          </cell>
          <cell r="FT14">
            <v>0</v>
          </cell>
          <cell r="FU14">
            <v>0</v>
          </cell>
          <cell r="FV14">
            <v>0</v>
          </cell>
          <cell r="FW14">
            <v>1</v>
          </cell>
          <cell r="FX14">
            <v>0</v>
          </cell>
          <cell r="FY14">
            <v>1</v>
          </cell>
          <cell r="FZ14">
            <v>1</v>
          </cell>
          <cell r="GA14">
            <v>0</v>
          </cell>
          <cell r="GB14">
            <v>0</v>
          </cell>
          <cell r="GC14">
            <v>0</v>
          </cell>
          <cell r="GD14">
            <v>1</v>
          </cell>
          <cell r="GE14">
            <v>0</v>
          </cell>
          <cell r="GF14">
            <v>1</v>
          </cell>
          <cell r="GG14">
            <v>1</v>
          </cell>
          <cell r="GH14">
            <v>1</v>
          </cell>
          <cell r="GI14">
            <v>0</v>
          </cell>
          <cell r="GJ14">
            <v>0</v>
          </cell>
          <cell r="GK14">
            <v>0</v>
          </cell>
          <cell r="GL14">
            <v>1</v>
          </cell>
          <cell r="GM14">
            <v>1</v>
          </cell>
          <cell r="GN14">
            <v>0</v>
          </cell>
          <cell r="GO14">
            <v>0</v>
          </cell>
          <cell r="GP14">
            <v>0</v>
          </cell>
          <cell r="GQ14">
            <v>1</v>
          </cell>
          <cell r="GR14">
            <v>0</v>
          </cell>
          <cell r="GS14">
            <v>0</v>
          </cell>
          <cell r="GT14">
            <v>1</v>
          </cell>
          <cell r="GU14">
            <v>1</v>
          </cell>
          <cell r="GV14">
            <v>1</v>
          </cell>
          <cell r="GW14">
            <v>1</v>
          </cell>
          <cell r="GX14">
            <v>0</v>
          </cell>
          <cell r="GY14">
            <v>1</v>
          </cell>
          <cell r="GZ14">
            <v>0</v>
          </cell>
          <cell r="HA14">
            <v>2</v>
          </cell>
          <cell r="HB14">
            <v>0</v>
          </cell>
          <cell r="HC14">
            <v>0</v>
          </cell>
        </row>
        <row r="15">
          <cell r="A15" t="str">
            <v>70%-80%</v>
          </cell>
          <cell r="F15">
            <v>0</v>
          </cell>
          <cell r="G15">
            <v>0</v>
          </cell>
          <cell r="H15">
            <v>0</v>
          </cell>
          <cell r="I15">
            <v>0</v>
          </cell>
          <cell r="J15">
            <v>1</v>
          </cell>
          <cell r="K15">
            <v>1</v>
          </cell>
          <cell r="L15">
            <v>0</v>
          </cell>
          <cell r="M15">
            <v>2</v>
          </cell>
          <cell r="N15">
            <v>4</v>
          </cell>
          <cell r="O15">
            <v>1</v>
          </cell>
          <cell r="P15">
            <v>4</v>
          </cell>
          <cell r="Q15">
            <v>4</v>
          </cell>
          <cell r="R15">
            <v>3</v>
          </cell>
          <cell r="S15">
            <v>1</v>
          </cell>
          <cell r="T15">
            <v>2</v>
          </cell>
          <cell r="U15">
            <v>1</v>
          </cell>
          <cell r="V15">
            <v>6</v>
          </cell>
          <cell r="W15">
            <v>1</v>
          </cell>
          <cell r="X15">
            <v>2</v>
          </cell>
          <cell r="Y15">
            <v>1</v>
          </cell>
          <cell r="Z15">
            <v>0</v>
          </cell>
          <cell r="AA15">
            <v>1</v>
          </cell>
          <cell r="AB15">
            <v>1</v>
          </cell>
          <cell r="AC15">
            <v>2</v>
          </cell>
          <cell r="AD15">
            <v>1</v>
          </cell>
          <cell r="AE15">
            <v>1</v>
          </cell>
          <cell r="AF15">
            <v>1</v>
          </cell>
          <cell r="AG15">
            <v>1</v>
          </cell>
          <cell r="AH15">
            <v>1</v>
          </cell>
          <cell r="AI15">
            <v>0</v>
          </cell>
          <cell r="AJ15">
            <v>1</v>
          </cell>
          <cell r="AK15">
            <v>1</v>
          </cell>
          <cell r="AL15">
            <v>0</v>
          </cell>
          <cell r="AM15">
            <v>0</v>
          </cell>
          <cell r="AN15">
            <v>1</v>
          </cell>
          <cell r="AO15">
            <v>0</v>
          </cell>
          <cell r="AP15">
            <v>1</v>
          </cell>
          <cell r="AQ15">
            <v>0</v>
          </cell>
          <cell r="AR15">
            <v>1</v>
          </cell>
          <cell r="AS15">
            <v>1</v>
          </cell>
          <cell r="AT15">
            <v>0</v>
          </cell>
          <cell r="AU15">
            <v>1</v>
          </cell>
          <cell r="AV15">
            <v>1</v>
          </cell>
          <cell r="AW15">
            <v>0</v>
          </cell>
          <cell r="AX15">
            <v>1</v>
          </cell>
          <cell r="AY15">
            <v>0</v>
          </cell>
          <cell r="AZ15">
            <v>0</v>
          </cell>
          <cell r="BA15">
            <v>1</v>
          </cell>
          <cell r="BB15">
            <v>0</v>
          </cell>
          <cell r="BC15">
            <v>0</v>
          </cell>
          <cell r="BD15">
            <v>0</v>
          </cell>
          <cell r="BE15">
            <v>0</v>
          </cell>
          <cell r="BF15">
            <v>0</v>
          </cell>
          <cell r="BG15">
            <v>1</v>
          </cell>
          <cell r="BH15">
            <v>0</v>
          </cell>
          <cell r="BI15">
            <v>1</v>
          </cell>
          <cell r="BJ15">
            <v>0</v>
          </cell>
          <cell r="BK15">
            <v>1</v>
          </cell>
          <cell r="BL15">
            <v>0</v>
          </cell>
          <cell r="BM15">
            <v>1</v>
          </cell>
          <cell r="BN15">
            <v>1</v>
          </cell>
          <cell r="BO15">
            <v>1</v>
          </cell>
          <cell r="BP15">
            <v>1</v>
          </cell>
          <cell r="BQ15">
            <v>0</v>
          </cell>
          <cell r="BR15">
            <v>1</v>
          </cell>
          <cell r="BS15">
            <v>0</v>
          </cell>
          <cell r="BT15">
            <v>0</v>
          </cell>
          <cell r="BU15">
            <v>0</v>
          </cell>
          <cell r="BV15">
            <v>0</v>
          </cell>
          <cell r="BW15">
            <v>1</v>
          </cell>
          <cell r="BX15">
            <v>0</v>
          </cell>
          <cell r="BY15">
            <v>0</v>
          </cell>
          <cell r="BZ15">
            <v>0</v>
          </cell>
          <cell r="CA15">
            <v>0</v>
          </cell>
          <cell r="CB15">
            <v>0</v>
          </cell>
          <cell r="CC15">
            <v>1</v>
          </cell>
          <cell r="CD15">
            <v>1</v>
          </cell>
          <cell r="CE15">
            <v>0</v>
          </cell>
          <cell r="CF15">
            <v>0</v>
          </cell>
          <cell r="CG15">
            <v>1</v>
          </cell>
          <cell r="CH15">
            <v>1</v>
          </cell>
          <cell r="CI15">
            <v>0</v>
          </cell>
          <cell r="CJ15">
            <v>1</v>
          </cell>
          <cell r="CK15">
            <v>1</v>
          </cell>
          <cell r="CL15">
            <v>0</v>
          </cell>
          <cell r="CM15">
            <v>1</v>
          </cell>
          <cell r="CN15">
            <v>1</v>
          </cell>
          <cell r="CO15">
            <v>0</v>
          </cell>
          <cell r="CP15">
            <v>1</v>
          </cell>
          <cell r="CQ15">
            <v>1</v>
          </cell>
          <cell r="CR15">
            <v>0</v>
          </cell>
          <cell r="CS15">
            <v>0</v>
          </cell>
          <cell r="CT15">
            <v>1</v>
          </cell>
          <cell r="CU15">
            <v>1</v>
          </cell>
          <cell r="CV15">
            <v>1</v>
          </cell>
          <cell r="CW15">
            <v>1</v>
          </cell>
          <cell r="CX15">
            <v>0</v>
          </cell>
          <cell r="CY15">
            <v>1</v>
          </cell>
          <cell r="CZ15">
            <v>2</v>
          </cell>
          <cell r="DA15">
            <v>1</v>
          </cell>
          <cell r="DB15">
            <v>1</v>
          </cell>
          <cell r="DC15">
            <v>2</v>
          </cell>
          <cell r="DD15">
            <v>1</v>
          </cell>
          <cell r="DE15">
            <v>2</v>
          </cell>
          <cell r="DF15">
            <v>1</v>
          </cell>
          <cell r="DG15">
            <v>2</v>
          </cell>
          <cell r="DH15">
            <v>1</v>
          </cell>
          <cell r="DI15">
            <v>2</v>
          </cell>
          <cell r="DJ15">
            <v>1</v>
          </cell>
          <cell r="DK15">
            <v>0</v>
          </cell>
          <cell r="DL15">
            <v>0</v>
          </cell>
          <cell r="DM15">
            <v>0</v>
          </cell>
          <cell r="DN15">
            <v>1</v>
          </cell>
          <cell r="DO15">
            <v>1</v>
          </cell>
          <cell r="DP15">
            <v>1</v>
          </cell>
          <cell r="DQ15">
            <v>1</v>
          </cell>
          <cell r="DR15">
            <v>1</v>
          </cell>
          <cell r="DS15">
            <v>1</v>
          </cell>
          <cell r="DT15">
            <v>1</v>
          </cell>
          <cell r="DU15">
            <v>1</v>
          </cell>
          <cell r="DV15">
            <v>1</v>
          </cell>
          <cell r="DW15">
            <v>1</v>
          </cell>
          <cell r="DX15">
            <v>0</v>
          </cell>
          <cell r="DY15">
            <v>1</v>
          </cell>
          <cell r="DZ15">
            <v>1</v>
          </cell>
          <cell r="EA15">
            <v>2</v>
          </cell>
          <cell r="EB15">
            <v>1</v>
          </cell>
          <cell r="EC15">
            <v>1</v>
          </cell>
          <cell r="ED15">
            <v>2</v>
          </cell>
          <cell r="EE15">
            <v>1</v>
          </cell>
          <cell r="EF15">
            <v>1</v>
          </cell>
          <cell r="EG15">
            <v>1</v>
          </cell>
          <cell r="EH15">
            <v>0</v>
          </cell>
          <cell r="EI15">
            <v>1</v>
          </cell>
          <cell r="EJ15">
            <v>0</v>
          </cell>
          <cell r="EK15">
            <v>1</v>
          </cell>
          <cell r="EL15">
            <v>0</v>
          </cell>
          <cell r="EM15">
            <v>0</v>
          </cell>
          <cell r="EN15">
            <v>1</v>
          </cell>
          <cell r="EO15">
            <v>1</v>
          </cell>
          <cell r="EP15">
            <v>2</v>
          </cell>
          <cell r="EQ15">
            <v>0</v>
          </cell>
          <cell r="ER15">
            <v>0</v>
          </cell>
          <cell r="ES15">
            <v>1</v>
          </cell>
          <cell r="ET15">
            <v>1</v>
          </cell>
          <cell r="EU15">
            <v>1</v>
          </cell>
          <cell r="EV15">
            <v>1</v>
          </cell>
          <cell r="EW15">
            <v>1</v>
          </cell>
          <cell r="EX15">
            <v>1</v>
          </cell>
          <cell r="EY15">
            <v>1</v>
          </cell>
          <cell r="EZ15">
            <v>1</v>
          </cell>
          <cell r="FA15">
            <v>0</v>
          </cell>
          <cell r="FB15">
            <v>2</v>
          </cell>
          <cell r="FC15">
            <v>0</v>
          </cell>
          <cell r="FD15">
            <v>1</v>
          </cell>
          <cell r="FE15">
            <v>0</v>
          </cell>
          <cell r="FF15">
            <v>1</v>
          </cell>
          <cell r="FG15">
            <v>1</v>
          </cell>
          <cell r="FH15">
            <v>0</v>
          </cell>
          <cell r="FI15">
            <v>0</v>
          </cell>
          <cell r="FJ15">
            <v>1</v>
          </cell>
          <cell r="FK15">
            <v>0</v>
          </cell>
          <cell r="FL15">
            <v>1</v>
          </cell>
          <cell r="FM15">
            <v>0</v>
          </cell>
          <cell r="FN15">
            <v>1</v>
          </cell>
          <cell r="FO15">
            <v>1</v>
          </cell>
          <cell r="FP15">
            <v>1</v>
          </cell>
          <cell r="FQ15">
            <v>1</v>
          </cell>
          <cell r="FR15">
            <v>1</v>
          </cell>
          <cell r="FS15">
            <v>1</v>
          </cell>
          <cell r="FT15">
            <v>1</v>
          </cell>
          <cell r="FU15">
            <v>1</v>
          </cell>
          <cell r="FV15">
            <v>1</v>
          </cell>
          <cell r="FW15">
            <v>0</v>
          </cell>
          <cell r="FX15">
            <v>1</v>
          </cell>
          <cell r="FY15">
            <v>0</v>
          </cell>
          <cell r="FZ15">
            <v>0</v>
          </cell>
          <cell r="GA15">
            <v>1</v>
          </cell>
          <cell r="GB15">
            <v>1</v>
          </cell>
          <cell r="GC15">
            <v>1</v>
          </cell>
          <cell r="GD15">
            <v>0</v>
          </cell>
          <cell r="GE15">
            <v>1</v>
          </cell>
          <cell r="GF15">
            <v>0</v>
          </cell>
          <cell r="GG15">
            <v>1</v>
          </cell>
          <cell r="GH15">
            <v>1</v>
          </cell>
          <cell r="GI15">
            <v>0</v>
          </cell>
          <cell r="GJ15">
            <v>2</v>
          </cell>
          <cell r="GK15">
            <v>1</v>
          </cell>
          <cell r="GL15">
            <v>1</v>
          </cell>
          <cell r="GM15">
            <v>0</v>
          </cell>
          <cell r="GN15">
            <v>1</v>
          </cell>
          <cell r="GO15">
            <v>1</v>
          </cell>
          <cell r="GP15">
            <v>0</v>
          </cell>
          <cell r="GQ15">
            <v>0</v>
          </cell>
          <cell r="GR15">
            <v>0</v>
          </cell>
          <cell r="GS15">
            <v>2</v>
          </cell>
          <cell r="GT15">
            <v>0</v>
          </cell>
          <cell r="GU15">
            <v>0</v>
          </cell>
          <cell r="GV15">
            <v>1</v>
          </cell>
          <cell r="GW15">
            <v>2</v>
          </cell>
          <cell r="GX15">
            <v>2</v>
          </cell>
          <cell r="GY15">
            <v>0</v>
          </cell>
          <cell r="GZ15">
            <v>0</v>
          </cell>
          <cell r="HA15">
            <v>1</v>
          </cell>
          <cell r="HB15">
            <v>2</v>
          </cell>
          <cell r="HC15">
            <v>1</v>
          </cell>
        </row>
        <row r="16">
          <cell r="A16" t="str">
            <v>80%-90%</v>
          </cell>
          <cell r="F16">
            <v>1</v>
          </cell>
          <cell r="G16">
            <v>1</v>
          </cell>
          <cell r="H16">
            <v>2</v>
          </cell>
          <cell r="I16">
            <v>2</v>
          </cell>
          <cell r="J16">
            <v>1</v>
          </cell>
          <cell r="K16">
            <v>1</v>
          </cell>
          <cell r="L16">
            <v>0</v>
          </cell>
          <cell r="M16">
            <v>22</v>
          </cell>
          <cell r="N16">
            <v>16</v>
          </cell>
          <cell r="O16">
            <v>16</v>
          </cell>
          <cell r="P16">
            <v>16</v>
          </cell>
          <cell r="Q16">
            <v>16</v>
          </cell>
          <cell r="R16">
            <v>16</v>
          </cell>
          <cell r="S16">
            <v>17</v>
          </cell>
          <cell r="T16">
            <v>17</v>
          </cell>
          <cell r="U16">
            <v>16</v>
          </cell>
          <cell r="V16">
            <v>12</v>
          </cell>
          <cell r="W16">
            <v>17</v>
          </cell>
          <cell r="X16">
            <v>17</v>
          </cell>
          <cell r="Y16">
            <v>17</v>
          </cell>
          <cell r="Z16">
            <v>18</v>
          </cell>
          <cell r="AA16">
            <v>17</v>
          </cell>
          <cell r="AB16">
            <v>18</v>
          </cell>
          <cell r="AC16">
            <v>17</v>
          </cell>
          <cell r="AD16">
            <v>18</v>
          </cell>
          <cell r="AE16">
            <v>18</v>
          </cell>
          <cell r="AF16">
            <v>0</v>
          </cell>
          <cell r="AG16">
            <v>1</v>
          </cell>
          <cell r="AH16">
            <v>1</v>
          </cell>
          <cell r="AI16">
            <v>2</v>
          </cell>
          <cell r="AJ16">
            <v>1</v>
          </cell>
          <cell r="AK16">
            <v>0</v>
          </cell>
          <cell r="AL16">
            <v>1</v>
          </cell>
          <cell r="AM16">
            <v>1</v>
          </cell>
          <cell r="AN16">
            <v>0</v>
          </cell>
          <cell r="AO16">
            <v>1</v>
          </cell>
          <cell r="AP16">
            <v>0</v>
          </cell>
          <cell r="AQ16">
            <v>2</v>
          </cell>
          <cell r="AR16">
            <v>1</v>
          </cell>
          <cell r="AS16">
            <v>0</v>
          </cell>
          <cell r="AT16">
            <v>1</v>
          </cell>
          <cell r="AU16">
            <v>1</v>
          </cell>
          <cell r="AV16">
            <v>1</v>
          </cell>
          <cell r="AW16">
            <v>1</v>
          </cell>
          <cell r="AX16">
            <v>0</v>
          </cell>
          <cell r="AY16">
            <v>1</v>
          </cell>
          <cell r="AZ16">
            <v>1</v>
          </cell>
          <cell r="BA16">
            <v>0</v>
          </cell>
          <cell r="BB16">
            <v>0</v>
          </cell>
          <cell r="BC16">
            <v>0</v>
          </cell>
          <cell r="BD16">
            <v>1</v>
          </cell>
          <cell r="BE16">
            <v>1</v>
          </cell>
          <cell r="BF16">
            <v>1</v>
          </cell>
          <cell r="BG16">
            <v>1</v>
          </cell>
          <cell r="BH16">
            <v>1</v>
          </cell>
          <cell r="BI16">
            <v>1</v>
          </cell>
          <cell r="BJ16">
            <v>1</v>
          </cell>
          <cell r="BK16">
            <v>1</v>
          </cell>
          <cell r="BL16">
            <v>1</v>
          </cell>
          <cell r="BM16">
            <v>0</v>
          </cell>
          <cell r="BN16">
            <v>1</v>
          </cell>
          <cell r="BO16">
            <v>1</v>
          </cell>
          <cell r="BP16">
            <v>1</v>
          </cell>
          <cell r="BQ16">
            <v>1</v>
          </cell>
          <cell r="BR16">
            <v>1</v>
          </cell>
          <cell r="BS16">
            <v>1</v>
          </cell>
          <cell r="BT16">
            <v>1</v>
          </cell>
          <cell r="BU16">
            <v>1</v>
          </cell>
          <cell r="BV16">
            <v>1</v>
          </cell>
          <cell r="BW16">
            <v>1</v>
          </cell>
          <cell r="BX16">
            <v>1</v>
          </cell>
          <cell r="BY16">
            <v>1</v>
          </cell>
          <cell r="BZ16">
            <v>1</v>
          </cell>
          <cell r="CA16">
            <v>1</v>
          </cell>
          <cell r="CB16">
            <v>1</v>
          </cell>
          <cell r="CC16">
            <v>0</v>
          </cell>
          <cell r="CD16">
            <v>0</v>
          </cell>
          <cell r="CE16">
            <v>0</v>
          </cell>
          <cell r="CF16">
            <v>1</v>
          </cell>
          <cell r="CG16">
            <v>1</v>
          </cell>
          <cell r="CH16">
            <v>1</v>
          </cell>
          <cell r="CI16">
            <v>0</v>
          </cell>
          <cell r="CJ16">
            <v>0</v>
          </cell>
          <cell r="CK16">
            <v>0</v>
          </cell>
          <cell r="CL16">
            <v>0</v>
          </cell>
          <cell r="CM16">
            <v>0</v>
          </cell>
          <cell r="CN16">
            <v>0</v>
          </cell>
          <cell r="CO16">
            <v>1</v>
          </cell>
          <cell r="CP16">
            <v>2</v>
          </cell>
          <cell r="CQ16">
            <v>2</v>
          </cell>
          <cell r="CR16">
            <v>3</v>
          </cell>
          <cell r="CS16">
            <v>2</v>
          </cell>
          <cell r="CT16">
            <v>5</v>
          </cell>
          <cell r="CU16">
            <v>3</v>
          </cell>
          <cell r="CV16">
            <v>4</v>
          </cell>
          <cell r="CW16">
            <v>4</v>
          </cell>
          <cell r="CX16">
            <v>4</v>
          </cell>
          <cell r="CY16">
            <v>4</v>
          </cell>
          <cell r="CZ16">
            <v>3</v>
          </cell>
          <cell r="DA16">
            <v>5</v>
          </cell>
          <cell r="DB16">
            <v>5</v>
          </cell>
          <cell r="DC16">
            <v>3</v>
          </cell>
          <cell r="DD16">
            <v>4</v>
          </cell>
          <cell r="DE16">
            <v>2</v>
          </cell>
          <cell r="DF16">
            <v>3</v>
          </cell>
          <cell r="DG16">
            <v>3</v>
          </cell>
          <cell r="DH16">
            <v>2</v>
          </cell>
          <cell r="DI16">
            <v>1</v>
          </cell>
          <cell r="DJ16">
            <v>2</v>
          </cell>
          <cell r="DK16">
            <v>1</v>
          </cell>
          <cell r="DL16">
            <v>2</v>
          </cell>
          <cell r="DM16">
            <v>2</v>
          </cell>
          <cell r="DN16">
            <v>2</v>
          </cell>
          <cell r="DO16">
            <v>2</v>
          </cell>
          <cell r="DP16">
            <v>1</v>
          </cell>
          <cell r="DQ16">
            <v>2</v>
          </cell>
          <cell r="DR16">
            <v>1</v>
          </cell>
          <cell r="DS16">
            <v>1</v>
          </cell>
          <cell r="DT16">
            <v>1</v>
          </cell>
          <cell r="DU16">
            <v>1</v>
          </cell>
          <cell r="DV16">
            <v>0</v>
          </cell>
          <cell r="DW16">
            <v>2</v>
          </cell>
          <cell r="DX16">
            <v>1</v>
          </cell>
          <cell r="DY16">
            <v>1</v>
          </cell>
          <cell r="DZ16">
            <v>1</v>
          </cell>
          <cell r="EA16">
            <v>0</v>
          </cell>
          <cell r="EB16">
            <v>1</v>
          </cell>
          <cell r="EC16">
            <v>1</v>
          </cell>
          <cell r="ED16">
            <v>1</v>
          </cell>
          <cell r="EE16">
            <v>1</v>
          </cell>
          <cell r="EF16">
            <v>1</v>
          </cell>
          <cell r="EG16">
            <v>1</v>
          </cell>
          <cell r="EH16">
            <v>2</v>
          </cell>
          <cell r="EI16">
            <v>1</v>
          </cell>
          <cell r="EJ16">
            <v>0</v>
          </cell>
          <cell r="EK16">
            <v>1</v>
          </cell>
          <cell r="EL16">
            <v>1</v>
          </cell>
          <cell r="EM16">
            <v>1</v>
          </cell>
          <cell r="EN16">
            <v>1</v>
          </cell>
          <cell r="EO16">
            <v>1</v>
          </cell>
          <cell r="EP16">
            <v>1</v>
          </cell>
          <cell r="EQ16">
            <v>2</v>
          </cell>
          <cell r="ER16">
            <v>3</v>
          </cell>
          <cell r="ES16">
            <v>5</v>
          </cell>
          <cell r="ET16">
            <v>2</v>
          </cell>
          <cell r="EU16">
            <v>1</v>
          </cell>
          <cell r="EV16">
            <v>2</v>
          </cell>
          <cell r="EW16">
            <v>1</v>
          </cell>
          <cell r="EX16">
            <v>1</v>
          </cell>
          <cell r="EY16">
            <v>1</v>
          </cell>
          <cell r="EZ16">
            <v>2</v>
          </cell>
          <cell r="FA16">
            <v>2</v>
          </cell>
          <cell r="FB16">
            <v>1</v>
          </cell>
          <cell r="FC16">
            <v>1</v>
          </cell>
          <cell r="FD16">
            <v>1</v>
          </cell>
          <cell r="FE16">
            <v>1</v>
          </cell>
          <cell r="FF16">
            <v>0</v>
          </cell>
          <cell r="FG16">
            <v>1</v>
          </cell>
          <cell r="FH16">
            <v>2</v>
          </cell>
          <cell r="FI16">
            <v>2</v>
          </cell>
          <cell r="FJ16">
            <v>2</v>
          </cell>
          <cell r="FK16">
            <v>2</v>
          </cell>
          <cell r="FL16">
            <v>2</v>
          </cell>
          <cell r="FM16">
            <v>2</v>
          </cell>
          <cell r="FN16">
            <v>2</v>
          </cell>
          <cell r="FO16">
            <v>2</v>
          </cell>
          <cell r="FP16">
            <v>2</v>
          </cell>
          <cell r="FQ16">
            <v>3</v>
          </cell>
          <cell r="FR16">
            <v>2</v>
          </cell>
          <cell r="FS16">
            <v>3</v>
          </cell>
          <cell r="FT16">
            <v>2</v>
          </cell>
          <cell r="FU16">
            <v>2</v>
          </cell>
          <cell r="FV16">
            <v>2</v>
          </cell>
          <cell r="FW16">
            <v>2</v>
          </cell>
          <cell r="FX16">
            <v>3</v>
          </cell>
          <cell r="FY16">
            <v>2</v>
          </cell>
          <cell r="FZ16">
            <v>1</v>
          </cell>
          <cell r="GA16">
            <v>1</v>
          </cell>
          <cell r="GB16">
            <v>1</v>
          </cell>
          <cell r="GC16">
            <v>1</v>
          </cell>
          <cell r="GD16">
            <v>1</v>
          </cell>
          <cell r="GE16">
            <v>1</v>
          </cell>
          <cell r="GF16">
            <v>3</v>
          </cell>
          <cell r="GG16">
            <v>2</v>
          </cell>
          <cell r="GH16">
            <v>1</v>
          </cell>
          <cell r="GI16">
            <v>3</v>
          </cell>
          <cell r="GJ16">
            <v>2</v>
          </cell>
          <cell r="GK16">
            <v>2</v>
          </cell>
          <cell r="GL16">
            <v>2</v>
          </cell>
          <cell r="GM16">
            <v>2</v>
          </cell>
          <cell r="GN16">
            <v>1</v>
          </cell>
          <cell r="GO16">
            <v>1</v>
          </cell>
          <cell r="GP16">
            <v>2</v>
          </cell>
          <cell r="GQ16">
            <v>1</v>
          </cell>
          <cell r="GR16">
            <v>1</v>
          </cell>
          <cell r="GS16">
            <v>1</v>
          </cell>
          <cell r="GT16">
            <v>1</v>
          </cell>
          <cell r="GU16">
            <v>2</v>
          </cell>
          <cell r="GV16">
            <v>1</v>
          </cell>
          <cell r="GW16">
            <v>1</v>
          </cell>
          <cell r="GX16">
            <v>2</v>
          </cell>
          <cell r="GY16">
            <v>1</v>
          </cell>
          <cell r="GZ16">
            <v>2</v>
          </cell>
          <cell r="HA16">
            <v>1</v>
          </cell>
          <cell r="HB16">
            <v>1</v>
          </cell>
          <cell r="HC16">
            <v>0</v>
          </cell>
        </row>
        <row r="17">
          <cell r="A17" t="str">
            <v>90%-100%</v>
          </cell>
          <cell r="F17">
            <v>22</v>
          </cell>
          <cell r="G17">
            <v>22</v>
          </cell>
          <cell r="H17">
            <v>21</v>
          </cell>
          <cell r="I17">
            <v>20</v>
          </cell>
          <cell r="J17">
            <v>21</v>
          </cell>
          <cell r="K17">
            <v>20</v>
          </cell>
          <cell r="L17">
            <v>26</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17</v>
          </cell>
          <cell r="AG17">
            <v>17</v>
          </cell>
          <cell r="AH17">
            <v>16</v>
          </cell>
          <cell r="AI17">
            <v>16</v>
          </cell>
          <cell r="AJ17">
            <v>17</v>
          </cell>
          <cell r="AK17">
            <v>18</v>
          </cell>
          <cell r="AL17">
            <v>18</v>
          </cell>
          <cell r="AM17">
            <v>18</v>
          </cell>
          <cell r="AN17">
            <v>18</v>
          </cell>
          <cell r="AO17">
            <v>18</v>
          </cell>
          <cell r="AP17">
            <v>19</v>
          </cell>
          <cell r="AQ17">
            <v>17</v>
          </cell>
          <cell r="AR17">
            <v>18</v>
          </cell>
          <cell r="AS17">
            <v>19</v>
          </cell>
          <cell r="AT17">
            <v>19</v>
          </cell>
          <cell r="AU17">
            <v>19</v>
          </cell>
          <cell r="AV17">
            <v>18</v>
          </cell>
          <cell r="AW17">
            <v>20</v>
          </cell>
          <cell r="AX17">
            <v>17</v>
          </cell>
          <cell r="AY17">
            <v>17</v>
          </cell>
          <cell r="AZ17">
            <v>17</v>
          </cell>
          <cell r="BA17">
            <v>18</v>
          </cell>
          <cell r="BB17">
            <v>17</v>
          </cell>
          <cell r="BC17">
            <v>17</v>
          </cell>
          <cell r="BD17">
            <v>17</v>
          </cell>
          <cell r="BE17">
            <v>18</v>
          </cell>
          <cell r="BF17">
            <v>19</v>
          </cell>
          <cell r="BG17">
            <v>18</v>
          </cell>
          <cell r="BH17">
            <v>19</v>
          </cell>
          <cell r="BI17">
            <v>19</v>
          </cell>
          <cell r="BJ17">
            <v>19</v>
          </cell>
          <cell r="BK17">
            <v>18</v>
          </cell>
          <cell r="BL17">
            <v>18</v>
          </cell>
          <cell r="BM17">
            <v>19</v>
          </cell>
          <cell r="BN17">
            <v>19</v>
          </cell>
          <cell r="BO17">
            <v>19</v>
          </cell>
          <cell r="BP17">
            <v>19</v>
          </cell>
          <cell r="BQ17">
            <v>19</v>
          </cell>
          <cell r="BR17">
            <v>17</v>
          </cell>
          <cell r="BS17">
            <v>17</v>
          </cell>
          <cell r="BT17">
            <v>18</v>
          </cell>
          <cell r="BU17">
            <v>18</v>
          </cell>
          <cell r="BV17">
            <v>18</v>
          </cell>
          <cell r="BW17">
            <v>18</v>
          </cell>
          <cell r="BX17">
            <v>18</v>
          </cell>
          <cell r="BY17">
            <v>17</v>
          </cell>
          <cell r="BZ17">
            <v>17</v>
          </cell>
          <cell r="CA17">
            <v>16</v>
          </cell>
          <cell r="CB17">
            <v>16</v>
          </cell>
          <cell r="CC17">
            <v>16</v>
          </cell>
          <cell r="CD17">
            <v>16</v>
          </cell>
          <cell r="CE17">
            <v>17</v>
          </cell>
          <cell r="CF17">
            <v>16</v>
          </cell>
          <cell r="CG17">
            <v>16</v>
          </cell>
          <cell r="CH17">
            <v>16</v>
          </cell>
          <cell r="CI17">
            <v>17</v>
          </cell>
          <cell r="CJ17">
            <v>17</v>
          </cell>
          <cell r="CK17">
            <v>18</v>
          </cell>
          <cell r="CL17">
            <v>18</v>
          </cell>
          <cell r="CM17">
            <v>19</v>
          </cell>
          <cell r="CN17">
            <v>18</v>
          </cell>
          <cell r="CO17">
            <v>18</v>
          </cell>
          <cell r="CP17">
            <v>16</v>
          </cell>
          <cell r="CQ17">
            <v>16</v>
          </cell>
          <cell r="CR17">
            <v>16</v>
          </cell>
          <cell r="CS17">
            <v>17</v>
          </cell>
          <cell r="CT17">
            <v>13</v>
          </cell>
          <cell r="CU17">
            <v>13</v>
          </cell>
          <cell r="CV17">
            <v>13</v>
          </cell>
          <cell r="CW17">
            <v>12</v>
          </cell>
          <cell r="CX17">
            <v>13</v>
          </cell>
          <cell r="CY17">
            <v>12</v>
          </cell>
          <cell r="CZ17">
            <v>14</v>
          </cell>
          <cell r="DA17">
            <v>12</v>
          </cell>
          <cell r="DB17">
            <v>12</v>
          </cell>
          <cell r="DC17">
            <v>13</v>
          </cell>
          <cell r="DD17">
            <v>13</v>
          </cell>
          <cell r="DE17">
            <v>14</v>
          </cell>
          <cell r="DF17">
            <v>14</v>
          </cell>
          <cell r="DG17">
            <v>13</v>
          </cell>
          <cell r="DH17">
            <v>14</v>
          </cell>
          <cell r="DI17">
            <v>15</v>
          </cell>
          <cell r="DJ17">
            <v>15</v>
          </cell>
          <cell r="DK17">
            <v>15</v>
          </cell>
          <cell r="DL17">
            <v>15</v>
          </cell>
          <cell r="DM17">
            <v>15</v>
          </cell>
          <cell r="DN17">
            <v>15</v>
          </cell>
          <cell r="DO17">
            <v>15</v>
          </cell>
          <cell r="DP17">
            <v>15</v>
          </cell>
          <cell r="DQ17">
            <v>15</v>
          </cell>
          <cell r="DR17">
            <v>15</v>
          </cell>
          <cell r="DS17">
            <v>14</v>
          </cell>
          <cell r="DT17">
            <v>14</v>
          </cell>
          <cell r="DU17">
            <v>15</v>
          </cell>
          <cell r="DV17">
            <v>14</v>
          </cell>
          <cell r="DW17">
            <v>13</v>
          </cell>
          <cell r="DX17">
            <v>14</v>
          </cell>
          <cell r="DY17">
            <v>14</v>
          </cell>
          <cell r="DZ17">
            <v>13</v>
          </cell>
          <cell r="EA17">
            <v>14</v>
          </cell>
          <cell r="EB17">
            <v>13</v>
          </cell>
          <cell r="EC17">
            <v>13</v>
          </cell>
          <cell r="ED17">
            <v>13</v>
          </cell>
          <cell r="EE17">
            <v>14</v>
          </cell>
          <cell r="EF17">
            <v>15</v>
          </cell>
          <cell r="EG17">
            <v>14</v>
          </cell>
          <cell r="EH17">
            <v>14</v>
          </cell>
          <cell r="EI17">
            <v>14</v>
          </cell>
          <cell r="EJ17">
            <v>15</v>
          </cell>
          <cell r="EK17">
            <v>13</v>
          </cell>
          <cell r="EL17">
            <v>14</v>
          </cell>
          <cell r="EM17">
            <v>14</v>
          </cell>
          <cell r="EN17">
            <v>14</v>
          </cell>
          <cell r="EO17">
            <v>14</v>
          </cell>
          <cell r="EP17">
            <v>14</v>
          </cell>
          <cell r="EQ17">
            <v>15</v>
          </cell>
          <cell r="ER17">
            <v>14</v>
          </cell>
          <cell r="ES17">
            <v>12</v>
          </cell>
          <cell r="ET17">
            <v>14</v>
          </cell>
          <cell r="EU17">
            <v>16</v>
          </cell>
          <cell r="EV17">
            <v>16</v>
          </cell>
          <cell r="EW17">
            <v>17</v>
          </cell>
          <cell r="EX17">
            <v>17</v>
          </cell>
          <cell r="EY17">
            <v>17</v>
          </cell>
          <cell r="EZ17">
            <v>18</v>
          </cell>
          <cell r="FA17">
            <v>18</v>
          </cell>
          <cell r="FB17">
            <v>17</v>
          </cell>
          <cell r="FC17">
            <v>19</v>
          </cell>
          <cell r="FD17">
            <v>20</v>
          </cell>
          <cell r="FE17">
            <v>21</v>
          </cell>
          <cell r="FF17">
            <v>23</v>
          </cell>
          <cell r="FG17">
            <v>22</v>
          </cell>
          <cell r="FH17">
            <v>22</v>
          </cell>
          <cell r="FI17">
            <v>22</v>
          </cell>
          <cell r="FJ17">
            <v>21</v>
          </cell>
          <cell r="FK17">
            <v>21</v>
          </cell>
          <cell r="FL17">
            <v>21</v>
          </cell>
          <cell r="FM17">
            <v>21</v>
          </cell>
          <cell r="FN17">
            <v>21</v>
          </cell>
          <cell r="FO17">
            <v>21</v>
          </cell>
          <cell r="FP17">
            <v>21</v>
          </cell>
          <cell r="FQ17">
            <v>20</v>
          </cell>
          <cell r="FR17">
            <v>21</v>
          </cell>
          <cell r="FS17">
            <v>20</v>
          </cell>
          <cell r="FT17">
            <v>21</v>
          </cell>
          <cell r="FU17">
            <v>21</v>
          </cell>
          <cell r="FV17">
            <v>21</v>
          </cell>
          <cell r="FW17">
            <v>20</v>
          </cell>
          <cell r="FX17">
            <v>19</v>
          </cell>
          <cell r="FY17">
            <v>20</v>
          </cell>
          <cell r="FZ17">
            <v>21</v>
          </cell>
          <cell r="GA17">
            <v>20</v>
          </cell>
          <cell r="GB17">
            <v>20</v>
          </cell>
          <cell r="GC17">
            <v>21</v>
          </cell>
          <cell r="GD17">
            <v>22</v>
          </cell>
          <cell r="GE17">
            <v>23</v>
          </cell>
          <cell r="GF17">
            <v>20</v>
          </cell>
          <cell r="GG17">
            <v>19</v>
          </cell>
          <cell r="GH17">
            <v>18</v>
          </cell>
          <cell r="GI17">
            <v>17</v>
          </cell>
          <cell r="GJ17">
            <v>13</v>
          </cell>
          <cell r="GK17">
            <v>17</v>
          </cell>
          <cell r="GL17">
            <v>17</v>
          </cell>
          <cell r="GM17">
            <v>18</v>
          </cell>
          <cell r="GN17">
            <v>19</v>
          </cell>
          <cell r="GO17">
            <v>19</v>
          </cell>
          <cell r="GP17">
            <v>19</v>
          </cell>
          <cell r="GQ17">
            <v>20</v>
          </cell>
          <cell r="GR17">
            <v>19</v>
          </cell>
          <cell r="GS17">
            <v>20</v>
          </cell>
          <cell r="GT17">
            <v>21</v>
          </cell>
          <cell r="GU17">
            <v>20</v>
          </cell>
          <cell r="GV17">
            <v>20</v>
          </cell>
          <cell r="GW17">
            <v>20</v>
          </cell>
          <cell r="GX17">
            <v>20</v>
          </cell>
          <cell r="GY17">
            <v>21</v>
          </cell>
          <cell r="GZ17">
            <v>20</v>
          </cell>
          <cell r="HA17">
            <v>20</v>
          </cell>
          <cell r="HB17">
            <v>21</v>
          </cell>
          <cell r="HC17">
            <v>23</v>
          </cell>
        </row>
        <row r="20">
          <cell r="F20">
            <v>43861</v>
          </cell>
          <cell r="G20">
            <v>43868</v>
          </cell>
          <cell r="H20">
            <v>43875</v>
          </cell>
          <cell r="I20">
            <v>43882</v>
          </cell>
          <cell r="J20">
            <v>43889</v>
          </cell>
          <cell r="K20">
            <v>43896</v>
          </cell>
          <cell r="L20">
            <v>43903</v>
          </cell>
          <cell r="M20">
            <v>43910</v>
          </cell>
          <cell r="N20">
            <v>43917</v>
          </cell>
          <cell r="O20">
            <v>43924</v>
          </cell>
          <cell r="P20">
            <v>43938</v>
          </cell>
          <cell r="Q20">
            <v>43945</v>
          </cell>
          <cell r="R20">
            <v>43959</v>
          </cell>
          <cell r="S20">
            <v>43966</v>
          </cell>
          <cell r="T20">
            <v>43973</v>
          </cell>
          <cell r="U20">
            <v>43980</v>
          </cell>
          <cell r="V20">
            <v>43987</v>
          </cell>
          <cell r="W20">
            <v>43994</v>
          </cell>
          <cell r="X20">
            <v>44001</v>
          </cell>
          <cell r="Y20">
            <v>44008</v>
          </cell>
          <cell r="Z20">
            <v>44015</v>
          </cell>
          <cell r="AA20">
            <v>44022</v>
          </cell>
          <cell r="AB20">
            <v>44029</v>
          </cell>
          <cell r="AC20">
            <v>44036</v>
          </cell>
          <cell r="AD20">
            <v>44043</v>
          </cell>
          <cell r="AE20">
            <v>44057</v>
          </cell>
          <cell r="AF20">
            <v>44064</v>
          </cell>
          <cell r="AG20">
            <v>44071</v>
          </cell>
          <cell r="AH20">
            <v>44078</v>
          </cell>
          <cell r="AI20">
            <v>44085</v>
          </cell>
          <cell r="AJ20">
            <v>44092</v>
          </cell>
          <cell r="AK20">
            <v>44099</v>
          </cell>
          <cell r="AL20">
            <v>44106</v>
          </cell>
          <cell r="AM20">
            <v>44113</v>
          </cell>
          <cell r="AN20">
            <v>44120</v>
          </cell>
          <cell r="AO20">
            <v>44127</v>
          </cell>
          <cell r="AP20">
            <v>44134</v>
          </cell>
          <cell r="AQ20">
            <v>44141</v>
          </cell>
          <cell r="AR20">
            <v>44148</v>
          </cell>
          <cell r="AS20">
            <v>44155</v>
          </cell>
          <cell r="AT20">
            <v>44162</v>
          </cell>
          <cell r="AU20">
            <v>44169</v>
          </cell>
          <cell r="AV20">
            <v>44176</v>
          </cell>
          <cell r="AW20">
            <v>44183</v>
          </cell>
          <cell r="AX20">
            <v>44204</v>
          </cell>
          <cell r="AY20">
            <v>44211</v>
          </cell>
          <cell r="AZ20">
            <v>44218</v>
          </cell>
          <cell r="BA20">
            <v>44225</v>
          </cell>
          <cell r="BB20">
            <v>44232</v>
          </cell>
          <cell r="BC20">
            <v>44239</v>
          </cell>
          <cell r="BD20">
            <v>44246</v>
          </cell>
          <cell r="BE20">
            <v>44253</v>
          </cell>
          <cell r="BF20">
            <v>44260</v>
          </cell>
          <cell r="BG20">
            <v>44267</v>
          </cell>
          <cell r="BH20">
            <v>44274</v>
          </cell>
          <cell r="BI20">
            <v>44281</v>
          </cell>
          <cell r="BJ20">
            <v>44295</v>
          </cell>
          <cell r="BK20">
            <v>44302</v>
          </cell>
          <cell r="BL20">
            <v>44309</v>
          </cell>
          <cell r="BM20">
            <v>44316</v>
          </cell>
          <cell r="BN20">
            <v>44323</v>
          </cell>
          <cell r="BO20">
            <v>44330</v>
          </cell>
          <cell r="BP20">
            <v>44337</v>
          </cell>
          <cell r="BQ20">
            <v>44344</v>
          </cell>
          <cell r="BR20">
            <v>44351</v>
          </cell>
          <cell r="BS20">
            <v>44358</v>
          </cell>
          <cell r="BT20">
            <v>44365</v>
          </cell>
          <cell r="BU20">
            <v>44372</v>
          </cell>
          <cell r="BV20">
            <v>44379</v>
          </cell>
          <cell r="BW20">
            <v>44386</v>
          </cell>
          <cell r="BX20">
            <v>44393</v>
          </cell>
          <cell r="BY20">
            <v>44400</v>
          </cell>
          <cell r="BZ20">
            <v>44407</v>
          </cell>
          <cell r="CA20">
            <v>44414</v>
          </cell>
          <cell r="CB20">
            <v>44421</v>
          </cell>
          <cell r="CC20">
            <v>44428</v>
          </cell>
          <cell r="CD20">
            <v>44435</v>
          </cell>
          <cell r="CE20">
            <v>44442</v>
          </cell>
          <cell r="CF20">
            <v>44449</v>
          </cell>
          <cell r="CG20">
            <v>44456</v>
          </cell>
          <cell r="CH20">
            <v>44463</v>
          </cell>
          <cell r="CI20">
            <v>44470</v>
          </cell>
          <cell r="CJ20">
            <v>44477</v>
          </cell>
          <cell r="CK20">
            <v>44484</v>
          </cell>
          <cell r="CL20">
            <v>44491</v>
          </cell>
          <cell r="CM20">
            <v>44498</v>
          </cell>
          <cell r="CN20">
            <v>44505</v>
          </cell>
          <cell r="CO20">
            <v>44512</v>
          </cell>
          <cell r="CP20">
            <v>44526</v>
          </cell>
          <cell r="CQ20">
            <v>44533</v>
          </cell>
          <cell r="CR20">
            <v>44540</v>
          </cell>
          <cell r="CS20">
            <v>44547</v>
          </cell>
          <cell r="CT20">
            <v>44554</v>
          </cell>
          <cell r="CU20">
            <v>44568</v>
          </cell>
          <cell r="CV20">
            <v>44575</v>
          </cell>
          <cell r="CW20">
            <v>44582</v>
          </cell>
          <cell r="CX20">
            <v>44589</v>
          </cell>
          <cell r="CY20">
            <v>44596</v>
          </cell>
          <cell r="CZ20">
            <v>44603</v>
          </cell>
          <cell r="DA20">
            <v>44610</v>
          </cell>
          <cell r="DB20">
            <v>44617</v>
          </cell>
          <cell r="DC20">
            <v>44624</v>
          </cell>
          <cell r="DD20">
            <v>44631</v>
          </cell>
          <cell r="DE20">
            <v>44638</v>
          </cell>
          <cell r="DF20">
            <v>44645</v>
          </cell>
          <cell r="DG20">
            <v>44652</v>
          </cell>
          <cell r="DH20">
            <v>44659</v>
          </cell>
          <cell r="DI20">
            <v>44673</v>
          </cell>
          <cell r="DJ20">
            <v>44680</v>
          </cell>
          <cell r="DK20">
            <v>44687</v>
          </cell>
          <cell r="DL20">
            <v>44694</v>
          </cell>
          <cell r="DM20">
            <v>44701</v>
          </cell>
          <cell r="DN20">
            <v>44708</v>
          </cell>
          <cell r="DO20">
            <v>44715</v>
          </cell>
          <cell r="DP20">
            <v>44722</v>
          </cell>
          <cell r="DQ20">
            <v>44729</v>
          </cell>
          <cell r="DR20">
            <v>44736</v>
          </cell>
          <cell r="DS20">
            <v>44743</v>
          </cell>
          <cell r="DT20">
            <v>44750</v>
          </cell>
          <cell r="DU20">
            <v>44757</v>
          </cell>
          <cell r="DV20">
            <v>44764</v>
          </cell>
          <cell r="DW20">
            <v>44771</v>
          </cell>
          <cell r="DX20">
            <v>44778</v>
          </cell>
          <cell r="DY20">
            <v>44785</v>
          </cell>
          <cell r="DZ20">
            <v>44792</v>
          </cell>
          <cell r="EA20">
            <v>44799</v>
          </cell>
          <cell r="EB20">
            <v>44806</v>
          </cell>
          <cell r="EC20">
            <v>44813</v>
          </cell>
          <cell r="ED20">
            <v>44820</v>
          </cell>
          <cell r="EE20">
            <v>44827</v>
          </cell>
          <cell r="EF20">
            <v>44834</v>
          </cell>
          <cell r="EG20">
            <v>44841</v>
          </cell>
          <cell r="EH20">
            <v>44848</v>
          </cell>
          <cell r="EI20">
            <v>44855</v>
          </cell>
          <cell r="EJ20">
            <v>44862</v>
          </cell>
          <cell r="EK20">
            <v>44869</v>
          </cell>
          <cell r="EL20">
            <v>44876</v>
          </cell>
          <cell r="EM20">
            <v>44883</v>
          </cell>
          <cell r="EN20">
            <v>44890</v>
          </cell>
          <cell r="EO20">
            <v>44897</v>
          </cell>
          <cell r="EP20">
            <v>44904</v>
          </cell>
          <cell r="EQ20">
            <v>44911</v>
          </cell>
          <cell r="ER20">
            <v>44918</v>
          </cell>
          <cell r="ES20">
            <v>44925</v>
          </cell>
          <cell r="ET20">
            <v>44932</v>
          </cell>
          <cell r="EU20">
            <v>44939</v>
          </cell>
          <cell r="EV20">
            <v>44946</v>
          </cell>
          <cell r="EW20">
            <v>44953</v>
          </cell>
          <cell r="EX20">
            <v>44960</v>
          </cell>
          <cell r="EY20">
            <v>44967</v>
          </cell>
          <cell r="EZ20">
            <v>44974</v>
          </cell>
          <cell r="FA20">
            <v>44981</v>
          </cell>
          <cell r="FB20">
            <v>44988</v>
          </cell>
          <cell r="FC20">
            <v>44995</v>
          </cell>
          <cell r="FD20">
            <v>45002</v>
          </cell>
          <cell r="FE20">
            <v>45009</v>
          </cell>
          <cell r="FF20">
            <v>45016</v>
          </cell>
          <cell r="FG20">
            <v>45030</v>
          </cell>
          <cell r="FH20">
            <v>45037</v>
          </cell>
          <cell r="FI20">
            <v>45044</v>
          </cell>
          <cell r="FJ20">
            <v>45051</v>
          </cell>
          <cell r="FK20">
            <v>45058</v>
          </cell>
          <cell r="FL20">
            <v>45065</v>
          </cell>
          <cell r="FM20">
            <v>45072</v>
          </cell>
          <cell r="FN20">
            <v>45079</v>
          </cell>
          <cell r="FO20">
            <v>45086</v>
          </cell>
          <cell r="FP20">
            <v>45093</v>
          </cell>
          <cell r="FQ20">
            <v>45100</v>
          </cell>
          <cell r="FR20">
            <v>45107</v>
          </cell>
          <cell r="FS20">
            <v>45114</v>
          </cell>
          <cell r="FT20">
            <v>45121</v>
          </cell>
          <cell r="FU20">
            <v>45128</v>
          </cell>
          <cell r="FV20">
            <v>45135</v>
          </cell>
          <cell r="FW20">
            <v>45142</v>
          </cell>
          <cell r="FX20">
            <v>45149</v>
          </cell>
          <cell r="FY20">
            <v>45156</v>
          </cell>
          <cell r="FZ20">
            <v>45163</v>
          </cell>
          <cell r="GA20">
            <v>45170</v>
          </cell>
          <cell r="GB20">
            <v>45177</v>
          </cell>
          <cell r="GC20">
            <v>45184</v>
          </cell>
          <cell r="GD20">
            <v>45191</v>
          </cell>
          <cell r="GE20">
            <v>45198</v>
          </cell>
          <cell r="GF20">
            <v>45205</v>
          </cell>
          <cell r="GG20">
            <v>45212</v>
          </cell>
          <cell r="GH20">
            <v>45219</v>
          </cell>
          <cell r="GI20">
            <v>45226</v>
          </cell>
          <cell r="GJ20">
            <v>45233</v>
          </cell>
          <cell r="GK20">
            <v>45240</v>
          </cell>
          <cell r="GL20">
            <v>45247</v>
          </cell>
          <cell r="GM20">
            <v>45254</v>
          </cell>
          <cell r="GN20">
            <v>45261</v>
          </cell>
          <cell r="GO20">
            <v>45275</v>
          </cell>
          <cell r="GP20">
            <v>45282</v>
          </cell>
          <cell r="GQ20">
            <v>45289</v>
          </cell>
          <cell r="GR20">
            <v>45296</v>
          </cell>
          <cell r="GS20">
            <v>45303</v>
          </cell>
          <cell r="GT20">
            <v>45310</v>
          </cell>
          <cell r="GU20">
            <v>45317</v>
          </cell>
          <cell r="GV20">
            <v>45324</v>
          </cell>
          <cell r="GW20">
            <v>45331</v>
          </cell>
          <cell r="GX20">
            <v>45338</v>
          </cell>
          <cell r="GY20">
            <v>45345</v>
          </cell>
          <cell r="GZ20">
            <v>45352</v>
          </cell>
          <cell r="HA20">
            <v>45359</v>
          </cell>
          <cell r="HB20">
            <v>45366</v>
          </cell>
          <cell r="HC20">
            <v>45373</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centaje_activo"/>
      <sheetName val="Reescalamiento_eje_activo"/>
      <sheetName val="Truncado"/>
      <sheetName val="Resultados_reescalado"/>
      <sheetName val="Grafico"/>
    </sheetNames>
    <sheetDataSet>
      <sheetData sheetId="0"/>
      <sheetData sheetId="1"/>
      <sheetData sheetId="2"/>
      <sheetData sheetId="3">
        <row r="2">
          <cell r="A2">
            <v>0</v>
          </cell>
          <cell r="B2">
            <v>5.9766986136101244E-6</v>
          </cell>
          <cell r="C2">
            <v>5.8050846501548322E-6</v>
          </cell>
          <cell r="D2">
            <v>6.3774879419888099E-6</v>
          </cell>
          <cell r="E2">
            <v>5.917711687394026E-6</v>
          </cell>
          <cell r="F2">
            <v>0</v>
          </cell>
          <cell r="G2">
            <v>5.7025146801386101E-6</v>
          </cell>
          <cell r="H2">
            <v>5.6516088375938328E-6</v>
          </cell>
          <cell r="I2">
            <v>5.5740972589802328E-6</v>
          </cell>
          <cell r="J2">
            <v>5.6531395792310094E-6</v>
          </cell>
          <cell r="K2">
            <v>1.884814873963796E-4</v>
          </cell>
          <cell r="L2">
            <v>3.6517297214156433E-2</v>
          </cell>
          <cell r="M2">
            <v>8.1173891129974388E-6</v>
          </cell>
          <cell r="N2">
            <v>8.0402189774093992E-6</v>
          </cell>
          <cell r="O2">
            <v>6.5481937978403913E-4</v>
          </cell>
          <cell r="P2">
            <v>7.9571546543295753E-6</v>
          </cell>
          <cell r="Q2">
            <v>7.8938123543270261E-6</v>
          </cell>
          <cell r="R2">
            <v>6.2578854000001874E-6</v>
          </cell>
          <cell r="S2">
            <v>6.0382690689782861E-6</v>
          </cell>
          <cell r="T2">
            <v>5.7539029999493931E-6</v>
          </cell>
          <cell r="U2">
            <v>5.6102424306941402E-6</v>
          </cell>
          <cell r="V2">
            <v>5.2621689896053205E-6</v>
          </cell>
          <cell r="W2">
            <v>5.2214079015951468E-6</v>
          </cell>
          <cell r="X2">
            <v>5.2743957654105531E-6</v>
          </cell>
          <cell r="Y2">
            <v>5.2286161114473129E-6</v>
          </cell>
          <cell r="Z2">
            <v>5.0501599710030867E-6</v>
          </cell>
          <cell r="AA2">
            <v>4.9082542807898737E-6</v>
          </cell>
          <cell r="AB2">
            <v>4.8841670510230602E-6</v>
          </cell>
          <cell r="AC2">
            <v>4.7639456813105928E-6</v>
          </cell>
          <cell r="AD2">
            <v>4.7231903279927134E-6</v>
          </cell>
          <cell r="AE2">
            <v>4.7279320562801065E-6</v>
          </cell>
          <cell r="AF2">
            <v>4.1749431104525862E-6</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L2">
            <v>0</v>
          </cell>
          <cell r="BM2">
            <v>0</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J2">
            <v>0</v>
          </cell>
          <cell r="CK2">
            <v>0</v>
          </cell>
          <cell r="CL2">
            <v>0</v>
          </cell>
          <cell r="CM2">
            <v>7.0008798518883596E-4</v>
          </cell>
          <cell r="CN2">
            <v>0</v>
          </cell>
          <cell r="CO2">
            <v>0</v>
          </cell>
          <cell r="CP2">
            <v>0</v>
          </cell>
          <cell r="CQ2">
            <v>0</v>
          </cell>
          <cell r="CR2">
            <v>0</v>
          </cell>
          <cell r="CS2">
            <v>0</v>
          </cell>
          <cell r="CT2">
            <v>0</v>
          </cell>
          <cell r="CU2">
            <v>0</v>
          </cell>
          <cell r="CV2">
            <v>0</v>
          </cell>
          <cell r="CW2">
            <v>0</v>
          </cell>
          <cell r="CX2">
            <v>0</v>
          </cell>
          <cell r="CY2">
            <v>0</v>
          </cell>
          <cell r="CZ2">
            <v>0</v>
          </cell>
          <cell r="DA2">
            <v>0</v>
          </cell>
          <cell r="DB2">
            <v>0</v>
          </cell>
          <cell r="DC2">
            <v>0</v>
          </cell>
          <cell r="DD2">
            <v>0</v>
          </cell>
          <cell r="DE2">
            <v>0</v>
          </cell>
          <cell r="DF2">
            <v>0</v>
          </cell>
          <cell r="DG2">
            <v>0</v>
          </cell>
          <cell r="DH2">
            <v>0</v>
          </cell>
          <cell r="DI2">
            <v>0</v>
          </cell>
          <cell r="DJ2">
            <v>0</v>
          </cell>
          <cell r="DK2">
            <v>4.2724523567655703E-4</v>
          </cell>
          <cell r="DL2">
            <v>0</v>
          </cell>
          <cell r="DM2">
            <v>0</v>
          </cell>
          <cell r="DN2">
            <v>0</v>
          </cell>
          <cell r="DO2">
            <v>0</v>
          </cell>
          <cell r="DP2">
            <v>0</v>
          </cell>
          <cell r="DQ2">
            <v>0</v>
          </cell>
          <cell r="DR2">
            <v>0</v>
          </cell>
          <cell r="DS2">
            <v>0</v>
          </cell>
          <cell r="DT2">
            <v>0</v>
          </cell>
          <cell r="DU2">
            <v>0</v>
          </cell>
          <cell r="DV2">
            <v>0</v>
          </cell>
          <cell r="DW2">
            <v>0</v>
          </cell>
          <cell r="DX2">
            <v>0</v>
          </cell>
          <cell r="DY2">
            <v>0</v>
          </cell>
          <cell r="DZ2">
            <v>0</v>
          </cell>
          <cell r="EA2">
            <v>0</v>
          </cell>
          <cell r="EB2">
            <v>0</v>
          </cell>
          <cell r="EC2">
            <v>0</v>
          </cell>
          <cell r="ED2">
            <v>0</v>
          </cell>
          <cell r="EE2">
            <v>0</v>
          </cell>
          <cell r="EF2">
            <v>0</v>
          </cell>
          <cell r="EG2">
            <v>0</v>
          </cell>
          <cell r="EH2">
            <v>0</v>
          </cell>
          <cell r="EI2">
            <v>0</v>
          </cell>
          <cell r="EJ2">
            <v>0</v>
          </cell>
          <cell r="EK2">
            <v>0</v>
          </cell>
          <cell r="EL2">
            <v>0</v>
          </cell>
          <cell r="EM2">
            <v>0</v>
          </cell>
          <cell r="EN2">
            <v>0</v>
          </cell>
          <cell r="EO2">
            <v>0</v>
          </cell>
          <cell r="EP2">
            <v>0</v>
          </cell>
          <cell r="EQ2">
            <v>0</v>
          </cell>
          <cell r="ER2">
            <v>0</v>
          </cell>
          <cell r="ES2">
            <v>0</v>
          </cell>
          <cell r="ET2">
            <v>0</v>
          </cell>
          <cell r="EU2">
            <v>0</v>
          </cell>
          <cell r="EV2">
            <v>0</v>
          </cell>
          <cell r="EW2">
            <v>0</v>
          </cell>
          <cell r="EX2">
            <v>0</v>
          </cell>
          <cell r="EY2">
            <v>0</v>
          </cell>
          <cell r="EZ2">
            <v>0</v>
          </cell>
          <cell r="FA2">
            <v>0</v>
          </cell>
          <cell r="FB2">
            <v>0</v>
          </cell>
          <cell r="FC2">
            <v>0</v>
          </cell>
          <cell r="FD2">
            <v>0</v>
          </cell>
          <cell r="FE2">
            <v>0</v>
          </cell>
          <cell r="FF2">
            <v>0</v>
          </cell>
          <cell r="FG2">
            <v>0</v>
          </cell>
          <cell r="FH2">
            <v>0</v>
          </cell>
          <cell r="FI2">
            <v>0</v>
          </cell>
          <cell r="FJ2">
            <v>0</v>
          </cell>
          <cell r="FK2">
            <v>0</v>
          </cell>
          <cell r="FL2">
            <v>0</v>
          </cell>
          <cell r="FM2">
            <v>0</v>
          </cell>
          <cell r="FN2">
            <v>0</v>
          </cell>
          <cell r="FO2">
            <v>0</v>
          </cell>
          <cell r="FP2">
            <v>5.3664052121819102E-5</v>
          </cell>
          <cell r="FQ2">
            <v>0</v>
          </cell>
          <cell r="FR2">
            <v>0</v>
          </cell>
          <cell r="FS2">
            <v>0</v>
          </cell>
          <cell r="FT2">
            <v>0</v>
          </cell>
          <cell r="FU2">
            <v>0</v>
          </cell>
          <cell r="FV2">
            <v>0</v>
          </cell>
          <cell r="FW2">
            <v>0</v>
          </cell>
          <cell r="FX2">
            <v>0</v>
          </cell>
          <cell r="FY2">
            <v>0</v>
          </cell>
          <cell r="FZ2">
            <v>0</v>
          </cell>
          <cell r="GA2">
            <v>0</v>
          </cell>
          <cell r="GB2">
            <v>0</v>
          </cell>
          <cell r="GC2">
            <v>0</v>
          </cell>
          <cell r="GD2">
            <v>0</v>
          </cell>
          <cell r="GE2">
            <v>0</v>
          </cell>
          <cell r="GF2">
            <v>0</v>
          </cell>
          <cell r="GG2">
            <v>0</v>
          </cell>
          <cell r="GH2">
            <v>0</v>
          </cell>
          <cell r="GI2">
            <v>0</v>
          </cell>
          <cell r="GJ2">
            <v>0</v>
          </cell>
          <cell r="GK2">
            <v>4.1086908244430103E-5</v>
          </cell>
          <cell r="GL2">
            <v>0</v>
          </cell>
          <cell r="GM2">
            <v>0</v>
          </cell>
          <cell r="GN2">
            <v>0</v>
          </cell>
          <cell r="GO2">
            <v>0</v>
          </cell>
          <cell r="GP2">
            <v>0</v>
          </cell>
          <cell r="GQ2">
            <v>0</v>
          </cell>
          <cell r="GR2">
            <v>0</v>
          </cell>
          <cell r="GS2">
            <v>0</v>
          </cell>
          <cell r="GT2">
            <v>0</v>
          </cell>
          <cell r="GU2">
            <v>0</v>
          </cell>
          <cell r="GV2">
            <v>0</v>
          </cell>
          <cell r="GW2">
            <v>0</v>
          </cell>
          <cell r="GX2">
            <v>0</v>
          </cell>
          <cell r="GY2">
            <v>0</v>
          </cell>
          <cell r="GZ2">
            <v>0</v>
          </cell>
          <cell r="HA2">
            <v>0</v>
          </cell>
          <cell r="HB2">
            <v>0</v>
          </cell>
          <cell r="HC2">
            <v>0</v>
          </cell>
        </row>
        <row r="3">
          <cell r="A3">
            <v>0.01</v>
          </cell>
          <cell r="B3">
            <v>1.6797216752674967E-4</v>
          </cell>
          <cell r="C3">
            <v>7.7401128668731102E-6</v>
          </cell>
          <cell r="D3">
            <v>3.1068087631269203E-4</v>
          </cell>
          <cell r="E3">
            <v>1.429734232300048E-4</v>
          </cell>
          <cell r="F3">
            <v>9.9693714953238006E-5</v>
          </cell>
          <cell r="G3">
            <v>7.6033529068514798E-6</v>
          </cell>
          <cell r="H3">
            <v>7.5354784501251106E-6</v>
          </cell>
          <cell r="I3">
            <v>7.4321296786403102E-6</v>
          </cell>
          <cell r="J3">
            <v>4.09867419128036E-4</v>
          </cell>
          <cell r="K3">
            <v>3.7330018020246392E-4</v>
          </cell>
          <cell r="L3">
            <v>7.9076971400815321E-2</v>
          </cell>
          <cell r="M3">
            <v>5.454915429459006E-3</v>
          </cell>
          <cell r="N3">
            <v>1.1045928248440444E-3</v>
          </cell>
          <cell r="O3">
            <v>1.3043359834637401E-3</v>
          </cell>
          <cell r="P3">
            <v>1.06095395391061E-5</v>
          </cell>
          <cell r="Q3">
            <v>1.0525083139102702E-5</v>
          </cell>
          <cell r="R3">
            <v>9.3868281000002807E-6</v>
          </cell>
          <cell r="S3">
            <v>9.0574036034674296E-6</v>
          </cell>
          <cell r="T3">
            <v>1.0759182671894872E-4</v>
          </cell>
          <cell r="U3">
            <v>2.0062570760908307E-4</v>
          </cell>
          <cell r="V3">
            <v>1.9067551267714465E-4</v>
          </cell>
          <cell r="W3">
            <v>7.8321118523927202E-6</v>
          </cell>
          <cell r="X3">
            <v>7.9115936481158297E-6</v>
          </cell>
          <cell r="Y3">
            <v>7.8429241671709694E-6</v>
          </cell>
          <cell r="Z3">
            <v>7.5752399565046296E-6</v>
          </cell>
          <cell r="AA3">
            <v>7.3623814211848102E-6</v>
          </cell>
          <cell r="AB3">
            <v>7.3262505765345904E-6</v>
          </cell>
          <cell r="AC3">
            <v>7.1459185219658888E-6</v>
          </cell>
          <cell r="AD3">
            <v>7.0847854919890705E-6</v>
          </cell>
          <cell r="AE3">
            <v>7.0918980844201597E-6</v>
          </cell>
          <cell r="AF3">
            <v>6.2624146656788805E-6</v>
          </cell>
          <cell r="AG3">
            <v>0</v>
          </cell>
          <cell r="AH3">
            <v>0</v>
          </cell>
          <cell r="AI3">
            <v>9.1331714458630668E-5</v>
          </cell>
          <cell r="AJ3">
            <v>9.0570094083033338E-5</v>
          </cell>
          <cell r="AK3">
            <v>0</v>
          </cell>
          <cell r="AL3">
            <v>0</v>
          </cell>
          <cell r="AM3">
            <v>1.2180615382363E-4</v>
          </cell>
          <cell r="AN3">
            <v>0</v>
          </cell>
          <cell r="AO3">
            <v>0</v>
          </cell>
          <cell r="AP3">
            <v>1.2103076884901566E-4</v>
          </cell>
          <cell r="AQ3">
            <v>1.1858803456311333E-4</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0</v>
          </cell>
          <cell r="CD3">
            <v>0</v>
          </cell>
          <cell r="CE3">
            <v>0</v>
          </cell>
          <cell r="CF3">
            <v>0</v>
          </cell>
          <cell r="CG3">
            <v>0</v>
          </cell>
          <cell r="CH3">
            <v>0</v>
          </cell>
          <cell r="CI3">
            <v>0</v>
          </cell>
          <cell r="CJ3">
            <v>0</v>
          </cell>
          <cell r="CK3">
            <v>0</v>
          </cell>
          <cell r="CL3">
            <v>0</v>
          </cell>
          <cell r="CM3">
            <v>7.0008798518883585E-4</v>
          </cell>
          <cell r="CN3">
            <v>0</v>
          </cell>
          <cell r="CO3">
            <v>0</v>
          </cell>
          <cell r="CP3">
            <v>0</v>
          </cell>
          <cell r="CQ3">
            <v>0</v>
          </cell>
          <cell r="CR3">
            <v>0</v>
          </cell>
          <cell r="CS3">
            <v>0</v>
          </cell>
          <cell r="CT3">
            <v>0</v>
          </cell>
          <cell r="CU3">
            <v>0</v>
          </cell>
          <cell r="CV3">
            <v>0</v>
          </cell>
          <cell r="CW3">
            <v>0</v>
          </cell>
          <cell r="CX3">
            <v>5.92088840588035E-4</v>
          </cell>
          <cell r="CY3">
            <v>0</v>
          </cell>
          <cell r="CZ3">
            <v>0</v>
          </cell>
          <cell r="DA3">
            <v>0</v>
          </cell>
          <cell r="DB3">
            <v>0</v>
          </cell>
          <cell r="DC3">
            <v>0</v>
          </cell>
          <cell r="DD3">
            <v>0</v>
          </cell>
          <cell r="DE3">
            <v>0</v>
          </cell>
          <cell r="DF3">
            <v>0</v>
          </cell>
          <cell r="DG3">
            <v>0</v>
          </cell>
          <cell r="DH3">
            <v>0</v>
          </cell>
          <cell r="DI3">
            <v>0</v>
          </cell>
          <cell r="DJ3">
            <v>0</v>
          </cell>
          <cell r="DK3">
            <v>4.2724523567655703E-4</v>
          </cell>
          <cell r="DL3">
            <v>0</v>
          </cell>
          <cell r="DM3">
            <v>0</v>
          </cell>
          <cell r="DN3">
            <v>4.8623964813044466E-3</v>
          </cell>
          <cell r="DO3">
            <v>0</v>
          </cell>
          <cell r="DP3">
            <v>0</v>
          </cell>
          <cell r="DQ3">
            <v>0</v>
          </cell>
          <cell r="DR3">
            <v>0</v>
          </cell>
          <cell r="DS3">
            <v>0</v>
          </cell>
          <cell r="DT3">
            <v>0</v>
          </cell>
          <cell r="DU3">
            <v>0</v>
          </cell>
          <cell r="DV3">
            <v>0</v>
          </cell>
          <cell r="DW3">
            <v>0</v>
          </cell>
          <cell r="DX3">
            <v>0</v>
          </cell>
          <cell r="DY3">
            <v>0</v>
          </cell>
          <cell r="DZ3">
            <v>0</v>
          </cell>
          <cell r="EA3">
            <v>0</v>
          </cell>
          <cell r="EB3">
            <v>0</v>
          </cell>
          <cell r="EC3">
            <v>0</v>
          </cell>
          <cell r="ED3">
            <v>0</v>
          </cell>
          <cell r="EE3">
            <v>0</v>
          </cell>
          <cell r="EF3">
            <v>0</v>
          </cell>
          <cell r="EG3">
            <v>0</v>
          </cell>
          <cell r="EH3">
            <v>0</v>
          </cell>
          <cell r="EI3">
            <v>0</v>
          </cell>
          <cell r="EJ3">
            <v>0</v>
          </cell>
          <cell r="EK3">
            <v>0</v>
          </cell>
          <cell r="EL3">
            <v>0</v>
          </cell>
          <cell r="EM3">
            <v>0</v>
          </cell>
          <cell r="EN3">
            <v>0</v>
          </cell>
          <cell r="EO3">
            <v>0</v>
          </cell>
          <cell r="EP3">
            <v>0</v>
          </cell>
          <cell r="EQ3">
            <v>0</v>
          </cell>
          <cell r="ER3">
            <v>0</v>
          </cell>
          <cell r="ES3">
            <v>0</v>
          </cell>
          <cell r="ET3">
            <v>0</v>
          </cell>
          <cell r="EU3">
            <v>0</v>
          </cell>
          <cell r="EV3">
            <v>0</v>
          </cell>
          <cell r="EW3">
            <v>0</v>
          </cell>
          <cell r="EX3">
            <v>0</v>
          </cell>
          <cell r="EY3">
            <v>0</v>
          </cell>
          <cell r="EZ3">
            <v>0</v>
          </cell>
          <cell r="FA3">
            <v>0</v>
          </cell>
          <cell r="FB3">
            <v>0</v>
          </cell>
          <cell r="FC3">
            <v>0</v>
          </cell>
          <cell r="FD3">
            <v>0</v>
          </cell>
          <cell r="FE3">
            <v>0</v>
          </cell>
          <cell r="FF3">
            <v>0</v>
          </cell>
          <cell r="FG3">
            <v>0</v>
          </cell>
          <cell r="FH3">
            <v>0</v>
          </cell>
          <cell r="FI3">
            <v>0</v>
          </cell>
          <cell r="FJ3">
            <v>2.04915568516978E-4</v>
          </cell>
          <cell r="FK3">
            <v>0</v>
          </cell>
          <cell r="FL3">
            <v>0</v>
          </cell>
          <cell r="FM3">
            <v>0</v>
          </cell>
          <cell r="FN3">
            <v>0</v>
          </cell>
          <cell r="FO3">
            <v>0</v>
          </cell>
          <cell r="FP3">
            <v>5.3664052121819102E-5</v>
          </cell>
          <cell r="FQ3">
            <v>0</v>
          </cell>
          <cell r="FR3">
            <v>1.0365137275546875E-4</v>
          </cell>
          <cell r="FS3">
            <v>0</v>
          </cell>
          <cell r="FT3">
            <v>1.1812271789686475E-4</v>
          </cell>
          <cell r="FU3">
            <v>0</v>
          </cell>
          <cell r="FV3">
            <v>1.18586389423589E-4</v>
          </cell>
          <cell r="FW3">
            <v>0</v>
          </cell>
          <cell r="FX3">
            <v>0</v>
          </cell>
          <cell r="FY3">
            <v>0</v>
          </cell>
          <cell r="FZ3">
            <v>0</v>
          </cell>
          <cell r="GA3">
            <v>0</v>
          </cell>
          <cell r="GB3">
            <v>0</v>
          </cell>
          <cell r="GC3">
            <v>0</v>
          </cell>
          <cell r="GD3">
            <v>0</v>
          </cell>
          <cell r="GE3">
            <v>1.18090407588378E-2</v>
          </cell>
          <cell r="GF3">
            <v>0</v>
          </cell>
          <cell r="GG3">
            <v>0</v>
          </cell>
          <cell r="GH3">
            <v>0</v>
          </cell>
          <cell r="GI3">
            <v>0</v>
          </cell>
          <cell r="GJ3">
            <v>0</v>
          </cell>
          <cell r="GK3">
            <v>4.1086908244430103E-5</v>
          </cell>
          <cell r="GL3">
            <v>0</v>
          </cell>
          <cell r="GM3">
            <v>0</v>
          </cell>
          <cell r="GN3">
            <v>1.2275795836446033E-4</v>
          </cell>
          <cell r="GO3">
            <v>0</v>
          </cell>
          <cell r="GP3">
            <v>0</v>
          </cell>
          <cell r="GQ3">
            <v>0</v>
          </cell>
          <cell r="GR3">
            <v>0</v>
          </cell>
          <cell r="GS3">
            <v>0</v>
          </cell>
          <cell r="GT3">
            <v>0</v>
          </cell>
          <cell r="GU3">
            <v>0</v>
          </cell>
          <cell r="GV3">
            <v>0</v>
          </cell>
          <cell r="GW3">
            <v>0</v>
          </cell>
          <cell r="GX3">
            <v>0</v>
          </cell>
          <cell r="GY3">
            <v>0</v>
          </cell>
          <cell r="GZ3">
            <v>0</v>
          </cell>
          <cell r="HA3">
            <v>0</v>
          </cell>
          <cell r="HB3">
            <v>0</v>
          </cell>
          <cell r="HC3">
            <v>0</v>
          </cell>
        </row>
        <row r="4">
          <cell r="A4">
            <v>0.02</v>
          </cell>
          <cell r="B4">
            <v>4.8797863961062203E-4</v>
          </cell>
          <cell r="C4">
            <v>7.3924404284722404E-4</v>
          </cell>
          <cell r="D4">
            <v>8.8795388745559168E-4</v>
          </cell>
          <cell r="E4">
            <v>4.1313970519029697E-4</v>
          </cell>
          <cell r="F4">
            <v>6.9782607055245138E-4</v>
          </cell>
          <cell r="G4">
            <v>1.233970136163569E-3</v>
          </cell>
          <cell r="H4">
            <v>6.256449603850952E-4</v>
          </cell>
          <cell r="I4">
            <v>5.55196623323366E-4</v>
          </cell>
          <cell r="J4">
            <v>5.7412430894650604E-4</v>
          </cell>
          <cell r="K4">
            <v>6.9776865265179196E-4</v>
          </cell>
          <cell r="L4">
            <v>0.14273014680501425</v>
          </cell>
          <cell r="M4">
            <v>3.056673608033476E-2</v>
          </cell>
          <cell r="N4">
            <v>8.864508177131537E-3</v>
          </cell>
          <cell r="O4">
            <v>2.0974109689390276E-3</v>
          </cell>
          <cell r="P4">
            <v>7.2312308789189775E-4</v>
          </cell>
          <cell r="Q4">
            <v>1.0050857972387901E-3</v>
          </cell>
          <cell r="R4">
            <v>2.3891602466455343E-4</v>
          </cell>
          <cell r="S4">
            <v>3.3086441766146747E-4</v>
          </cell>
          <cell r="T4">
            <v>4.1069795032794531E-4</v>
          </cell>
          <cell r="U4">
            <v>2.9673087959060401E-4</v>
          </cell>
          <cell r="V4">
            <v>4.7632707950742503E-4</v>
          </cell>
          <cell r="W4">
            <v>4.8065354519430501E-4</v>
          </cell>
          <cell r="X4">
            <v>4.8701086297488699E-4</v>
          </cell>
          <cell r="Y4">
            <v>3.0180497619456E-4</v>
          </cell>
          <cell r="Z4">
            <v>1.9917378744129487E-4</v>
          </cell>
          <cell r="AA4">
            <v>7.3623814211848102E-6</v>
          </cell>
          <cell r="AB4">
            <v>7.3262505765345904E-6</v>
          </cell>
          <cell r="AC4">
            <v>2.8563595054180598E-4</v>
          </cell>
          <cell r="AD4">
            <v>1.0655416137549739E-4</v>
          </cell>
          <cell r="AE4">
            <v>5.6055303132508463E-3</v>
          </cell>
          <cell r="AF4">
            <v>1.052408915722249E-4</v>
          </cell>
          <cell r="AG4">
            <v>9.5632865989513004E-5</v>
          </cell>
          <cell r="AH4">
            <v>9.1851810034826662E-5</v>
          </cell>
          <cell r="AI4">
            <v>2.7399514337589202E-4</v>
          </cell>
          <cell r="AJ4">
            <v>2.717102822491E-4</v>
          </cell>
          <cell r="AK4">
            <v>0</v>
          </cell>
          <cell r="AL4">
            <v>2.0266471636259999E-4</v>
          </cell>
          <cell r="AM4">
            <v>1.6995913751153099E-2</v>
          </cell>
          <cell r="AN4">
            <v>4.5661446079259998E-4</v>
          </cell>
          <cell r="AO4">
            <v>3.5633524849899698E-4</v>
          </cell>
          <cell r="AP4">
            <v>4.6582748979095805E-4</v>
          </cell>
          <cell r="AQ4">
            <v>3.5576410368934E-4</v>
          </cell>
          <cell r="AR4">
            <v>3.6370477235063902E-4</v>
          </cell>
          <cell r="AS4">
            <v>2.3369228554990701E-4</v>
          </cell>
          <cell r="AT4">
            <v>0</v>
          </cell>
          <cell r="AU4">
            <v>0</v>
          </cell>
          <cell r="AV4">
            <v>0</v>
          </cell>
          <cell r="AW4">
            <v>0</v>
          </cell>
          <cell r="AX4">
            <v>1.2573795209950533E-4</v>
          </cell>
          <cell r="AY4">
            <v>0</v>
          </cell>
          <cell r="AZ4">
            <v>1.31468294778815E-4</v>
          </cell>
          <cell r="BA4">
            <v>5.8449746076891598E-4</v>
          </cell>
          <cell r="BB4">
            <v>5.4559111498755301E-4</v>
          </cell>
          <cell r="BC4">
            <v>4.8996524172210997E-4</v>
          </cell>
          <cell r="BD4">
            <v>7.9746795699202095E-4</v>
          </cell>
          <cell r="BE4">
            <v>0</v>
          </cell>
          <cell r="BF4">
            <v>6.2961086733396394E-4</v>
          </cell>
          <cell r="BG4">
            <v>1.5237737850526967E-4</v>
          </cell>
          <cell r="BH4">
            <v>4.8771850120572302E-4</v>
          </cell>
          <cell r="BI4">
            <v>1.7820614958117794E-3</v>
          </cell>
          <cell r="BJ4">
            <v>1.7061101299996797E-4</v>
          </cell>
          <cell r="BK4">
            <v>0</v>
          </cell>
          <cell r="BL4">
            <v>1.6813668701277432E-4</v>
          </cell>
          <cell r="BM4">
            <v>0</v>
          </cell>
          <cell r="BN4">
            <v>2.830740037005E-4</v>
          </cell>
          <cell r="BO4">
            <v>3.4693344065761902E-4</v>
          </cell>
          <cell r="BP4">
            <v>0</v>
          </cell>
          <cell r="BQ4">
            <v>0</v>
          </cell>
          <cell r="BR4">
            <v>9.7668237027511069E-4</v>
          </cell>
          <cell r="BS4">
            <v>4.5944818779380996E-4</v>
          </cell>
          <cell r="BT4">
            <v>4.7915778380342328E-4</v>
          </cell>
          <cell r="BU4">
            <v>1.2417996242813727E-3</v>
          </cell>
          <cell r="BV4">
            <v>7.7979449931058831E-4</v>
          </cell>
          <cell r="BW4">
            <v>7.1065639851740272E-4</v>
          </cell>
          <cell r="BX4">
            <v>7.9606713183031556E-4</v>
          </cell>
          <cell r="BY4">
            <v>2.9699856611593601E-4</v>
          </cell>
          <cell r="BZ4">
            <v>0</v>
          </cell>
          <cell r="CA4">
            <v>2.0079207495133898E-4</v>
          </cell>
          <cell r="CB4">
            <v>6.8532144398492231E-4</v>
          </cell>
          <cell r="CC4">
            <v>4.868213301158167E-4</v>
          </cell>
          <cell r="CD4">
            <v>0</v>
          </cell>
          <cell r="CE4">
            <v>3.0235242486459233E-4</v>
          </cell>
          <cell r="CF4">
            <v>3.0687363134102903E-4</v>
          </cell>
          <cell r="CG4">
            <v>0</v>
          </cell>
          <cell r="CH4">
            <v>3.2353614260162167E-4</v>
          </cell>
          <cell r="CI4">
            <v>6.5668094566119462E-4</v>
          </cell>
          <cell r="CJ4">
            <v>3.3448587091172667E-4</v>
          </cell>
          <cell r="CK4">
            <v>6.8184850550732663E-4</v>
          </cell>
          <cell r="CL4">
            <v>9.0015943347844995E-4</v>
          </cell>
          <cell r="CM4">
            <v>1.0741745900368945E-2</v>
          </cell>
          <cell r="CN4">
            <v>1.1532190762960134E-3</v>
          </cell>
          <cell r="CO4">
            <v>1.8230012249558466E-3</v>
          </cell>
          <cell r="CP4">
            <v>9.8114224185143662E-4</v>
          </cell>
          <cell r="CQ4">
            <v>7.2246331726571328E-4</v>
          </cell>
          <cell r="CR4">
            <v>7.1561919724789328E-4</v>
          </cell>
          <cell r="CS4">
            <v>5.8325235269699003E-4</v>
          </cell>
          <cell r="CT4">
            <v>0</v>
          </cell>
          <cell r="CU4">
            <v>5.0655139446932E-4</v>
          </cell>
          <cell r="CV4">
            <v>1.426015769734763E-3</v>
          </cell>
          <cell r="CW4">
            <v>9.4036376852385702E-4</v>
          </cell>
          <cell r="CX4">
            <v>1.5346046170234197E-3</v>
          </cell>
          <cell r="CY4">
            <v>9.0927951217265003E-4</v>
          </cell>
          <cell r="CZ4">
            <v>6.0392353913772136E-4</v>
          </cell>
          <cell r="DA4">
            <v>5.7860880536238929E-4</v>
          </cell>
          <cell r="DB4">
            <v>2.8014280633378098E-4</v>
          </cell>
          <cell r="DC4">
            <v>2.7336218188396566E-4</v>
          </cell>
          <cell r="DD4">
            <v>0</v>
          </cell>
          <cell r="DE4">
            <v>4.9529402825606065E-4</v>
          </cell>
          <cell r="DF4">
            <v>2.4650471170620665E-4</v>
          </cell>
          <cell r="DG4">
            <v>2.4395904884526732E-4</v>
          </cell>
          <cell r="DH4">
            <v>0</v>
          </cell>
          <cell r="DI4">
            <v>0</v>
          </cell>
          <cell r="DJ4">
            <v>0</v>
          </cell>
          <cell r="DK4">
            <v>1.1462344992289901E-3</v>
          </cell>
          <cell r="DL4">
            <v>4.2239517138863E-3</v>
          </cell>
          <cell r="DM4">
            <v>0</v>
          </cell>
          <cell r="DN4">
            <v>7.5346238797627104E-3</v>
          </cell>
          <cell r="DO4">
            <v>0</v>
          </cell>
          <cell r="DP4">
            <v>0</v>
          </cell>
          <cell r="DQ4">
            <v>0</v>
          </cell>
          <cell r="DR4">
            <v>0</v>
          </cell>
          <cell r="DS4">
            <v>0</v>
          </cell>
          <cell r="DT4">
            <v>0</v>
          </cell>
          <cell r="DU4">
            <v>0</v>
          </cell>
          <cell r="DV4">
            <v>0</v>
          </cell>
          <cell r="DW4">
            <v>0</v>
          </cell>
          <cell r="DX4">
            <v>0</v>
          </cell>
          <cell r="DY4">
            <v>0</v>
          </cell>
          <cell r="DZ4">
            <v>0</v>
          </cell>
          <cell r="EA4">
            <v>0</v>
          </cell>
          <cell r="EB4">
            <v>0</v>
          </cell>
          <cell r="EC4">
            <v>0</v>
          </cell>
          <cell r="ED4">
            <v>0</v>
          </cell>
          <cell r="EE4">
            <v>5.5033999115084299E-4</v>
          </cell>
          <cell r="EF4">
            <v>0</v>
          </cell>
          <cell r="EG4">
            <v>0</v>
          </cell>
          <cell r="EH4">
            <v>0</v>
          </cell>
          <cell r="EI4">
            <v>0</v>
          </cell>
          <cell r="EJ4">
            <v>0</v>
          </cell>
          <cell r="EK4">
            <v>0</v>
          </cell>
          <cell r="EL4">
            <v>0</v>
          </cell>
          <cell r="EM4">
            <v>0</v>
          </cell>
          <cell r="EN4">
            <v>0</v>
          </cell>
          <cell r="EO4">
            <v>0</v>
          </cell>
          <cell r="EP4">
            <v>0</v>
          </cell>
          <cell r="EQ4">
            <v>0</v>
          </cell>
          <cell r="ER4">
            <v>5.09196980006292E-4</v>
          </cell>
          <cell r="ES4">
            <v>0</v>
          </cell>
          <cell r="ET4">
            <v>0</v>
          </cell>
          <cell r="EU4">
            <v>2.4866296737573152E-4</v>
          </cell>
          <cell r="EV4">
            <v>1.6420070922534702E-4</v>
          </cell>
          <cell r="EW4">
            <v>0</v>
          </cell>
          <cell r="EX4">
            <v>0</v>
          </cell>
          <cell r="EY4">
            <v>0</v>
          </cell>
          <cell r="EZ4">
            <v>0</v>
          </cell>
          <cell r="FA4">
            <v>0</v>
          </cell>
          <cell r="FB4">
            <v>6.7943692477113665E-5</v>
          </cell>
          <cell r="FC4">
            <v>6.5581652468898661E-5</v>
          </cell>
          <cell r="FD4">
            <v>6.539916057583567E-5</v>
          </cell>
          <cell r="FE4">
            <v>5.0053020982322276E-3</v>
          </cell>
          <cell r="FF4">
            <v>1.5591427071847726E-4</v>
          </cell>
          <cell r="FG4">
            <v>0</v>
          </cell>
          <cell r="FH4">
            <v>3.4558841641983576E-4</v>
          </cell>
          <cell r="FI4">
            <v>2.2962392925255154E-3</v>
          </cell>
          <cell r="FJ4">
            <v>5.5524413964885659E-4</v>
          </cell>
          <cell r="FK4">
            <v>5.3123318534336976E-4</v>
          </cell>
          <cell r="FL4">
            <v>4.7403117300226429E-4</v>
          </cell>
          <cell r="FM4">
            <v>2.938337882928763E-4</v>
          </cell>
          <cell r="FN4">
            <v>4.1957931372834132E-4</v>
          </cell>
          <cell r="FO4">
            <v>3.47774129244014E-4</v>
          </cell>
          <cell r="FP4">
            <v>6.0976564926680662E-4</v>
          </cell>
          <cell r="FQ4">
            <v>5.5747052509203367E-4</v>
          </cell>
          <cell r="FR4">
            <v>5.5713032019759172E-4</v>
          </cell>
          <cell r="FS4">
            <v>5.0022528367510497E-4</v>
          </cell>
          <cell r="FT4">
            <v>6.8231134585123795E-4</v>
          </cell>
          <cell r="FU4">
            <v>4.5376517951212729E-4</v>
          </cell>
          <cell r="FV4">
            <v>6.1410904248571324E-4</v>
          </cell>
          <cell r="FW4">
            <v>4.4528685227290148E-4</v>
          </cell>
          <cell r="FX4">
            <v>1.5169529166033765E-4</v>
          </cell>
          <cell r="FY4">
            <v>1.6972940778619701E-4</v>
          </cell>
          <cell r="FZ4">
            <v>0</v>
          </cell>
          <cell r="GA4">
            <v>3.4480072397237801E-4</v>
          </cell>
          <cell r="GB4">
            <v>2.6477441444119004E-4</v>
          </cell>
          <cell r="GC4">
            <v>1.01870653334219E-4</v>
          </cell>
          <cell r="GD4">
            <v>0</v>
          </cell>
          <cell r="GE4">
            <v>4.4260620560348948E-2</v>
          </cell>
          <cell r="GF4">
            <v>0</v>
          </cell>
          <cell r="GG4">
            <v>0</v>
          </cell>
          <cell r="GH4">
            <v>0</v>
          </cell>
          <cell r="GI4">
            <v>0</v>
          </cell>
          <cell r="GJ4">
            <v>0</v>
          </cell>
          <cell r="GK4">
            <v>4.1086908244430103E-5</v>
          </cell>
          <cell r="GL4">
            <v>1.1603836956294932E-4</v>
          </cell>
          <cell r="GM4">
            <v>5.8471017560116003E-5</v>
          </cell>
          <cell r="GN4">
            <v>4.8700928600907092E-4</v>
          </cell>
          <cell r="GO4">
            <v>3.6283775778312902E-4</v>
          </cell>
          <cell r="GP4">
            <v>1.1965906559982166E-4</v>
          </cell>
          <cell r="GQ4">
            <v>1.9262420864555501E-4</v>
          </cell>
          <cell r="GR4">
            <v>6.0328888148444996E-5</v>
          </cell>
          <cell r="GS4">
            <v>9.0636191673229999E-5</v>
          </cell>
          <cell r="GT4">
            <v>2.3886329374612133E-4</v>
          </cell>
          <cell r="GU4">
            <v>2.4958398986173799E-4</v>
          </cell>
          <cell r="GV4">
            <v>3.6767447605335805E-4</v>
          </cell>
          <cell r="GW4">
            <v>4.7328491646418799E-4</v>
          </cell>
          <cell r="GX4">
            <v>4.48582898769131E-4</v>
          </cell>
          <cell r="GY4">
            <v>1.3326776331576775E-4</v>
          </cell>
          <cell r="GZ4">
            <v>9.3505911752329754E-4</v>
          </cell>
          <cell r="HA4">
            <v>1.7517509857762934E-4</v>
          </cell>
          <cell r="HB4">
            <v>1.3630452273978176E-4</v>
          </cell>
          <cell r="HC4">
            <v>4.7149504490599651E-4</v>
          </cell>
        </row>
        <row r="5">
          <cell r="A5">
            <v>0.03</v>
          </cell>
          <cell r="B5">
            <v>2.5550921617983279E-3</v>
          </cell>
          <cell r="C5">
            <v>8.8825356002428712E-4</v>
          </cell>
          <cell r="D5">
            <v>9.883790484111379E-4</v>
          </cell>
          <cell r="E5">
            <v>7.9934820105488809E-4</v>
          </cell>
          <cell r="F5">
            <v>4.6177587973572978E-2</v>
          </cell>
          <cell r="G5">
            <v>2.0366978145315898E-3</v>
          </cell>
          <cell r="H5">
            <v>1.5419468745841177E-2</v>
          </cell>
          <cell r="I5">
            <v>1.3752106411620793E-3</v>
          </cell>
          <cell r="J5">
            <v>1.7588635901029132E-3</v>
          </cell>
          <cell r="K5">
            <v>1.5810815451846806E-3</v>
          </cell>
          <cell r="L5">
            <v>0.33960292403396614</v>
          </cell>
          <cell r="M5">
            <v>0.14916691044640584</v>
          </cell>
          <cell r="N5">
            <v>1.3057427832822301E-2</v>
          </cell>
          <cell r="O5">
            <v>2.6628347333405998E-3</v>
          </cell>
          <cell r="P5">
            <v>1.9752368607084563E-3</v>
          </cell>
          <cell r="Q5">
            <v>4.0371730345900329E-3</v>
          </cell>
          <cell r="R5">
            <v>1.7112257424078767E-3</v>
          </cell>
          <cell r="S5">
            <v>1.75720687359657E-3</v>
          </cell>
          <cell r="T5">
            <v>1.68289617414698E-3</v>
          </cell>
          <cell r="U5">
            <v>8.5073223246912597E-4</v>
          </cell>
          <cell r="V5">
            <v>5.7345729812438096E-4</v>
          </cell>
          <cell r="W5">
            <v>5.7971410481296804E-4</v>
          </cell>
          <cell r="X5">
            <v>5.87207565643164E-4</v>
          </cell>
          <cell r="Y5">
            <v>5.90695769426548E-4</v>
          </cell>
          <cell r="Z5">
            <v>5.6541257785727402E-4</v>
          </cell>
          <cell r="AA5">
            <v>2.86456353661566E-4</v>
          </cell>
          <cell r="AB5">
            <v>5.1042037136535495E-4</v>
          </cell>
          <cell r="AC5">
            <v>5.8437915007410895E-4</v>
          </cell>
          <cell r="AD5">
            <v>5.0370164713841063E-4</v>
          </cell>
          <cell r="AE5">
            <v>1.6802407143583699E-2</v>
          </cell>
          <cell r="AF5">
            <v>5.9730823782730902E-4</v>
          </cell>
          <cell r="AG5">
            <v>4.71613534395065E-4</v>
          </cell>
          <cell r="AH5">
            <v>3.6610315757130697E-4</v>
          </cell>
          <cell r="AI5">
            <v>5.5922538986019101E-4</v>
          </cell>
          <cell r="AJ5">
            <v>3.6891561701446365E-4</v>
          </cell>
          <cell r="AK5">
            <v>2.98465755951198E-4</v>
          </cell>
          <cell r="AL5">
            <v>6.6849739989054515E-4</v>
          </cell>
          <cell r="AM5">
            <v>1.7098108073081802E-2</v>
          </cell>
          <cell r="AN5">
            <v>6.5108704875166802E-4</v>
          </cell>
          <cell r="AO5">
            <v>5.5514549745122295E-4</v>
          </cell>
          <cell r="AP5">
            <v>6.7129785627878004E-4</v>
          </cell>
          <cell r="AQ5">
            <v>7.0637813734041228E-4</v>
          </cell>
          <cell r="AR5">
            <v>6.1454231708282933E-4</v>
          </cell>
          <cell r="AS5">
            <v>8.5342140927525056E-4</v>
          </cell>
          <cell r="AT5">
            <v>6.1753860809741839E-4</v>
          </cell>
          <cell r="AU5">
            <v>3.5715705138858299E-4</v>
          </cell>
          <cell r="AV5">
            <v>0</v>
          </cell>
          <cell r="AW5">
            <v>3.86336864999429E-4</v>
          </cell>
          <cell r="AX5">
            <v>4.9746854649997769E-4</v>
          </cell>
          <cell r="AY5">
            <v>3.8781742788185429E-4</v>
          </cell>
          <cell r="AZ5">
            <v>3.9440488433644506E-4</v>
          </cell>
          <cell r="BA5">
            <v>9.9368474470203387E-4</v>
          </cell>
          <cell r="BB5">
            <v>1.076857752766191E-3</v>
          </cell>
          <cell r="BC5">
            <v>9.4369212693268115E-4</v>
          </cell>
          <cell r="BD5">
            <v>1.2405065477999835E-3</v>
          </cell>
          <cell r="BE5">
            <v>9.65450943690104E-4</v>
          </cell>
          <cell r="BF5">
            <v>1.4379131746996125E-3</v>
          </cell>
          <cell r="BG5">
            <v>2.6827888641332708E-3</v>
          </cell>
          <cell r="BH5">
            <v>4.6000232342460288E-3</v>
          </cell>
          <cell r="BI5">
            <v>4.30017991089293E-3</v>
          </cell>
          <cell r="BJ5">
            <v>8.7798721309256095E-4</v>
          </cell>
          <cell r="BK5">
            <v>6.7652785011713815E-4</v>
          </cell>
          <cell r="BL5">
            <v>6.6731156642884303E-4</v>
          </cell>
          <cell r="BM5">
            <v>1.0882703951454499E-3</v>
          </cell>
          <cell r="BN5">
            <v>1.9468824274787803E-3</v>
          </cell>
          <cell r="BO5">
            <v>1.9796755189406229E-2</v>
          </cell>
          <cell r="BP5">
            <v>4.72345041093555E-3</v>
          </cell>
          <cell r="BQ5">
            <v>2.5701534870215454E-3</v>
          </cell>
          <cell r="BR5">
            <v>1.3521896128050402E-3</v>
          </cell>
          <cell r="BS5">
            <v>1.3783445633814299E-3</v>
          </cell>
          <cell r="BT5">
            <v>1.4374733514102699E-3</v>
          </cell>
          <cell r="BU5">
            <v>1.43680311586767E-3</v>
          </cell>
          <cell r="BV5">
            <v>1.4697600471142702E-3</v>
          </cell>
          <cell r="BW5">
            <v>1.5189870537408801E-3</v>
          </cell>
          <cell r="BX5">
            <v>1.4967689776064902E-3</v>
          </cell>
          <cell r="BY5">
            <v>1.4966041107907803E-3</v>
          </cell>
          <cell r="BZ5">
            <v>1.1981598498252263E-3</v>
          </cell>
          <cell r="CA5">
            <v>1.49545226831105E-3</v>
          </cell>
          <cell r="CB5">
            <v>1.4656553701975102E-3</v>
          </cell>
          <cell r="CC5">
            <v>1.46046399034745E-3</v>
          </cell>
          <cell r="CD5">
            <v>9.9349863907180003E-4</v>
          </cell>
          <cell r="CE5">
            <v>1.50001625306619E-3</v>
          </cell>
          <cell r="CF5">
            <v>1.3171119973197356E-3</v>
          </cell>
          <cell r="CG5">
            <v>1.3415230164331418E-3</v>
          </cell>
          <cell r="CH5">
            <v>1.5966290392062099E-3</v>
          </cell>
          <cell r="CI5">
            <v>4.0784966570969099E-3</v>
          </cell>
          <cell r="CJ5">
            <v>1.63944472774629E-3</v>
          </cell>
          <cell r="CK5">
            <v>1.6708302009589701E-3</v>
          </cell>
          <cell r="CL5">
            <v>1.6726380707320599E-3</v>
          </cell>
          <cell r="CM5">
            <v>1.6846225452313901E-2</v>
          </cell>
          <cell r="CN5">
            <v>2.4127122734535298E-3</v>
          </cell>
          <cell r="CO5">
            <v>2.4039116845452498E-3</v>
          </cell>
          <cell r="CP5">
            <v>2.2840045059344866E-3</v>
          </cell>
          <cell r="CQ5">
            <v>1.7855774281112502E-3</v>
          </cell>
          <cell r="CR5">
            <v>1.77373731660377E-3</v>
          </cell>
          <cell r="CS5">
            <v>2.4809003872576902E-3</v>
          </cell>
          <cell r="CT5">
            <v>1.3483295141140132E-3</v>
          </cell>
          <cell r="CU5">
            <v>1.6796934276051599E-3</v>
          </cell>
          <cell r="CV5">
            <v>1.6427311288461099E-3</v>
          </cell>
          <cell r="CW5">
            <v>1.5520604621103199E-3</v>
          </cell>
          <cell r="CX5">
            <v>1.5346046170234199E-3</v>
          </cell>
          <cell r="CY5">
            <v>1.1959333291014849E-3</v>
          </cell>
          <cell r="CZ5">
            <v>1.4641428681062597E-3</v>
          </cell>
          <cell r="DA5">
            <v>1.42017455181736E-3</v>
          </cell>
          <cell r="DB5">
            <v>1.3831636583133699E-3</v>
          </cell>
          <cell r="DC5">
            <v>1.3440381325895E-3</v>
          </cell>
          <cell r="DD5">
            <v>1.2961730453622E-3</v>
          </cell>
          <cell r="DE5">
            <v>1.2235922285351701E-3</v>
          </cell>
          <cell r="DF5">
            <v>9.7265180227298497E-4</v>
          </cell>
          <cell r="DG5">
            <v>5.4023215904985007E-3</v>
          </cell>
          <cell r="DH5">
            <v>6.2170162354304099E-4</v>
          </cell>
          <cell r="DI5">
            <v>2.3896676071826566E-4</v>
          </cell>
          <cell r="DJ5">
            <v>1.5047618337276733E-4</v>
          </cell>
          <cell r="DK5">
            <v>4.0505221786710397E-3</v>
          </cell>
          <cell r="DL5">
            <v>9.1752472378733105E-3</v>
          </cell>
          <cell r="DM5">
            <v>3.3424303025904024E-3</v>
          </cell>
          <cell r="DN5">
            <v>8.4467315306646692E-3</v>
          </cell>
          <cell r="DO5">
            <v>8.4162144871317596E-4</v>
          </cell>
          <cell r="DP5">
            <v>4.6379574301304137E-4</v>
          </cell>
          <cell r="DQ5">
            <v>2.3459359968120634E-4</v>
          </cell>
          <cell r="DR5">
            <v>4.7210560931084999E-4</v>
          </cell>
          <cell r="DS5">
            <v>0</v>
          </cell>
          <cell r="DT5">
            <v>0</v>
          </cell>
          <cell r="DU5">
            <v>0</v>
          </cell>
          <cell r="DV5">
            <v>0</v>
          </cell>
          <cell r="DW5">
            <v>0</v>
          </cell>
          <cell r="DX5">
            <v>1.6842522551913301E-4</v>
          </cell>
          <cell r="DY5">
            <v>3.0368038836208898E-4</v>
          </cell>
          <cell r="DZ5">
            <v>4.6193615503550698E-4</v>
          </cell>
          <cell r="EA5">
            <v>2.9650718234089249E-4</v>
          </cell>
          <cell r="EB5">
            <v>2.8840256228515902E-4</v>
          </cell>
          <cell r="EC5">
            <v>7.0343791349355197E-4</v>
          </cell>
          <cell r="ED5">
            <v>8.5481653684882201E-4</v>
          </cell>
          <cell r="EE5">
            <v>6.9725139654409343E-4</v>
          </cell>
          <cell r="EF5">
            <v>5.6566810497686202E-4</v>
          </cell>
          <cell r="EG5">
            <v>5.5054467180268253E-4</v>
          </cell>
          <cell r="EH5">
            <v>5.4319378040890447E-4</v>
          </cell>
          <cell r="EI5">
            <v>5.5412135621210655E-4</v>
          </cell>
          <cell r="EJ5">
            <v>0</v>
          </cell>
          <cell r="EK5">
            <v>3.4663990434806468E-4</v>
          </cell>
          <cell r="EL5">
            <v>0</v>
          </cell>
          <cell r="EM5">
            <v>0</v>
          </cell>
          <cell r="EN5">
            <v>2.7234991183587099E-4</v>
          </cell>
          <cell r="EO5">
            <v>6.5984026776719999E-4</v>
          </cell>
          <cell r="EP5">
            <v>5.2324931655166698E-4</v>
          </cell>
          <cell r="EQ5">
            <v>6.1583556717135363E-4</v>
          </cell>
          <cell r="ER5">
            <v>6.9007318711555203E-4</v>
          </cell>
          <cell r="ES5">
            <v>7.0571255508943269E-4</v>
          </cell>
          <cell r="ET5">
            <v>6.2574814599645253E-4</v>
          </cell>
          <cell r="EU5">
            <v>1.0896498567921828E-3</v>
          </cell>
          <cell r="EV5">
            <v>6.2111589588581258E-4</v>
          </cell>
          <cell r="EW5">
            <v>4.8497817201632464E-4</v>
          </cell>
          <cell r="EX5">
            <v>2.36434389220047E-4</v>
          </cell>
          <cell r="EY5">
            <v>0</v>
          </cell>
          <cell r="EZ5">
            <v>1.5253332696458933E-4</v>
          </cell>
          <cell r="FA5">
            <v>1.1520321126061992E-3</v>
          </cell>
          <cell r="FB5">
            <v>3.2711343961487897E-4</v>
          </cell>
          <cell r="FC5">
            <v>1.96744957406696E-4</v>
          </cell>
          <cell r="FD5">
            <v>3.7952001547752898E-4</v>
          </cell>
          <cell r="FE5">
            <v>6.9852778279097527E-3</v>
          </cell>
          <cell r="FF5">
            <v>1.4457491111664684E-2</v>
          </cell>
          <cell r="FG5">
            <v>7.7760426466255543E-4</v>
          </cell>
          <cell r="FH5">
            <v>2.2057317363271978E-3</v>
          </cell>
          <cell r="FI5">
            <v>1.2236300395661006E-2</v>
          </cell>
          <cell r="FJ5">
            <v>6.2795064095630697E-4</v>
          </cell>
          <cell r="FK5">
            <v>6.3501817252084602E-4</v>
          </cell>
          <cell r="FL5">
            <v>1.9444938725476121E-3</v>
          </cell>
          <cell r="FM5">
            <v>1.427340591347731E-3</v>
          </cell>
          <cell r="FN5">
            <v>6.2936897059251201E-4</v>
          </cell>
          <cell r="FO5">
            <v>6.31996900448937E-4</v>
          </cell>
          <cell r="FP5">
            <v>8.1575910685183976E-4</v>
          </cell>
          <cell r="FQ5">
            <v>2.6507393718161946E-3</v>
          </cell>
          <cell r="FR5">
            <v>2.2157095469553589E-2</v>
          </cell>
          <cell r="FS5">
            <v>8.9161065415431333E-4</v>
          </cell>
          <cell r="FT5">
            <v>2.0738551391682188E-2</v>
          </cell>
          <cell r="FU5">
            <v>1.0100676366504855E-3</v>
          </cell>
          <cell r="FV5">
            <v>2.2423946054684892E-2</v>
          </cell>
          <cell r="FW5">
            <v>8.7949699926425599E-4</v>
          </cell>
          <cell r="FX5">
            <v>6.1204884462751964E-4</v>
          </cell>
          <cell r="FY5">
            <v>1.1040987447980221E-3</v>
          </cell>
          <cell r="FZ5">
            <v>7.1151105471253448E-4</v>
          </cell>
          <cell r="GA5">
            <v>8.1817019047711011E-4</v>
          </cell>
          <cell r="GB5">
            <v>5.9585482101457397E-4</v>
          </cell>
          <cell r="GC5">
            <v>6.5784517300758406E-4</v>
          </cell>
          <cell r="GD5">
            <v>3.849692889761426E-2</v>
          </cell>
          <cell r="GE5">
            <v>0.16353771742676182</v>
          </cell>
          <cell r="GF5">
            <v>1.2661839123720129E-2</v>
          </cell>
          <cell r="GG5">
            <v>2.2841421081084851E-4</v>
          </cell>
          <cell r="GH5">
            <v>7.0457153337866337E-5</v>
          </cell>
          <cell r="GI5">
            <v>0</v>
          </cell>
          <cell r="GJ5">
            <v>1.78806210302061E-4</v>
          </cell>
          <cell r="GK5">
            <v>2.1662566996092603E-4</v>
          </cell>
          <cell r="GL5">
            <v>7.1288544819366796E-4</v>
          </cell>
          <cell r="GM5">
            <v>5.9151618360131302E-4</v>
          </cell>
          <cell r="GN5">
            <v>5.4637699146691595E-4</v>
          </cell>
          <cell r="GO5">
            <v>5.5549839084666902E-4</v>
          </cell>
          <cell r="GP5">
            <v>7.0395483436984602E-4</v>
          </cell>
          <cell r="GQ5">
            <v>7.3577054877188661E-4</v>
          </cell>
          <cell r="GR5">
            <v>4.1619289537453229E-4</v>
          </cell>
          <cell r="GS5">
            <v>3.0001095890555503E-4</v>
          </cell>
          <cell r="GT5">
            <v>9.4249464192181257E-4</v>
          </cell>
          <cell r="GU5">
            <v>6.2538483132149427E-4</v>
          </cell>
          <cell r="GV5">
            <v>6.1355917748868961E-4</v>
          </cell>
          <cell r="GW5">
            <v>5.2972946207314195E-4</v>
          </cell>
          <cell r="GX5">
            <v>5.3599443939379102E-4</v>
          </cell>
          <cell r="GY5">
            <v>5.3307105326307102E-4</v>
          </cell>
          <cell r="GZ5">
            <v>3.7402364700931897E-3</v>
          </cell>
          <cell r="HA5">
            <v>5.2552529573288804E-4</v>
          </cell>
          <cell r="HB5">
            <v>6.5250047065066176E-4</v>
          </cell>
          <cell r="HC5">
            <v>2.4877249572080682E-2</v>
          </cell>
        </row>
        <row r="6">
          <cell r="A6">
            <v>0.04</v>
          </cell>
          <cell r="B6">
            <v>7.3099859584078606E-3</v>
          </cell>
          <cell r="C6">
            <v>1.2863940609112907E-3</v>
          </cell>
          <cell r="D6">
            <v>8.9902284199733073E-3</v>
          </cell>
          <cell r="E6">
            <v>4.2672345895904892E-2</v>
          </cell>
          <cell r="F6">
            <v>6.4357752638274993E-2</v>
          </cell>
          <cell r="G6">
            <v>3.5172406137956122E-2</v>
          </cell>
          <cell r="H6">
            <v>5.3342599435316121E-2</v>
          </cell>
          <cell r="I6">
            <v>2.3820050619490957E-2</v>
          </cell>
          <cell r="J6">
            <v>6.3137390345604824E-2</v>
          </cell>
          <cell r="K6">
            <v>1.9064292268470947E-2</v>
          </cell>
          <cell r="L6">
            <v>0.55951458576114099</v>
          </cell>
          <cell r="M6">
            <v>0.41149378430134365</v>
          </cell>
          <cell r="N6">
            <v>3.7862020351539634E-2</v>
          </cell>
          <cell r="O6">
            <v>3.2874174527607364E-3</v>
          </cell>
          <cell r="P6">
            <v>6.0632982312815381E-3</v>
          </cell>
          <cell r="Q6">
            <v>6.3164864495627096E-3</v>
          </cell>
          <cell r="R6">
            <v>2.37477449048599E-3</v>
          </cell>
          <cell r="S6">
            <v>2.2859327321548099E-3</v>
          </cell>
          <cell r="T6">
            <v>1.8482269987435032E-3</v>
          </cell>
          <cell r="U6">
            <v>1.6502623260574801E-3</v>
          </cell>
          <cell r="V6">
            <v>9.2642137944882932E-4</v>
          </cell>
          <cell r="W6">
            <v>5.7971410481296804E-4</v>
          </cell>
          <cell r="X6">
            <v>5.87207565643164E-4</v>
          </cell>
          <cell r="Y6">
            <v>1.0993615106900253E-3</v>
          </cell>
          <cell r="Z6">
            <v>1.5221591523235979E-3</v>
          </cell>
          <cell r="AA6">
            <v>1.4554416449355366E-3</v>
          </cell>
          <cell r="AB6">
            <v>1.4483244755454101E-3</v>
          </cell>
          <cell r="AC6">
            <v>1.52164494357609E-3</v>
          </cell>
          <cell r="AD6">
            <v>1.5198376595780901E-3</v>
          </cell>
          <cell r="AE6">
            <v>1.7111306425237564E-2</v>
          </cell>
          <cell r="AF6">
            <v>8.7454821359942304E-4</v>
          </cell>
          <cell r="AG6">
            <v>5.8385492865935804E-4</v>
          </cell>
          <cell r="AH6">
            <v>5.6159236341388099E-4</v>
          </cell>
          <cell r="AI6">
            <v>5.7772811037965237E-4</v>
          </cell>
          <cell r="AJ6">
            <v>5.7292373243915699E-4</v>
          </cell>
          <cell r="AK6">
            <v>3.0807404932220033E-4</v>
          </cell>
          <cell r="AL6">
            <v>6.8787778583083231E-4</v>
          </cell>
          <cell r="AM6">
            <v>1.7312282909400834E-2</v>
          </cell>
          <cell r="AN6">
            <v>6.5108704875166802E-4</v>
          </cell>
          <cell r="AO6">
            <v>6.5455062192733596E-4</v>
          </cell>
          <cell r="AP6">
            <v>6.8102439317414495E-4</v>
          </cell>
          <cell r="AQ6">
            <v>1.1192021104480265E-3</v>
          </cell>
          <cell r="AR6">
            <v>1.11621740654721E-3</v>
          </cell>
          <cell r="AS6">
            <v>1.1676493170881032E-3</v>
          </cell>
          <cell r="AT6">
            <v>8.9614097351117751E-4</v>
          </cell>
          <cell r="AU6">
            <v>1.0524457609827684E-2</v>
          </cell>
          <cell r="AV6">
            <v>3.8467114288429403E-4</v>
          </cell>
          <cell r="AW6">
            <v>6.588581814083082E-4</v>
          </cell>
          <cell r="AX6">
            <v>7.3797792690290102E-4</v>
          </cell>
          <cell r="AY6">
            <v>7.7544996955492094E-4</v>
          </cell>
          <cell r="AZ6">
            <v>9.7720319389358657E-4</v>
          </cell>
          <cell r="BA6">
            <v>1.7039279498479599E-3</v>
          </cell>
          <cell r="BB6">
            <v>1.3516723094003334E-3</v>
          </cell>
          <cell r="BC6">
            <v>1.8046643487178E-3</v>
          </cell>
          <cell r="BD6">
            <v>1.8147426349067932E-3</v>
          </cell>
          <cell r="BE6">
            <v>1.8365728487686349E-3</v>
          </cell>
          <cell r="BF6">
            <v>9.4964929309494187E-3</v>
          </cell>
          <cell r="BG6">
            <v>9.4109507179451872E-3</v>
          </cell>
          <cell r="BH6">
            <v>1.9117887634650534E-2</v>
          </cell>
          <cell r="BI6">
            <v>1.164095012793241E-2</v>
          </cell>
          <cell r="BJ6">
            <v>2.6908735443284594E-3</v>
          </cell>
          <cell r="BK6">
            <v>6.2194991385372397E-3</v>
          </cell>
          <cell r="BL6">
            <v>7.1365097914597268E-3</v>
          </cell>
          <cell r="BM6">
            <v>1.1198725035083033E-2</v>
          </cell>
          <cell r="BN6">
            <v>1.1175212989087515E-2</v>
          </cell>
          <cell r="BO6">
            <v>2.5752458655555852E-2</v>
          </cell>
          <cell r="BP6">
            <v>8.0609359543878829E-3</v>
          </cell>
          <cell r="BQ6">
            <v>9.6789492212048522E-3</v>
          </cell>
          <cell r="BR6">
            <v>1.3521896128050402E-3</v>
          </cell>
          <cell r="BS6">
            <v>1.3783445633814299E-3</v>
          </cell>
          <cell r="BT6">
            <v>3.8096656456632094E-3</v>
          </cell>
          <cell r="BU6">
            <v>2.6470894505949672E-3</v>
          </cell>
          <cell r="BV6">
            <v>1.7527043592490566E-3</v>
          </cell>
          <cell r="BW6">
            <v>4.0447875832574599E-3</v>
          </cell>
          <cell r="BX6">
            <v>1.4967689776064902E-3</v>
          </cell>
          <cell r="BY6">
            <v>1.4966041107907803E-3</v>
          </cell>
          <cell r="BZ6">
            <v>1.4950663914708301E-3</v>
          </cell>
          <cell r="CA6">
            <v>1.49545226831105E-3</v>
          </cell>
          <cell r="CB6">
            <v>1.4656553701975102E-3</v>
          </cell>
          <cell r="CC6">
            <v>7.3991189128700006E-3</v>
          </cell>
          <cell r="CD6">
            <v>7.124565407812501E-3</v>
          </cell>
          <cell r="CE6">
            <v>1.7978114889191834E-3</v>
          </cell>
          <cell r="CF6">
            <v>2.1106600154369667E-3</v>
          </cell>
          <cell r="CG6">
            <v>7.3157895809036573E-3</v>
          </cell>
          <cell r="CH6">
            <v>5.8591205774089807E-3</v>
          </cell>
          <cell r="CI6">
            <v>5.9295933207702068E-3</v>
          </cell>
          <cell r="CJ6">
            <v>5.6217282028593364E-3</v>
          </cell>
          <cell r="CK6">
            <v>2.6064862974461999E-3</v>
          </cell>
          <cell r="CL6">
            <v>1.6726380707320599E-3</v>
          </cell>
          <cell r="CM6">
            <v>1.6846225452313901E-2</v>
          </cell>
          <cell r="CN6">
            <v>2.4127122734535298E-3</v>
          </cell>
          <cell r="CO6">
            <v>1.2093599033668016E-2</v>
          </cell>
          <cell r="CP6">
            <v>5.640628248986034E-3</v>
          </cell>
          <cell r="CQ6">
            <v>2.0131446557521866E-3</v>
          </cell>
          <cell r="CR6">
            <v>1.77373731660377E-3</v>
          </cell>
          <cell r="CS6">
            <v>2.9193124150919398E-3</v>
          </cell>
          <cell r="CT6">
            <v>2.4834770978980135E-3</v>
          </cell>
          <cell r="CU6">
            <v>1.6796934276051599E-3</v>
          </cell>
          <cell r="CV6">
            <v>1.6427311288461099E-3</v>
          </cell>
          <cell r="CW6">
            <v>1.5520604621103199E-3</v>
          </cell>
          <cell r="CX6">
            <v>1.5346046170234197E-3</v>
          </cell>
          <cell r="CY6">
            <v>1.4825871460303201E-3</v>
          </cell>
          <cell r="CZ6">
            <v>1.4641428681062599E-3</v>
          </cell>
          <cell r="DA6">
            <v>1.6699716001533499E-3</v>
          </cell>
          <cell r="DB6">
            <v>2.1420199881326701E-3</v>
          </cell>
          <cell r="DC6">
            <v>1.3440381325895E-3</v>
          </cell>
          <cell r="DD6">
            <v>2.04304547393312E-3</v>
          </cell>
          <cell r="DE6">
            <v>1.2235922285351701E-3</v>
          </cell>
          <cell r="DF6">
            <v>7.5274623014413159E-3</v>
          </cell>
          <cell r="DG6">
            <v>1.0537534350975397E-2</v>
          </cell>
          <cell r="DH6">
            <v>1.01437572278587E-2</v>
          </cell>
          <cell r="DI6">
            <v>4.2761469127799928E-3</v>
          </cell>
          <cell r="DJ6">
            <v>1.0331490648893001E-2</v>
          </cell>
          <cell r="DK6">
            <v>9.85909753755514E-3</v>
          </cell>
          <cell r="DL6">
            <v>1.0247498301509348E-2</v>
          </cell>
          <cell r="DM6">
            <v>9.3162901528120196E-3</v>
          </cell>
          <cell r="DN6">
            <v>8.4467315306646692E-3</v>
          </cell>
          <cell r="DO6">
            <v>1.1180632692369601E-3</v>
          </cell>
          <cell r="DP6">
            <v>1.1050123348534399E-3</v>
          </cell>
          <cell r="DQ6">
            <v>1.11488329596364E-3</v>
          </cell>
          <cell r="DR6">
            <v>1.6251399822220501E-3</v>
          </cell>
          <cell r="DS6">
            <v>6.1110907075032572E-4</v>
          </cell>
          <cell r="DT6">
            <v>9.6327424122092699E-4</v>
          </cell>
          <cell r="DU6">
            <v>3.9189055055738803E-4</v>
          </cell>
          <cell r="DV6">
            <v>3.81254616659313E-4</v>
          </cell>
          <cell r="DW6">
            <v>5.4394333387808367E-4</v>
          </cell>
          <cell r="DX6">
            <v>9.4996069769630103E-4</v>
          </cell>
          <cell r="DY6">
            <v>2.9421708145977326E-3</v>
          </cell>
          <cell r="DZ6">
            <v>9.2387231007101396E-4</v>
          </cell>
          <cell r="EA6">
            <v>3.0703628754658943E-3</v>
          </cell>
          <cell r="EB6">
            <v>8.89782105810079E-4</v>
          </cell>
          <cell r="EC6">
            <v>8.5174966952499399E-4</v>
          </cell>
          <cell r="ED6">
            <v>8.5481653684882201E-4</v>
          </cell>
          <cell r="EE6">
            <v>1.4000698170486697E-3</v>
          </cell>
          <cell r="EF6">
            <v>3.7637501390738412E-3</v>
          </cell>
          <cell r="EG6">
            <v>8.1687346526651496E-4</v>
          </cell>
          <cell r="EH6">
            <v>8.0657502223431196E-4</v>
          </cell>
          <cell r="EI6">
            <v>8.2343483672054902E-4</v>
          </cell>
          <cell r="EJ6">
            <v>9.4441560285095101E-4</v>
          </cell>
          <cell r="EK6">
            <v>1.34182541475772E-3</v>
          </cell>
          <cell r="EL6">
            <v>5.3196934259770604E-4</v>
          </cell>
          <cell r="EM6">
            <v>2.6319923860682712E-3</v>
          </cell>
          <cell r="EN6">
            <v>5.4323105254898852E-4</v>
          </cell>
          <cell r="EO6">
            <v>7.9587850202030702E-4</v>
          </cell>
          <cell r="EP6">
            <v>7.9616632577015798E-4</v>
          </cell>
          <cell r="EQ6">
            <v>7.9941535869907895E-4</v>
          </cell>
          <cell r="ER6">
            <v>1.0131470710627311E-3</v>
          </cell>
          <cell r="ES6">
            <v>7.9849876031358403E-4</v>
          </cell>
          <cell r="ET6">
            <v>7.5684026612557302E-4</v>
          </cell>
          <cell r="EU6">
            <v>1.25572334775696E-3</v>
          </cell>
          <cell r="EV6">
            <v>1.0914433680487012E-3</v>
          </cell>
          <cell r="EW6">
            <v>1.6249615594980931E-3</v>
          </cell>
          <cell r="EX6">
            <v>1.4317714100337356E-3</v>
          </cell>
          <cell r="EY6">
            <v>9.2088325647846395E-4</v>
          </cell>
          <cell r="EZ6">
            <v>8.7386293564362689E-3</v>
          </cell>
          <cell r="FA6">
            <v>9.2815140472267427E-3</v>
          </cell>
          <cell r="FB6">
            <v>3.3887271738586963E-3</v>
          </cell>
          <cell r="FC6">
            <v>9.649045702512086E-4</v>
          </cell>
          <cell r="FD6">
            <v>2.0656509569423331E-3</v>
          </cell>
          <cell r="FE6">
            <v>1.7980576150070114E-2</v>
          </cell>
          <cell r="FF6">
            <v>0.1455909585540715</v>
          </cell>
          <cell r="FG6">
            <v>3.1345354609646763E-2</v>
          </cell>
          <cell r="FH6">
            <v>0.1028069262328426</v>
          </cell>
          <cell r="FI6">
            <v>0.1115747932545285</v>
          </cell>
          <cell r="FJ6">
            <v>5.3337707561315409E-2</v>
          </cell>
          <cell r="FK6">
            <v>4.0396554332228649E-2</v>
          </cell>
          <cell r="FL6">
            <v>4.64586924156258E-2</v>
          </cell>
          <cell r="FM6">
            <v>1.6837781440092278E-2</v>
          </cell>
          <cell r="FN6">
            <v>3.3497227098628103E-3</v>
          </cell>
          <cell r="FO6">
            <v>3.2866033246466394E-3</v>
          </cell>
          <cell r="FP6">
            <v>7.7257221466826648E-2</v>
          </cell>
          <cell r="FQ6">
            <v>9.704734594237259E-2</v>
          </cell>
          <cell r="FR6">
            <v>0.12344755381328451</v>
          </cell>
          <cell r="FS6">
            <v>2.8798937679319441E-2</v>
          </cell>
          <cell r="FT6">
            <v>9.3458164646829947E-2</v>
          </cell>
          <cell r="FU6">
            <v>9.8380098469659297E-2</v>
          </cell>
          <cell r="FV6">
            <v>0.11448673759168876</v>
          </cell>
          <cell r="FW6">
            <v>6.5835752164823139E-2</v>
          </cell>
          <cell r="FX6">
            <v>2.7338599373117018E-2</v>
          </cell>
          <cell r="FY6">
            <v>2.8674893679094832E-3</v>
          </cell>
          <cell r="FZ6">
            <v>2.8620837317116395E-2</v>
          </cell>
          <cell r="GA6">
            <v>1.8090384393844698E-3</v>
          </cell>
          <cell r="GB6">
            <v>6.9173322051141401E-3</v>
          </cell>
          <cell r="GC6">
            <v>6.8020267995751157E-2</v>
          </cell>
          <cell r="GD6">
            <v>9.9981734850582066E-2</v>
          </cell>
          <cell r="GE6">
            <v>0.29528271585423299</v>
          </cell>
          <cell r="GF6">
            <v>0.12185427793662119</v>
          </cell>
          <cell r="GG6">
            <v>1.8562140084944032E-3</v>
          </cell>
          <cell r="GH6">
            <v>9.0550645969618632E-4</v>
          </cell>
          <cell r="GI6">
            <v>1.6733793723254673E-3</v>
          </cell>
          <cell r="GJ6">
            <v>1.78806210302061E-4</v>
          </cell>
          <cell r="GK6">
            <v>9.1873820929795136E-4</v>
          </cell>
          <cell r="GL6">
            <v>2.6772331503154164E-2</v>
          </cell>
          <cell r="GM6">
            <v>2.9899304485007921E-2</v>
          </cell>
          <cell r="GN6">
            <v>1.3275516049849067E-3</v>
          </cell>
          <cell r="GO6">
            <v>5.2322759813978499E-3</v>
          </cell>
          <cell r="GP6">
            <v>1.0162699823399899E-3</v>
          </cell>
          <cell r="GQ6">
            <v>2.4863119120310962E-2</v>
          </cell>
          <cell r="GR6">
            <v>9.7925521877110307E-4</v>
          </cell>
          <cell r="GS6">
            <v>1.3396029416145837E-3</v>
          </cell>
          <cell r="GT6">
            <v>3.3773268025809197E-2</v>
          </cell>
          <cell r="GU6">
            <v>2.7996718439601366E-2</v>
          </cell>
          <cell r="GV6">
            <v>3.0956526754385497E-3</v>
          </cell>
          <cell r="GW6">
            <v>2.9380751376958578E-3</v>
          </cell>
          <cell r="GX6">
            <v>1.8513482368694382E-2</v>
          </cell>
          <cell r="GY6">
            <v>1.1006809466807221E-2</v>
          </cell>
          <cell r="GZ6">
            <v>1.8939695611922241E-2</v>
          </cell>
          <cell r="HA6">
            <v>4.0718774987167196E-3</v>
          </cell>
          <cell r="HB6">
            <v>5.4267336840134142E-2</v>
          </cell>
          <cell r="HC6">
            <v>0.19977903763563548</v>
          </cell>
        </row>
        <row r="7">
          <cell r="A7">
            <v>0.05</v>
          </cell>
          <cell r="B7">
            <v>8.0949225622060139E-2</v>
          </cell>
          <cell r="C7">
            <v>3.8577622132495722E-2</v>
          </cell>
          <cell r="D7">
            <v>6.0646059306586141E-2</v>
          </cell>
          <cell r="E7">
            <v>9.6700287011444397E-2</v>
          </cell>
          <cell r="F7">
            <v>0.13396795281163948</v>
          </cell>
          <cell r="G7">
            <v>8.7734638874800597E-2</v>
          </cell>
          <cell r="H7">
            <v>0.12169326562879723</v>
          </cell>
          <cell r="I7">
            <v>0.10478799254391882</v>
          </cell>
          <cell r="J7">
            <v>0.141233574372057</v>
          </cell>
          <cell r="K7">
            <v>5.3106894049919633E-2</v>
          </cell>
          <cell r="L7">
            <v>0.90164974636540773</v>
          </cell>
          <cell r="M7">
            <v>0.58633792958285458</v>
          </cell>
          <cell r="N7">
            <v>0.13690881123764972</v>
          </cell>
          <cell r="O7">
            <v>2.2620239440638144E-2</v>
          </cell>
          <cell r="P7">
            <v>5.1833931117642874E-2</v>
          </cell>
          <cell r="Q7">
            <v>1.3145310272265266E-2</v>
          </cell>
          <cell r="R7">
            <v>2.7472086645989567E-3</v>
          </cell>
          <cell r="S7">
            <v>2.4825946155639933E-3</v>
          </cell>
          <cell r="T7">
            <v>2.3410874437472199E-3</v>
          </cell>
          <cell r="U7">
            <v>1.66694135271198E-3</v>
          </cell>
          <cell r="V7">
            <v>2.2610971402950899E-3</v>
          </cell>
          <cell r="W7">
            <v>9.3528548183121338E-4</v>
          </cell>
          <cell r="X7">
            <v>1.5007585023434593E-2</v>
          </cell>
          <cell r="Y7">
            <v>2.1982569352846102E-3</v>
          </cell>
          <cell r="Z7">
            <v>2.0940740501930732E-3</v>
          </cell>
          <cell r="AA7">
            <v>1.7254785399257067E-3</v>
          </cell>
          <cell r="AB7">
            <v>4.1808445918475566E-3</v>
          </cell>
          <cell r="AC7">
            <v>1.55264441050414E-3</v>
          </cell>
          <cell r="AD7">
            <v>1.5505306924694701E-3</v>
          </cell>
          <cell r="AE7">
            <v>1.8341524637554996E-2</v>
          </cell>
          <cell r="AF7">
            <v>1.4680696911592251E-3</v>
          </cell>
          <cell r="AG7">
            <v>8.9953427675327211E-4</v>
          </cell>
          <cell r="AH7">
            <v>8.6604661883587066E-4</v>
          </cell>
          <cell r="AI7">
            <v>1.0275652622357815E-3</v>
          </cell>
          <cell r="AJ7">
            <v>7.8190343200682606E-4</v>
          </cell>
          <cell r="AK7">
            <v>4.376567684325733E-4</v>
          </cell>
          <cell r="AL7">
            <v>9.2342361745479263E-3</v>
          </cell>
          <cell r="AM7">
            <v>1.7806341110104332E-2</v>
          </cell>
          <cell r="AN7">
            <v>9.2514107714590998E-4</v>
          </cell>
          <cell r="AO7">
            <v>7.4057169407738448E-3</v>
          </cell>
          <cell r="AP7">
            <v>1.4425990618705758E-2</v>
          </cell>
          <cell r="AQ7">
            <v>8.0381887503064211E-3</v>
          </cell>
          <cell r="AR7">
            <v>7.9517840464801738E-3</v>
          </cell>
          <cell r="AS7">
            <v>8.4314531862100996E-3</v>
          </cell>
          <cell r="AT7">
            <v>1.4007422065018815E-2</v>
          </cell>
          <cell r="AU7">
            <v>3.8549774996854372E-2</v>
          </cell>
          <cell r="AV7">
            <v>1.3702292742015404E-2</v>
          </cell>
          <cell r="AW7">
            <v>1.240680276707001E-2</v>
          </cell>
          <cell r="AX7">
            <v>7.6583517402528006E-4</v>
          </cell>
          <cell r="AY7">
            <v>1.49568015115111E-3</v>
          </cell>
          <cell r="AZ7">
            <v>1.4009593855412201E-3</v>
          </cell>
          <cell r="BA7">
            <v>8.8539656162662881E-3</v>
          </cell>
          <cell r="BB7">
            <v>1.86312497015029E-3</v>
          </cell>
          <cell r="BC7">
            <v>2.6185266277446496E-3</v>
          </cell>
          <cell r="BD7">
            <v>6.8734902506578837E-3</v>
          </cell>
          <cell r="BE7">
            <v>1.1940795902474646E-2</v>
          </cell>
          <cell r="BF7">
            <v>1.8662318034158E-2</v>
          </cell>
          <cell r="BG7">
            <v>1.3096995653370733E-2</v>
          </cell>
          <cell r="BH7">
            <v>4.11614697254616E-2</v>
          </cell>
          <cell r="BI7">
            <v>2.1154066320281398E-2</v>
          </cell>
          <cell r="BJ7">
            <v>1.3444301880865532E-2</v>
          </cell>
          <cell r="BK7">
            <v>1.1073100467019294E-2</v>
          </cell>
          <cell r="BL7">
            <v>9.4450534899276073E-3</v>
          </cell>
          <cell r="BM7">
            <v>2.7434149609893699E-2</v>
          </cell>
          <cell r="BN7">
            <v>2.96668946829278E-2</v>
          </cell>
          <cell r="BO7">
            <v>5.7071464709496533E-2</v>
          </cell>
          <cell r="BP7">
            <v>3.310100299463483E-2</v>
          </cell>
          <cell r="BQ7">
            <v>2.8041712102160332E-2</v>
          </cell>
          <cell r="BR7">
            <v>2.6344963305774304E-2</v>
          </cell>
          <cell r="BS7">
            <v>1.5471380380323469E-2</v>
          </cell>
          <cell r="BT7">
            <v>2.1115331630508379E-2</v>
          </cell>
          <cell r="BU7">
            <v>2.1982417039531105E-2</v>
          </cell>
          <cell r="BV7">
            <v>2.4654451903161567E-2</v>
          </cell>
          <cell r="BW7">
            <v>2.8946702298284201E-2</v>
          </cell>
          <cell r="BX7">
            <v>2.4871773162625104E-2</v>
          </cell>
          <cell r="BY7">
            <v>1.5234377987201392E-2</v>
          </cell>
          <cell r="BZ7">
            <v>2.3456593466228068E-2</v>
          </cell>
          <cell r="CA7">
            <v>2.0318154538152899E-2</v>
          </cell>
          <cell r="CB7">
            <v>2.0297891575586331E-2</v>
          </cell>
          <cell r="CC7">
            <v>1.92764287579151E-2</v>
          </cell>
          <cell r="CD7">
            <v>1.8924227693700533E-2</v>
          </cell>
          <cell r="CE7">
            <v>2.4366186597641597E-2</v>
          </cell>
          <cell r="CF7">
            <v>2.2219125200953701E-2</v>
          </cell>
          <cell r="CG7">
            <v>1.9604412970770067E-2</v>
          </cell>
          <cell r="CH7">
            <v>1.7074767753865839E-2</v>
          </cell>
          <cell r="CI7">
            <v>2.23986543939577E-2</v>
          </cell>
          <cell r="CJ7">
            <v>2.1932934290586032E-2</v>
          </cell>
          <cell r="CK7">
            <v>1.51731157809892E-2</v>
          </cell>
          <cell r="CL7">
            <v>1.7161600492280799E-2</v>
          </cell>
          <cell r="CM7">
            <v>3.7451975124945934E-2</v>
          </cell>
          <cell r="CN7">
            <v>2.0597280770299067E-2</v>
          </cell>
          <cell r="CO7">
            <v>1.9320355519599569E-2</v>
          </cell>
          <cell r="CP7">
            <v>1.87832676415398E-2</v>
          </cell>
          <cell r="CQ7">
            <v>1.231831750369463E-2</v>
          </cell>
          <cell r="CR7">
            <v>1.0210239239485526E-2</v>
          </cell>
          <cell r="CS7">
            <v>4.1789199330127536E-3</v>
          </cell>
          <cell r="CT7">
            <v>1.5879714525770111E-2</v>
          </cell>
          <cell r="CU7">
            <v>1.6796934276051599E-3</v>
          </cell>
          <cell r="CV7">
            <v>1.9573535302875767E-3</v>
          </cell>
          <cell r="CW7">
            <v>2.4698175635448098E-3</v>
          </cell>
          <cell r="CX7">
            <v>6.8882318513749131E-3</v>
          </cell>
          <cell r="CY7">
            <v>9.3857633606781402E-3</v>
          </cell>
          <cell r="CZ7">
            <v>1.2317810343879932E-2</v>
          </cell>
          <cell r="DA7">
            <v>6.2823212536763833E-3</v>
          </cell>
          <cell r="DB7">
            <v>9.8064227437608242E-3</v>
          </cell>
          <cell r="DC7">
            <v>3.7455580720538936E-3</v>
          </cell>
          <cell r="DD7">
            <v>3.7787460452462737E-3</v>
          </cell>
          <cell r="DE7">
            <v>5.5130828929763802E-3</v>
          </cell>
          <cell r="DF7">
            <v>1.2122624489011566E-2</v>
          </cell>
          <cell r="DG7">
            <v>1.1947565429356799E-2</v>
          </cell>
          <cell r="DH7">
            <v>1.1493231809572768E-2</v>
          </cell>
          <cell r="DI7">
            <v>1.294604295225465E-2</v>
          </cell>
          <cell r="DJ7">
            <v>1.2315138230207801E-2</v>
          </cell>
          <cell r="DK7">
            <v>1.1155221610248447E-2</v>
          </cell>
          <cell r="DL7">
            <v>1.15126289780118E-2</v>
          </cell>
          <cell r="DM7">
            <v>9.3162901528120196E-3</v>
          </cell>
          <cell r="DN7">
            <v>8.8908643465810105E-3</v>
          </cell>
          <cell r="DO7">
            <v>1.1180632692369601E-3</v>
          </cell>
          <cell r="DP7">
            <v>1.1050123348534399E-3</v>
          </cell>
          <cell r="DQ7">
            <v>1.11488329596364E-3</v>
          </cell>
          <cell r="DR7">
            <v>1.8339631365115502E-3</v>
          </cell>
          <cell r="DS7">
            <v>1.1219404379246001E-3</v>
          </cell>
          <cell r="DT7">
            <v>2.2889975799717348E-3</v>
          </cell>
          <cell r="DU7">
            <v>3.9189055055738803E-4</v>
          </cell>
          <cell r="DV7">
            <v>5.9617790901612532E-4</v>
          </cell>
          <cell r="DW7">
            <v>8.1754384407513592E-3</v>
          </cell>
          <cell r="DX7">
            <v>3.1788137938924071E-3</v>
          </cell>
          <cell r="DY7">
            <v>6.9474710932317298E-3</v>
          </cell>
          <cell r="DZ7">
            <v>5.080799687695061E-3</v>
          </cell>
          <cell r="EA7">
            <v>7.3764812204663603E-3</v>
          </cell>
          <cell r="EB7">
            <v>1.0109047268718528E-2</v>
          </cell>
          <cell r="EC7">
            <v>6.43136585359717E-3</v>
          </cell>
          <cell r="ED7">
            <v>4.6656814348396579E-3</v>
          </cell>
          <cell r="EE7">
            <v>4.0434214387492047E-3</v>
          </cell>
          <cell r="EF7">
            <v>6.8818068750240791E-3</v>
          </cell>
          <cell r="EG7">
            <v>6.6763923950809746E-3</v>
          </cell>
          <cell r="EH7">
            <v>8.0657502223431196E-4</v>
          </cell>
          <cell r="EI7">
            <v>8.2343483672054892E-4</v>
          </cell>
          <cell r="EJ7">
            <v>4.4623221338616834E-3</v>
          </cell>
          <cell r="EK7">
            <v>3.567693609852365E-3</v>
          </cell>
          <cell r="EL7">
            <v>3.6429587267462517E-3</v>
          </cell>
          <cell r="EM7">
            <v>4.9855449160550102E-3</v>
          </cell>
          <cell r="EN7">
            <v>2.1500587750096843E-3</v>
          </cell>
          <cell r="EO7">
            <v>7.9587850202030702E-4</v>
          </cell>
          <cell r="EP7">
            <v>7.9616632577015798E-4</v>
          </cell>
          <cell r="EQ7">
            <v>7.9941535869907895E-4</v>
          </cell>
          <cell r="ER7">
            <v>3.9117021231355898E-3</v>
          </cell>
          <cell r="ES7">
            <v>4.5534602696512003E-3</v>
          </cell>
          <cell r="ET7">
            <v>7.5684026612557302E-4</v>
          </cell>
          <cell r="EU7">
            <v>1.4651847850926799E-3</v>
          </cell>
          <cell r="EV7">
            <v>8.4235613761794864E-3</v>
          </cell>
          <cell r="EW7">
            <v>3.05853440201542E-3</v>
          </cell>
          <cell r="EX7">
            <v>1.4550874085596736E-2</v>
          </cell>
          <cell r="EY7">
            <v>4.2077501766141371E-3</v>
          </cell>
          <cell r="EZ7">
            <v>1.8443270967421699E-2</v>
          </cell>
          <cell r="FA7">
            <v>1.6239722029465099E-2</v>
          </cell>
          <cell r="FB7">
            <v>1.0307330656005901E-2</v>
          </cell>
          <cell r="FC7">
            <v>4.1345586294414703E-3</v>
          </cell>
          <cell r="FD7">
            <v>2.6135277747593038E-2</v>
          </cell>
          <cell r="FE7">
            <v>7.5739372537075536E-2</v>
          </cell>
          <cell r="FF7">
            <v>0.42488401051326519</v>
          </cell>
          <cell r="FG7">
            <v>0.3325840871537285</v>
          </cell>
          <cell r="FH7">
            <v>0.43750740393637449</v>
          </cell>
          <cell r="FI7">
            <v>0.48842404571858999</v>
          </cell>
          <cell r="FJ7">
            <v>0.17277427412003932</v>
          </cell>
          <cell r="FK7">
            <v>0.20313961839891048</v>
          </cell>
          <cell r="FL7">
            <v>0.23460362572422999</v>
          </cell>
          <cell r="FM7">
            <v>0.16722927382205052</v>
          </cell>
          <cell r="FN7">
            <v>0.14911277971651435</v>
          </cell>
          <cell r="FO7">
            <v>0.15560600498030733</v>
          </cell>
          <cell r="FP7">
            <v>0.20215078470312031</v>
          </cell>
          <cell r="FQ7">
            <v>0.14407366711714925</v>
          </cell>
          <cell r="FR7">
            <v>0.25099467872828934</v>
          </cell>
          <cell r="FS7">
            <v>0.1218798924786106</v>
          </cell>
          <cell r="FT7">
            <v>0.17576060472744068</v>
          </cell>
          <cell r="FU7">
            <v>0.19994321554198349</v>
          </cell>
          <cell r="FV7">
            <v>0.24960666623084662</v>
          </cell>
          <cell r="FW7">
            <v>0.12664192596082599</v>
          </cell>
          <cell r="FX7">
            <v>0.11492744476535399</v>
          </cell>
          <cell r="FY7">
            <v>1.1520027536064216E-2</v>
          </cell>
          <cell r="FZ7">
            <v>9.1307530747070806E-2</v>
          </cell>
          <cell r="GA7">
            <v>5.909815974846333E-2</v>
          </cell>
          <cell r="GB7">
            <v>3.6464967375775002E-2</v>
          </cell>
          <cell r="GC7">
            <v>0.10049602543612414</v>
          </cell>
          <cell r="GD7">
            <v>0.20040539344033434</v>
          </cell>
          <cell r="GE7">
            <v>0.53449783436247744</v>
          </cell>
          <cell r="GF7">
            <v>0.240873335075134</v>
          </cell>
          <cell r="GG7">
            <v>3.9546937073771042E-2</v>
          </cell>
          <cell r="GH7">
            <v>2.0388286171305631E-2</v>
          </cell>
          <cell r="GI7">
            <v>6.9179966345690033E-3</v>
          </cell>
          <cell r="GJ7">
            <v>1.0849176347822759E-3</v>
          </cell>
          <cell r="GK7">
            <v>5.4513559347455333E-3</v>
          </cell>
          <cell r="GL7">
            <v>9.3559612844452841E-2</v>
          </cell>
          <cell r="GM7">
            <v>8.7763537769713865E-2</v>
          </cell>
          <cell r="GN7">
            <v>3.7833897729652809E-2</v>
          </cell>
          <cell r="GO7">
            <v>1.3762824239604001E-2</v>
          </cell>
          <cell r="GP7">
            <v>2.5289763747576533E-3</v>
          </cell>
          <cell r="GQ7">
            <v>7.5221059189265221E-2</v>
          </cell>
          <cell r="GR7">
            <v>1.6920374541253298E-3</v>
          </cell>
          <cell r="GS7">
            <v>6.5672086494584295E-2</v>
          </cell>
          <cell r="GT7">
            <v>0.11562484543421844</v>
          </cell>
          <cell r="GU7">
            <v>0.16936009459392568</v>
          </cell>
          <cell r="GV7">
            <v>7.1295014524903111E-2</v>
          </cell>
          <cell r="GW7">
            <v>2.8712494119246163E-2</v>
          </cell>
          <cell r="GX7">
            <v>7.4042459392579404E-2</v>
          </cell>
          <cell r="GY7">
            <v>0.12888590021246044</v>
          </cell>
          <cell r="GZ7">
            <v>6.8407055450150772E-2</v>
          </cell>
          <cell r="HA7">
            <v>6.4304998443218908E-2</v>
          </cell>
          <cell r="HB7">
            <v>0.20664185477997077</v>
          </cell>
          <cell r="HC7">
            <v>0.303432293044613</v>
          </cell>
        </row>
        <row r="8">
          <cell r="A8">
            <v>0.06</v>
          </cell>
          <cell r="B8">
            <v>0.18004991297133568</v>
          </cell>
          <cell r="C8">
            <v>0.12420932762453667</v>
          </cell>
          <cell r="D8">
            <v>0.11487611346809233</v>
          </cell>
          <cell r="E8">
            <v>0.26845028592518727</v>
          </cell>
          <cell r="F8">
            <v>0.36161704716238197</v>
          </cell>
          <cell r="G8">
            <v>0.26669072474891248</v>
          </cell>
          <cell r="H8">
            <v>0.23155984944867947</v>
          </cell>
          <cell r="I8">
            <v>0.17563292515864301</v>
          </cell>
          <cell r="J8">
            <v>0.2834418565167095</v>
          </cell>
          <cell r="K8">
            <v>0.1166778693072764</v>
          </cell>
          <cell r="L8">
            <v>0.90940568274480105</v>
          </cell>
          <cell r="M8">
            <v>0.69124508028497922</v>
          </cell>
          <cell r="N8">
            <v>0.36973869080518729</v>
          </cell>
          <cell r="O8">
            <v>0.11760621128859498</v>
          </cell>
          <cell r="P8">
            <v>0.12481901656960859</v>
          </cell>
          <cell r="Q8">
            <v>3.7600938574839649E-2</v>
          </cell>
          <cell r="R8">
            <v>3.0081790960557434E-3</v>
          </cell>
          <cell r="S8">
            <v>7.5869352598155098E-3</v>
          </cell>
          <cell r="T8">
            <v>3.2681895000680069E-3</v>
          </cell>
          <cell r="U8">
            <v>2.7269705401808263E-3</v>
          </cell>
          <cell r="V8">
            <v>2.7447042116981895E-3</v>
          </cell>
          <cell r="W8">
            <v>9.3419206457563356E-3</v>
          </cell>
          <cell r="X8">
            <v>2.3022055242511552E-2</v>
          </cell>
          <cell r="Y8">
            <v>2.9719433413834536E-2</v>
          </cell>
          <cell r="Z8">
            <v>7.7006433364290028E-3</v>
          </cell>
          <cell r="AA8">
            <v>7.1941687396790271E-3</v>
          </cell>
          <cell r="AB8">
            <v>9.6342160597920803E-3</v>
          </cell>
          <cell r="AC8">
            <v>8.9599349899606908E-3</v>
          </cell>
          <cell r="AD8">
            <v>2.0760533136136398E-2</v>
          </cell>
          <cell r="AE8">
            <v>2.2499383682233601E-2</v>
          </cell>
          <cell r="AF8">
            <v>6.7724281606167365E-3</v>
          </cell>
          <cell r="AG8">
            <v>1.8193128656191764E-3</v>
          </cell>
          <cell r="AH8">
            <v>3.8367638719760135E-3</v>
          </cell>
          <cell r="AI8">
            <v>5.7402348702061999E-3</v>
          </cell>
          <cell r="AJ8">
            <v>4.9437117734765007E-3</v>
          </cell>
          <cell r="AK8">
            <v>1.0098672418499164E-2</v>
          </cell>
          <cell r="AL8">
            <v>1.3043833993332067E-2</v>
          </cell>
          <cell r="AM8">
            <v>2.5240964669403898E-2</v>
          </cell>
          <cell r="AN8">
            <v>2.3213076530295033E-2</v>
          </cell>
          <cell r="AO8">
            <v>2.0967746772194165E-2</v>
          </cell>
          <cell r="AP8">
            <v>2.5303525842701433E-2</v>
          </cell>
          <cell r="AQ8">
            <v>2.4661642936087667E-2</v>
          </cell>
          <cell r="AR8">
            <v>4.3902055913437134E-2</v>
          </cell>
          <cell r="AS8">
            <v>2.7087260453178802E-2</v>
          </cell>
          <cell r="AT8">
            <v>3.4220075856231998E-2</v>
          </cell>
          <cell r="AU8">
            <v>4.2356652237349163E-2</v>
          </cell>
          <cell r="AV8">
            <v>2.3210646113302869E-2</v>
          </cell>
          <cell r="AW8">
            <v>0.10418033207140882</v>
          </cell>
          <cell r="AX8">
            <v>1.7365371206815902E-3</v>
          </cell>
          <cell r="AY8">
            <v>8.7909889182909064E-3</v>
          </cell>
          <cell r="AZ8">
            <v>2.0977896572606665E-3</v>
          </cell>
          <cell r="BA8">
            <v>4.8265177940236506E-2</v>
          </cell>
          <cell r="BB8">
            <v>7.026989249895939E-3</v>
          </cell>
          <cell r="BC8">
            <v>1.1462041731531855E-2</v>
          </cell>
          <cell r="BD8">
            <v>1.75508840379364E-2</v>
          </cell>
          <cell r="BE8">
            <v>5.9957056826829447E-2</v>
          </cell>
          <cell r="BF8">
            <v>9.1404168800343674E-2</v>
          </cell>
          <cell r="BG8">
            <v>2.3332087149922125E-2</v>
          </cell>
          <cell r="BH8">
            <v>5.9603741138109158E-2</v>
          </cell>
          <cell r="BI8">
            <v>5.0659526820642641E-2</v>
          </cell>
          <cell r="BJ8">
            <v>3.9726955181574874E-2</v>
          </cell>
          <cell r="BK8">
            <v>3.4487798451395268E-2</v>
          </cell>
          <cell r="BL8">
            <v>1.3638928598585899E-2</v>
          </cell>
          <cell r="BM8">
            <v>4.2979184128054432E-2</v>
          </cell>
          <cell r="BN8">
            <v>0.10687624137923835</v>
          </cell>
          <cell r="BO8">
            <v>0.1513022440590395</v>
          </cell>
          <cell r="BP8">
            <v>0.11741573088281702</v>
          </cell>
          <cell r="BQ8">
            <v>9.0711818183389997E-2</v>
          </cell>
          <cell r="BR8">
            <v>3.8777766147491899E-2</v>
          </cell>
          <cell r="BS8">
            <v>4.6216507856604395E-2</v>
          </cell>
          <cell r="BT8">
            <v>5.8649343769600633E-2</v>
          </cell>
          <cell r="BU8">
            <v>5.72501714487407E-2</v>
          </cell>
          <cell r="BV8">
            <v>5.6321394135134172E-2</v>
          </cell>
          <cell r="BW8">
            <v>7.5256236958387734E-2</v>
          </cell>
          <cell r="BX8">
            <v>3.6797065740659669E-2</v>
          </cell>
          <cell r="BY8">
            <v>2.7518358702987928E-2</v>
          </cell>
          <cell r="BZ8">
            <v>3.3275024346987002E-2</v>
          </cell>
          <cell r="CA8">
            <v>2.9695625847251005E-2</v>
          </cell>
          <cell r="CB8">
            <v>2.6258435265165497E-2</v>
          </cell>
          <cell r="CC8">
            <v>2.5416548407769402E-2</v>
          </cell>
          <cell r="CD8">
            <v>2.7066891692966531E-2</v>
          </cell>
          <cell r="CE8">
            <v>3.92326568257262E-2</v>
          </cell>
          <cell r="CF8">
            <v>2.8846864714104636E-2</v>
          </cell>
          <cell r="CG8">
            <v>3.4051747368599998E-2</v>
          </cell>
          <cell r="CH8">
            <v>3.1371957021898163E-2</v>
          </cell>
          <cell r="CI8">
            <v>2.7056738106196732E-2</v>
          </cell>
          <cell r="CJ8">
            <v>2.62529453297424E-2</v>
          </cell>
          <cell r="CK8">
            <v>2.9334875969266167E-2</v>
          </cell>
          <cell r="CL8">
            <v>2.5563249120255701E-2</v>
          </cell>
          <cell r="CM8">
            <v>4.7010914555972033E-2</v>
          </cell>
          <cell r="CN8">
            <v>2.8448856326293334E-2</v>
          </cell>
          <cell r="CO8">
            <v>6.2898680278849969E-2</v>
          </cell>
          <cell r="CP8">
            <v>6.8593915111591366E-2</v>
          </cell>
          <cell r="CQ8">
            <v>3.4902537100508065E-2</v>
          </cell>
          <cell r="CR8">
            <v>3.3271431450146299E-2</v>
          </cell>
          <cell r="CS8">
            <v>3.3010745231066965E-2</v>
          </cell>
          <cell r="CT8">
            <v>2.7809207354348948E-2</v>
          </cell>
          <cell r="CU8">
            <v>1.6647476515883001E-2</v>
          </cell>
          <cell r="CV8">
            <v>1.0372095281618553E-2</v>
          </cell>
          <cell r="CW8">
            <v>6.4959829904660737E-3</v>
          </cell>
          <cell r="CX8">
            <v>2.2675454504931501E-2</v>
          </cell>
          <cell r="CY8">
            <v>1.490002448496075E-2</v>
          </cell>
          <cell r="CZ8">
            <v>1.85056838689696E-2</v>
          </cell>
          <cell r="DA8">
            <v>1.59517607431055E-2</v>
          </cell>
          <cell r="DB8">
            <v>1.6819218614638368E-2</v>
          </cell>
          <cell r="DC8">
            <v>1.6115910434128865E-2</v>
          </cell>
          <cell r="DD8">
            <v>1.52399909058967E-2</v>
          </cell>
          <cell r="DE8">
            <v>1.49566792285019E-2</v>
          </cell>
          <cell r="DF8">
            <v>1.3628902017360568E-2</v>
          </cell>
          <cell r="DG8">
            <v>1.3504431165461499E-2</v>
          </cell>
          <cell r="DH8">
            <v>1.2636904576886732E-2</v>
          </cell>
          <cell r="DI8">
            <v>1.4243607693816865E-2</v>
          </cell>
          <cell r="DJ8">
            <v>2.2441016729054367E-2</v>
          </cell>
          <cell r="DK8">
            <v>1.2464645056854899E-2</v>
          </cell>
          <cell r="DL8">
            <v>1.37909796233844E-2</v>
          </cell>
          <cell r="DM8">
            <v>1.4739434173650609E-2</v>
          </cell>
          <cell r="DN8">
            <v>1.6464280158974012E-2</v>
          </cell>
          <cell r="DO8">
            <v>9.0197550977191808E-3</v>
          </cell>
          <cell r="DP8">
            <v>1.4538665272418498E-3</v>
          </cell>
          <cell r="DQ8">
            <v>7.6359762728483091E-3</v>
          </cell>
          <cell r="DR8">
            <v>9.7097787293674506E-3</v>
          </cell>
          <cell r="DS8">
            <v>1.0506850958133531E-2</v>
          </cell>
          <cell r="DT8">
            <v>1.10657808279685E-2</v>
          </cell>
          <cell r="DU8">
            <v>7.3212954367033482E-3</v>
          </cell>
          <cell r="DV8">
            <v>9.23336405350186E-3</v>
          </cell>
          <cell r="DW8">
            <v>8.97010440759562E-3</v>
          </cell>
          <cell r="DX8">
            <v>7.4050063564020602E-3</v>
          </cell>
          <cell r="DY8">
            <v>7.6461877712006203E-3</v>
          </cell>
          <cell r="DZ8">
            <v>7.50048707541736E-3</v>
          </cell>
          <cell r="EA8">
            <v>7.3764812204663603E-3</v>
          </cell>
          <cell r="EB8">
            <v>1.7215964651687701E-2</v>
          </cell>
          <cell r="EC8">
            <v>6.7642154235065706E-3</v>
          </cell>
          <cell r="ED8">
            <v>7.5135434094925199E-3</v>
          </cell>
          <cell r="EE8">
            <v>1.7029593444048866E-2</v>
          </cell>
          <cell r="EF8">
            <v>1.2554956400534195E-2</v>
          </cell>
          <cell r="EG8">
            <v>6.9943821860348199E-3</v>
          </cell>
          <cell r="EH8">
            <v>6.5108599753463357E-3</v>
          </cell>
          <cell r="EI8">
            <v>1.1129481607554965E-2</v>
          </cell>
          <cell r="EJ8">
            <v>6.5992674056655201E-3</v>
          </cell>
          <cell r="EK8">
            <v>6.4124930968556303E-3</v>
          </cell>
          <cell r="EL8">
            <v>5.38573373242404E-3</v>
          </cell>
          <cell r="EM8">
            <v>5.6211143576913297E-3</v>
          </cell>
          <cell r="EN8">
            <v>5.4594866610402403E-3</v>
          </cell>
          <cell r="EO8">
            <v>3.6283136213725248E-3</v>
          </cell>
          <cell r="EP8">
            <v>7.9616632577015798E-4</v>
          </cell>
          <cell r="EQ8">
            <v>5.5105128230569806E-3</v>
          </cell>
          <cell r="ER8">
            <v>5.5626908164042102E-3</v>
          </cell>
          <cell r="ES8">
            <v>5.2280048264354596E-3</v>
          </cell>
          <cell r="ET8">
            <v>7.4654959364261466E-3</v>
          </cell>
          <cell r="EU8">
            <v>9.5553944409008211E-3</v>
          </cell>
          <cell r="EV8">
            <v>1.3967720034831699E-2</v>
          </cell>
          <cell r="EW8">
            <v>1.3047246972047601E-2</v>
          </cell>
          <cell r="EX8">
            <v>1.7456561800123865E-2</v>
          </cell>
          <cell r="EY8">
            <v>1.1584477504769734E-2</v>
          </cell>
          <cell r="EZ8">
            <v>2.6191855747986565E-2</v>
          </cell>
          <cell r="FA8">
            <v>2.8040203664642434E-2</v>
          </cell>
          <cell r="FB8">
            <v>1.599546760722265E-2</v>
          </cell>
          <cell r="FC8">
            <v>3.1727557199011498E-2</v>
          </cell>
          <cell r="FD8">
            <v>0.124414348609774</v>
          </cell>
          <cell r="FE8">
            <v>0.41858500824246025</v>
          </cell>
          <cell r="FF8">
            <v>0.65655252571057399</v>
          </cell>
          <cell r="FG8">
            <v>0.59235183246096901</v>
          </cell>
          <cell r="FH8">
            <v>0.65534832114346619</v>
          </cell>
          <cell r="FI8">
            <v>0.66140700721419465</v>
          </cell>
          <cell r="FJ8">
            <v>0.46528126546400173</v>
          </cell>
          <cell r="FK8">
            <v>0.53708047612235532</v>
          </cell>
          <cell r="FL8">
            <v>0.61293624592060225</v>
          </cell>
          <cell r="FM8">
            <v>0.50737774673455449</v>
          </cell>
          <cell r="FN8">
            <v>0.48098456740623852</v>
          </cell>
          <cell r="FO8">
            <v>0.54474151480001876</v>
          </cell>
          <cell r="FP8">
            <v>0.51689269111768321</v>
          </cell>
          <cell r="FQ8">
            <v>0.44145516707504068</v>
          </cell>
          <cell r="FR8">
            <v>0.51854067814899807</v>
          </cell>
          <cell r="FS8">
            <v>0.37792352125352924</v>
          </cell>
          <cell r="FT8">
            <v>0.53524362599940523</v>
          </cell>
          <cell r="FU8">
            <v>0.537855508877918</v>
          </cell>
          <cell r="FV8">
            <v>0.5634756023217582</v>
          </cell>
          <cell r="FW8">
            <v>0.26259810909860498</v>
          </cell>
          <cell r="FX8">
            <v>0.22225994988083075</v>
          </cell>
          <cell r="FY8">
            <v>0.13510218134140192</v>
          </cell>
          <cell r="FZ8">
            <v>0.12190547645213834</v>
          </cell>
          <cell r="GA8">
            <v>0.11289853763198265</v>
          </cell>
          <cell r="GB8">
            <v>0.11450419466011225</v>
          </cell>
          <cell r="GC8">
            <v>0.17301968797134334</v>
          </cell>
          <cell r="GD8">
            <v>0.39723949317540647</v>
          </cell>
          <cell r="GE8">
            <v>0.79517712593233791</v>
          </cell>
          <cell r="GF8">
            <v>0.40745302155998098</v>
          </cell>
          <cell r="GG8">
            <v>0.22471577482952448</v>
          </cell>
          <cell r="GH8">
            <v>8.574447887994667E-2</v>
          </cell>
          <cell r="GI8">
            <v>1.2477394696352279E-2</v>
          </cell>
          <cell r="GJ8">
            <v>3.8599927993769852E-3</v>
          </cell>
          <cell r="GK8">
            <v>8.8146945353817105E-2</v>
          </cell>
          <cell r="GL8">
            <v>0.11393706593630633</v>
          </cell>
          <cell r="GM8">
            <v>0.10214891484293494</v>
          </cell>
          <cell r="GN8">
            <v>0.106297468305921</v>
          </cell>
          <cell r="GO8">
            <v>0.10371764803492629</v>
          </cell>
          <cell r="GP8">
            <v>0.10263901772772545</v>
          </cell>
          <cell r="GQ8">
            <v>0.187233853496346</v>
          </cell>
          <cell r="GR8">
            <v>6.0701488507058166E-3</v>
          </cell>
          <cell r="GS8">
            <v>0.16589237095020626</v>
          </cell>
          <cell r="GT8">
            <v>0.2510208264178993</v>
          </cell>
          <cell r="GU8">
            <v>0.30749029110312104</v>
          </cell>
          <cell r="GV8">
            <v>0.19642076459999469</v>
          </cell>
          <cell r="GW8">
            <v>0.16160921824785948</v>
          </cell>
          <cell r="GX8">
            <v>0.39165667943158927</v>
          </cell>
          <cell r="GY8">
            <v>0.29419111375058826</v>
          </cell>
          <cell r="GZ8">
            <v>0.21847317432418267</v>
          </cell>
          <cell r="HA8">
            <v>0.33001373422602698</v>
          </cell>
          <cell r="HB8">
            <v>0.33684993760338999</v>
          </cell>
          <cell r="HC8">
            <v>0.53744903872131045</v>
          </cell>
        </row>
        <row r="9">
          <cell r="A9">
            <v>7.0000000000000007E-2</v>
          </cell>
          <cell r="B9">
            <v>0.36765145765296797</v>
          </cell>
          <cell r="C9">
            <v>0.27502455493528399</v>
          </cell>
          <cell r="D9">
            <v>0.32096841684582866</v>
          </cell>
          <cell r="E9">
            <v>0.55288159741925069</v>
          </cell>
          <cell r="F9">
            <v>0.62568733666009402</v>
          </cell>
          <cell r="G9">
            <v>0.56968756968677103</v>
          </cell>
          <cell r="H9">
            <v>0.45279914561049167</v>
          </cell>
          <cell r="I9">
            <v>0.34543636755073864</v>
          </cell>
          <cell r="J9">
            <v>0.5707015247128594</v>
          </cell>
          <cell r="K9">
            <v>0.38998096262939719</v>
          </cell>
          <cell r="L9">
            <v>0.94186615739619362</v>
          </cell>
          <cell r="M9">
            <v>0.75816372864194703</v>
          </cell>
          <cell r="N9">
            <v>0.44678377258464902</v>
          </cell>
          <cell r="O9">
            <v>0.36879635937851835</v>
          </cell>
          <cell r="P9">
            <v>0.26284235188074101</v>
          </cell>
          <cell r="Q9">
            <v>0.12761128493802454</v>
          </cell>
          <cell r="R9">
            <v>2.4319692014487738E-2</v>
          </cell>
          <cell r="S9">
            <v>1.7016315100235834E-2</v>
          </cell>
          <cell r="T9">
            <v>1.76586778956636E-2</v>
          </cell>
          <cell r="U9">
            <v>1.0285284461550507E-2</v>
          </cell>
          <cell r="V9">
            <v>1.6497694067473301E-2</v>
          </cell>
          <cell r="W9">
            <v>3.5697751259223399E-2</v>
          </cell>
          <cell r="X9">
            <v>3.7477754950425532E-2</v>
          </cell>
          <cell r="Y9">
            <v>5.0046888934395267E-2</v>
          </cell>
          <cell r="Z9">
            <v>1.55743172610596E-2</v>
          </cell>
          <cell r="AA9">
            <v>2.0397476384188699E-2</v>
          </cell>
          <cell r="AB9">
            <v>6.9622959599948256E-2</v>
          </cell>
          <cell r="AC9">
            <v>4.8494431839037171E-2</v>
          </cell>
          <cell r="AD9">
            <v>4.9580488174609465E-2</v>
          </cell>
          <cell r="AE9">
            <v>5.1253523192257865E-2</v>
          </cell>
          <cell r="AF9">
            <v>1.0560394134664463E-2</v>
          </cell>
          <cell r="AG9">
            <v>1.3652109976800825E-2</v>
          </cell>
          <cell r="AH9">
            <v>1.3274264701967553E-2</v>
          </cell>
          <cell r="AI9">
            <v>2.2313441126507332E-2</v>
          </cell>
          <cell r="AJ9">
            <v>2.3179999358454269E-2</v>
          </cell>
          <cell r="AK9">
            <v>6.2672688459353601E-2</v>
          </cell>
          <cell r="AL9">
            <v>4.6298929371964032E-2</v>
          </cell>
          <cell r="AM9">
            <v>5.6859730661844833E-2</v>
          </cell>
          <cell r="AN9">
            <v>3.410106884457894E-2</v>
          </cell>
          <cell r="AO9">
            <v>2.6962402297742532E-2</v>
          </cell>
          <cell r="AP9">
            <v>9.3431733020090599E-2</v>
          </cell>
          <cell r="AQ9">
            <v>8.2325201153452696E-2</v>
          </cell>
          <cell r="AR9">
            <v>8.2332079723263632E-2</v>
          </cell>
          <cell r="AS9">
            <v>6.4457294774910842E-2</v>
          </cell>
          <cell r="AT9">
            <v>9.5274255274711769E-2</v>
          </cell>
          <cell r="AU9">
            <v>0.16906577650126334</v>
          </cell>
          <cell r="AV9">
            <v>6.829774706507509E-2</v>
          </cell>
          <cell r="AW9">
            <v>0.17195843632412833</v>
          </cell>
          <cell r="AX9">
            <v>3.21838156977763E-2</v>
          </cell>
          <cell r="AY9">
            <v>7.4207302339685144E-2</v>
          </cell>
          <cell r="AZ9">
            <v>7.2818847302748277E-2</v>
          </cell>
          <cell r="BA9">
            <v>0.15165931515222367</v>
          </cell>
          <cell r="BB9">
            <v>3.7016319567365168E-2</v>
          </cell>
          <cell r="BC9">
            <v>1.9595965188266066E-2</v>
          </cell>
          <cell r="BD9">
            <v>6.05652586505094E-2</v>
          </cell>
          <cell r="BE9">
            <v>0.174675203095739</v>
          </cell>
          <cell r="BF9">
            <v>0.239137960148191</v>
          </cell>
          <cell r="BG9">
            <v>0.14969878045159793</v>
          </cell>
          <cell r="BH9">
            <v>0.31214678959639575</v>
          </cell>
          <cell r="BI9">
            <v>0.30681791076498749</v>
          </cell>
          <cell r="BJ9">
            <v>0.12166933340906366</v>
          </cell>
          <cell r="BK9">
            <v>0.12268139532418666</v>
          </cell>
          <cell r="BL9">
            <v>7.401565396190378E-2</v>
          </cell>
          <cell r="BM9">
            <v>0.10718849499702413</v>
          </cell>
          <cell r="BN9">
            <v>0.16080187978212732</v>
          </cell>
          <cell r="BO9">
            <v>0.17730356887922802</v>
          </cell>
          <cell r="BP9">
            <v>0.23182324155669848</v>
          </cell>
          <cell r="BQ9">
            <v>0.14467315261208935</v>
          </cell>
          <cell r="BR9">
            <v>0.10891064172328087</v>
          </cell>
          <cell r="BS9">
            <v>0.13502142054831401</v>
          </cell>
          <cell r="BT9">
            <v>0.10332802336063317</v>
          </cell>
          <cell r="BU9">
            <v>9.9363192801999636E-2</v>
          </cell>
          <cell r="BV9">
            <v>0.11013929043694333</v>
          </cell>
          <cell r="BW9">
            <v>0.10129953826081017</v>
          </cell>
          <cell r="BX9">
            <v>0.15498241383940425</v>
          </cell>
          <cell r="BY9">
            <v>5.73865870581464E-2</v>
          </cell>
          <cell r="BZ9">
            <v>3.5820397176310602E-2</v>
          </cell>
          <cell r="CA9">
            <v>3.418252556592153E-2</v>
          </cell>
          <cell r="CB9">
            <v>3.6290068008080163E-2</v>
          </cell>
          <cell r="CC9">
            <v>4.9180379377214305E-2</v>
          </cell>
          <cell r="CD9">
            <v>3.5832530895384102E-2</v>
          </cell>
          <cell r="CE9">
            <v>4.9522749104222032E-2</v>
          </cell>
          <cell r="CF9">
            <v>3.9469893515030434E-2</v>
          </cell>
          <cell r="CG9">
            <v>4.4980190994119096E-2</v>
          </cell>
          <cell r="CH9">
            <v>4.0197651290159002E-2</v>
          </cell>
          <cell r="CI9">
            <v>3.8716953747088063E-2</v>
          </cell>
          <cell r="CJ9">
            <v>5.4744045651382668E-2</v>
          </cell>
          <cell r="CK9">
            <v>5.5422112524081378E-2</v>
          </cell>
          <cell r="CL9">
            <v>0.11208561940495509</v>
          </cell>
          <cell r="CM9">
            <v>0.21620704820110268</v>
          </cell>
          <cell r="CN9">
            <v>0.16349060681346234</v>
          </cell>
          <cell r="CO9">
            <v>0.13781704847309501</v>
          </cell>
          <cell r="CP9">
            <v>8.9925184266182359E-2</v>
          </cell>
          <cell r="CQ9">
            <v>4.3323074295238871E-2</v>
          </cell>
          <cell r="CR9">
            <v>3.9525117847055799E-2</v>
          </cell>
          <cell r="CS9">
            <v>3.7972584411162434E-2</v>
          </cell>
          <cell r="CT9">
            <v>3.2333387771757302E-2</v>
          </cell>
          <cell r="CU9">
            <v>2.7371670399476172E-2</v>
          </cell>
          <cell r="CV9">
            <v>3.3178733304765763E-2</v>
          </cell>
          <cell r="CW9">
            <v>2.4891094528808833E-2</v>
          </cell>
          <cell r="CX9">
            <v>2.5271815134467468E-2</v>
          </cell>
          <cell r="CY9">
            <v>2.6009529735851165E-2</v>
          </cell>
          <cell r="CZ9">
            <v>3.800076988224773E-2</v>
          </cell>
          <cell r="DA9">
            <v>2.17023623028255E-2</v>
          </cell>
          <cell r="DB9">
            <v>3.2774058348676895E-2</v>
          </cell>
          <cell r="DC9">
            <v>1.7314106124809801E-2</v>
          </cell>
          <cell r="DD9">
            <v>1.7750805082268301E-2</v>
          </cell>
          <cell r="DE9">
            <v>1.8219370524147266E-2</v>
          </cell>
          <cell r="DF9">
            <v>2.2821703706019401E-2</v>
          </cell>
          <cell r="DG9">
            <v>1.7265590474797466E-2</v>
          </cell>
          <cell r="DH9">
            <v>1.35747755298006E-2</v>
          </cell>
          <cell r="DI9">
            <v>1.5455590263823002E-2</v>
          </cell>
          <cell r="DJ9">
            <v>4.7208474055405798E-2</v>
          </cell>
          <cell r="DK9">
            <v>1.5311143547420599E-2</v>
          </cell>
          <cell r="DL9">
            <v>4.44083154965721E-2</v>
          </cell>
          <cell r="DM9">
            <v>1.8959854519401499E-2</v>
          </cell>
          <cell r="DN9">
            <v>2.7476686163102101E-2</v>
          </cell>
          <cell r="DO9">
            <v>1.5006431363929599E-2</v>
          </cell>
          <cell r="DP9">
            <v>1.0973564789313717E-2</v>
          </cell>
          <cell r="DQ9">
            <v>1.2569304139299849E-2</v>
          </cell>
          <cell r="DR9">
            <v>1.2071237147785135E-2</v>
          </cell>
          <cell r="DS9">
            <v>1.1407484056449251E-2</v>
          </cell>
          <cell r="DT9">
            <v>1.1213588305128233E-2</v>
          </cell>
          <cell r="DU9">
            <v>1.4963615750518751E-2</v>
          </cell>
          <cell r="DV9">
            <v>1.237188771343262E-2</v>
          </cell>
          <cell r="DW9">
            <v>1.1955336713889502E-2</v>
          </cell>
          <cell r="DX9">
            <v>1.2092015551224132E-2</v>
          </cell>
          <cell r="DY9">
            <v>9.2757850112902933E-3</v>
          </cell>
          <cell r="DZ9">
            <v>7.73156501709793E-3</v>
          </cell>
          <cell r="EA9">
            <v>8.03332929172384E-3</v>
          </cell>
          <cell r="EB9">
            <v>1.753624693659105E-2</v>
          </cell>
          <cell r="EC9">
            <v>8.2872388057310207E-3</v>
          </cell>
          <cell r="ED9">
            <v>7.7163281452729167E-3</v>
          </cell>
          <cell r="EE9">
            <v>1.72441046670735E-2</v>
          </cell>
          <cell r="EF9">
            <v>1.72884443291739E-2</v>
          </cell>
          <cell r="EG9">
            <v>1.7719165812094668E-2</v>
          </cell>
          <cell r="EH9">
            <v>1.6601904954682199E-2</v>
          </cell>
          <cell r="EI9">
            <v>1.6339092340199299E-2</v>
          </cell>
          <cell r="EJ9">
            <v>1.6720728186642202E-2</v>
          </cell>
          <cell r="EK9">
            <v>7.1956629600443498E-3</v>
          </cell>
          <cell r="EL9">
            <v>6.3971617133457004E-3</v>
          </cell>
          <cell r="EM9">
            <v>1.2506203375458961E-2</v>
          </cell>
          <cell r="EN9">
            <v>1.43125111101429E-2</v>
          </cell>
          <cell r="EO9">
            <v>5.9053349830221766E-3</v>
          </cell>
          <cell r="EP9">
            <v>5.6419801589797161E-3</v>
          </cell>
          <cell r="EQ9">
            <v>7.3263802704002469E-3</v>
          </cell>
          <cell r="ER9">
            <v>1.1552550345084006E-2</v>
          </cell>
          <cell r="ES9">
            <v>1.0981678591468775E-2</v>
          </cell>
          <cell r="ET9">
            <v>1.32586519395036E-2</v>
          </cell>
          <cell r="EU9">
            <v>1.3682384159900101E-2</v>
          </cell>
          <cell r="EV9">
            <v>1.7917856083062067E-2</v>
          </cell>
          <cell r="EW9">
            <v>1.4263522900078568E-2</v>
          </cell>
          <cell r="EX9">
            <v>2.2457791845333051E-2</v>
          </cell>
          <cell r="EY9">
            <v>1.8169606443153099E-2</v>
          </cell>
          <cell r="EZ9">
            <v>0.11087966553745003</v>
          </cell>
          <cell r="FA9">
            <v>0.14306187415220839</v>
          </cell>
          <cell r="FB9">
            <v>2.5483156865400869E-2</v>
          </cell>
          <cell r="FC9">
            <v>0.22043449860180386</v>
          </cell>
          <cell r="FD9">
            <v>0.45164094156268175</v>
          </cell>
          <cell r="FE9">
            <v>0.61218947208110297</v>
          </cell>
          <cell r="FF9">
            <v>0.79952734921359081</v>
          </cell>
          <cell r="FG9">
            <v>0.7721200928545795</v>
          </cell>
          <cell r="FH9">
            <v>0.81354671289888647</v>
          </cell>
          <cell r="FI9">
            <v>0.81728519523788801</v>
          </cell>
          <cell r="FJ9">
            <v>0.70435614166706939</v>
          </cell>
          <cell r="FK9">
            <v>0.69186947814696231</v>
          </cell>
          <cell r="FL9">
            <v>0.7691888943057178</v>
          </cell>
          <cell r="FM9">
            <v>0.69907094647845103</v>
          </cell>
          <cell r="FN9">
            <v>0.71661171563289272</v>
          </cell>
          <cell r="FO9">
            <v>0.73199958445573532</v>
          </cell>
          <cell r="FP9">
            <v>0.77965058527548903</v>
          </cell>
          <cell r="FQ9">
            <v>0.74682462086904189</v>
          </cell>
          <cell r="FR9">
            <v>0.75942565992685396</v>
          </cell>
          <cell r="FS9">
            <v>0.74573143313274837</v>
          </cell>
          <cell r="FT9">
            <v>0.79488824436813099</v>
          </cell>
          <cell r="FU9">
            <v>0.73536655409926965</v>
          </cell>
          <cell r="FV9">
            <v>0.74464306874970543</v>
          </cell>
          <cell r="FW9">
            <v>0.60027581502075167</v>
          </cell>
          <cell r="FX9">
            <v>0.49491270692464528</v>
          </cell>
          <cell r="FY9">
            <v>0.33601513050811171</v>
          </cell>
          <cell r="FZ9">
            <v>0.36807359149910451</v>
          </cell>
          <cell r="GA9">
            <v>0.15109310093715134</v>
          </cell>
          <cell r="GB9">
            <v>0.17047840633152134</v>
          </cell>
          <cell r="GC9">
            <v>0.3887723652358282</v>
          </cell>
          <cell r="GD9">
            <v>0.69857202369067328</v>
          </cell>
          <cell r="GE9">
            <v>0.8858339045654805</v>
          </cell>
          <cell r="GF9">
            <v>0.69403697131153497</v>
          </cell>
          <cell r="GG9">
            <v>0.42427244931112001</v>
          </cell>
          <cell r="GH9">
            <v>0.12888714776087698</v>
          </cell>
          <cell r="GI9">
            <v>1.99886873064456E-2</v>
          </cell>
          <cell r="GJ9">
            <v>1.04932936849768E-2</v>
          </cell>
          <cell r="GK9">
            <v>0.12373263603725786</v>
          </cell>
          <cell r="GL9">
            <v>0.14653047691601231</v>
          </cell>
          <cell r="GM9">
            <v>0.14534609619740632</v>
          </cell>
          <cell r="GN9">
            <v>0.18769851605884502</v>
          </cell>
          <cell r="GO9">
            <v>0.20080862620443232</v>
          </cell>
          <cell r="GP9">
            <v>0.16125933643725168</v>
          </cell>
          <cell r="GQ9">
            <v>0.28558061646856864</v>
          </cell>
          <cell r="GR9">
            <v>0.16480703548637068</v>
          </cell>
          <cell r="GS9">
            <v>0.44292904292004937</v>
          </cell>
          <cell r="GT9">
            <v>0.41985041550952196</v>
          </cell>
          <cell r="GU9">
            <v>0.53760803743867303</v>
          </cell>
          <cell r="GV9">
            <v>0.48398265940639973</v>
          </cell>
          <cell r="GW9">
            <v>0.61495264737004252</v>
          </cell>
          <cell r="GX9">
            <v>0.71359413230273672</v>
          </cell>
          <cell r="GY9">
            <v>0.52341834554254063</v>
          </cell>
          <cell r="GZ9">
            <v>0.45592018601444401</v>
          </cell>
          <cell r="HA9">
            <v>0.60145546444937859</v>
          </cell>
          <cell r="HB9">
            <v>0.74481790949261573</v>
          </cell>
          <cell r="HC9">
            <v>0.78666686008270559</v>
          </cell>
        </row>
        <row r="10">
          <cell r="A10">
            <v>0.08</v>
          </cell>
          <cell r="B10">
            <v>0.46119345499702374</v>
          </cell>
          <cell r="C10">
            <v>0.49234949569705772</v>
          </cell>
          <cell r="D10">
            <v>0.49778256856451647</v>
          </cell>
          <cell r="E10">
            <v>0.81912293343619347</v>
          </cell>
          <cell r="F10">
            <v>0.88319259460067456</v>
          </cell>
          <cell r="G10">
            <v>0.81569483618615801</v>
          </cell>
          <cell r="H10">
            <v>0.80286385396966553</v>
          </cell>
          <cell r="I10">
            <v>0.68845358939526169</v>
          </cell>
          <cell r="J10">
            <v>0.76354126650683485</v>
          </cell>
          <cell r="K10">
            <v>0.60220792286340341</v>
          </cell>
          <cell r="L10">
            <v>0.97991722489724697</v>
          </cell>
          <cell r="M10">
            <v>0.78933899056555912</v>
          </cell>
          <cell r="N10">
            <v>0.46558500300590649</v>
          </cell>
          <cell r="O10">
            <v>0.43534265106575798</v>
          </cell>
          <cell r="P10">
            <v>0.45411418523959401</v>
          </cell>
          <cell r="Q10">
            <v>0.42452740782752035</v>
          </cell>
          <cell r="R10">
            <v>0.10077203419291958</v>
          </cell>
          <cell r="S10">
            <v>6.0196091414071763E-2</v>
          </cell>
          <cell r="T10">
            <v>3.8197721118751166E-2</v>
          </cell>
          <cell r="U10">
            <v>3.6845783268433602E-2</v>
          </cell>
          <cell r="V10">
            <v>2.7533787191557635E-2</v>
          </cell>
          <cell r="W10">
            <v>5.7410350930077132E-2</v>
          </cell>
          <cell r="X10">
            <v>9.649261429796506E-2</v>
          </cell>
          <cell r="Y10">
            <v>8.722811171996693E-2</v>
          </cell>
          <cell r="Z10">
            <v>5.7554143414418966E-2</v>
          </cell>
          <cell r="AA10">
            <v>4.9131451983829268E-2</v>
          </cell>
          <cell r="AB10">
            <v>0.10917086556766507</v>
          </cell>
          <cell r="AC10">
            <v>8.0295276497928739E-2</v>
          </cell>
          <cell r="AD10">
            <v>0.10399470832725873</v>
          </cell>
          <cell r="AE10">
            <v>0.12628160611081599</v>
          </cell>
          <cell r="AF10">
            <v>5.2701444215806394E-2</v>
          </cell>
          <cell r="AG10">
            <v>6.0031461977272195E-2</v>
          </cell>
          <cell r="AH10">
            <v>4.421348650570877E-2</v>
          </cell>
          <cell r="AI10">
            <v>7.3197669582158009E-2</v>
          </cell>
          <cell r="AJ10">
            <v>7.3036940494831712E-2</v>
          </cell>
          <cell r="AK10">
            <v>8.9532456228978638E-2</v>
          </cell>
          <cell r="AL10">
            <v>0.11497400819307907</v>
          </cell>
          <cell r="AM10">
            <v>0.12876255524366864</v>
          </cell>
          <cell r="AN10">
            <v>6.5744197646962169E-2</v>
          </cell>
          <cell r="AO10">
            <v>5.4824286716260599E-2</v>
          </cell>
          <cell r="AP10">
            <v>0.17745732896003366</v>
          </cell>
          <cell r="AQ10">
            <v>0.16153841591554932</v>
          </cell>
          <cell r="AR10">
            <v>0.14530072754163262</v>
          </cell>
          <cell r="AS10">
            <v>0.17010788298789867</v>
          </cell>
          <cell r="AT10">
            <v>0.23102817212606963</v>
          </cell>
          <cell r="AU10">
            <v>0.30978900371239004</v>
          </cell>
          <cell r="AV10">
            <v>0.19553652634025367</v>
          </cell>
          <cell r="AW10">
            <v>0.35127227309864029</v>
          </cell>
          <cell r="AX10">
            <v>5.2723211313511799E-2</v>
          </cell>
          <cell r="AY10">
            <v>0.11597283069080862</v>
          </cell>
          <cell r="AZ10">
            <v>0.14030109521923745</v>
          </cell>
          <cell r="BA10">
            <v>0.28371944997923398</v>
          </cell>
          <cell r="BB10">
            <v>0.13024671467163337</v>
          </cell>
          <cell r="BC10">
            <v>0.23517481209311999</v>
          </cell>
          <cell r="BD10">
            <v>0.17701403896371035</v>
          </cell>
          <cell r="BE10">
            <v>0.40126869990598624</v>
          </cell>
          <cell r="BF10">
            <v>0.40455156466424103</v>
          </cell>
          <cell r="BG10">
            <v>0.32895565096985369</v>
          </cell>
          <cell r="BH10">
            <v>0.40416629005168564</v>
          </cell>
          <cell r="BI10">
            <v>0.41346788144881369</v>
          </cell>
          <cell r="BJ10">
            <v>0.17644708240224297</v>
          </cell>
          <cell r="BK10">
            <v>0.148172316002807</v>
          </cell>
          <cell r="BL10">
            <v>0.15801924100884965</v>
          </cell>
          <cell r="BM10">
            <v>0.19790183504376835</v>
          </cell>
          <cell r="BN10">
            <v>0.35222294696531475</v>
          </cell>
          <cell r="BO10">
            <v>0.40930882684425718</v>
          </cell>
          <cell r="BP10">
            <v>0.38968245697842868</v>
          </cell>
          <cell r="BQ10">
            <v>0.3444151924699857</v>
          </cell>
          <cell r="BR10">
            <v>0.14278295464994598</v>
          </cell>
          <cell r="BS10">
            <v>0.15888574154964732</v>
          </cell>
          <cell r="BT10">
            <v>0.17958791282937747</v>
          </cell>
          <cell r="BU10">
            <v>0.15177468837224836</v>
          </cell>
          <cell r="BV10">
            <v>0.21761098323683575</v>
          </cell>
          <cell r="BW10">
            <v>0.20503047349581202</v>
          </cell>
          <cell r="BX10">
            <v>0.24997654319800533</v>
          </cell>
          <cell r="BY10">
            <v>0.15059711824011601</v>
          </cell>
          <cell r="BZ10">
            <v>0.14456706724445006</v>
          </cell>
          <cell r="CA10">
            <v>0.12597167453455027</v>
          </cell>
          <cell r="CB10">
            <v>8.7094130679235285E-2</v>
          </cell>
          <cell r="CC10">
            <v>6.6743252252051674E-2</v>
          </cell>
          <cell r="CD10">
            <v>8.1296411796579829E-2</v>
          </cell>
          <cell r="CE10">
            <v>9.0974743200802025E-2</v>
          </cell>
          <cell r="CF10">
            <v>5.6981613910305207E-2</v>
          </cell>
          <cell r="CG10">
            <v>8.0084708791491932E-2</v>
          </cell>
          <cell r="CH10">
            <v>5.4544384927752237E-2</v>
          </cell>
          <cell r="CI10">
            <v>4.867973882048255E-2</v>
          </cell>
          <cell r="CJ10">
            <v>0.11740482533297854</v>
          </cell>
          <cell r="CK10">
            <v>0.19241138386749401</v>
          </cell>
          <cell r="CL10">
            <v>0.23222820481400999</v>
          </cell>
          <cell r="CM10">
            <v>0.27527585580864333</v>
          </cell>
          <cell r="CN10">
            <v>0.206206371643713</v>
          </cell>
          <cell r="CO10">
            <v>0.22756847934637034</v>
          </cell>
          <cell r="CP10">
            <v>0.16860897692877466</v>
          </cell>
          <cell r="CQ10">
            <v>9.7319009780029941E-2</v>
          </cell>
          <cell r="CR10">
            <v>0.15889592695556712</v>
          </cell>
          <cell r="CS10">
            <v>0.10859632726883194</v>
          </cell>
          <cell r="CT10">
            <v>6.6555248222679234E-2</v>
          </cell>
          <cell r="CU10">
            <v>4.0178553210406101E-2</v>
          </cell>
          <cell r="CV10">
            <v>3.9966837142285105E-2</v>
          </cell>
          <cell r="CW10">
            <v>3.3587366498959048E-2</v>
          </cell>
          <cell r="CX10">
            <v>2.8037854064129134E-2</v>
          </cell>
          <cell r="CY10">
            <v>3.1260287940558802E-2</v>
          </cell>
          <cell r="CZ10">
            <v>6.9507556203364407E-2</v>
          </cell>
          <cell r="DA10">
            <v>4.6870084294436003E-2</v>
          </cell>
          <cell r="DB10">
            <v>5.57963216752961E-2</v>
          </cell>
          <cell r="DC10">
            <v>2.6059904998560434E-2</v>
          </cell>
          <cell r="DD10">
            <v>3.4811571299043269E-2</v>
          </cell>
          <cell r="DE10">
            <v>2.4831205022598436E-2</v>
          </cell>
          <cell r="DF10">
            <v>2.4665513332372435E-2</v>
          </cell>
          <cell r="DG10">
            <v>2.3515941135083068E-2</v>
          </cell>
          <cell r="DH10">
            <v>2.1504535974069969E-2</v>
          </cell>
          <cell r="DI10">
            <v>1.954811218174065E-2</v>
          </cell>
          <cell r="DJ10">
            <v>4.88900154084227E-2</v>
          </cell>
          <cell r="DK10">
            <v>3.3912736292688747E-2</v>
          </cell>
          <cell r="DL10">
            <v>4.5547836200949932E-2</v>
          </cell>
          <cell r="DM10">
            <v>2.8298705404016033E-2</v>
          </cell>
          <cell r="DN10">
            <v>5.3865020519514438E-2</v>
          </cell>
          <cell r="DO10">
            <v>3.5027387472916303E-2</v>
          </cell>
          <cell r="DP10">
            <v>3.0611649063245649E-2</v>
          </cell>
          <cell r="DQ10">
            <v>2.1296328093250664E-2</v>
          </cell>
          <cell r="DR10">
            <v>1.310554944173355E-2</v>
          </cell>
          <cell r="DS10">
            <v>1.3230691029184951E-2</v>
          </cell>
          <cell r="DT10">
            <v>2.673099035680445E-2</v>
          </cell>
          <cell r="DU10">
            <v>1.7940584802909835E-2</v>
          </cell>
          <cell r="DV10">
            <v>1.5894126263879232E-2</v>
          </cell>
          <cell r="DW10">
            <v>1.50239438159438E-2</v>
          </cell>
          <cell r="DX10">
            <v>1.5362518833705549E-2</v>
          </cell>
          <cell r="DY10">
            <v>1.19606751907139E-2</v>
          </cell>
          <cell r="DZ10">
            <v>8.19372090045907E-3</v>
          </cell>
          <cell r="EA10">
            <v>1.15307344251055E-2</v>
          </cell>
          <cell r="EB10">
            <v>2.0298512821635833E-2</v>
          </cell>
          <cell r="EC10">
            <v>2.2269129587558206E-2</v>
          </cell>
          <cell r="ED10">
            <v>2.07364997413046E-2</v>
          </cell>
          <cell r="EE10">
            <v>2.15124305552267E-2</v>
          </cell>
          <cell r="EF10">
            <v>3.1922537210226053E-2</v>
          </cell>
          <cell r="EG10">
            <v>2.1668192528856753E-2</v>
          </cell>
          <cell r="EH10">
            <v>1.687982338442795E-2</v>
          </cell>
          <cell r="EI10">
            <v>1.6975545642125469E-2</v>
          </cell>
          <cell r="EJ10">
            <v>1.69331543565619E-2</v>
          </cell>
          <cell r="EK10">
            <v>1.64695122480484E-2</v>
          </cell>
          <cell r="EL10">
            <v>9.9298116068360989E-3</v>
          </cell>
          <cell r="EM10">
            <v>1.6845992849036099E-2</v>
          </cell>
          <cell r="EN10">
            <v>1.5558115992583549E-2</v>
          </cell>
          <cell r="EO10">
            <v>7.1455410121409203E-3</v>
          </cell>
          <cell r="EP10">
            <v>5.8123264773303597E-3</v>
          </cell>
          <cell r="EQ10">
            <v>1.0643548794042602E-2</v>
          </cell>
          <cell r="ER10">
            <v>2.277929512546455E-2</v>
          </cell>
          <cell r="ES10">
            <v>2.66947764456399E-2</v>
          </cell>
          <cell r="ET10">
            <v>1.37619710645254E-2</v>
          </cell>
          <cell r="EU10">
            <v>1.4849321589299001E-2</v>
          </cell>
          <cell r="EV10">
            <v>2.6610484704234466E-2</v>
          </cell>
          <cell r="EW10">
            <v>2.0051437632937499E-2</v>
          </cell>
          <cell r="EX10">
            <v>2.7645482987984998E-2</v>
          </cell>
          <cell r="EY10">
            <v>2.5327115494095068E-2</v>
          </cell>
          <cell r="EZ10">
            <v>0.3774367014088556</v>
          </cell>
          <cell r="FA10">
            <v>0.40953946106060229</v>
          </cell>
          <cell r="FB10">
            <v>0.28365168955806669</v>
          </cell>
          <cell r="FC10">
            <v>0.47499228963093038</v>
          </cell>
          <cell r="FD10">
            <v>0.63296018162677237</v>
          </cell>
          <cell r="FE10">
            <v>0.70047512943468337</v>
          </cell>
          <cell r="FF10">
            <v>0.90763976331230523</v>
          </cell>
          <cell r="FG10">
            <v>0.84698775563140838</v>
          </cell>
          <cell r="FH10">
            <v>0.87778499709235003</v>
          </cell>
          <cell r="FI10">
            <v>0.89400405122819693</v>
          </cell>
          <cell r="FJ10">
            <v>0.81117058978202605</v>
          </cell>
          <cell r="FK10">
            <v>0.82917724277250826</v>
          </cell>
          <cell r="FL10">
            <v>0.82721359468820277</v>
          </cell>
          <cell r="FM10">
            <v>0.85384930150924743</v>
          </cell>
          <cell r="FN10">
            <v>0.81560478482072396</v>
          </cell>
          <cell r="FO10">
            <v>0.82940135245021229</v>
          </cell>
          <cell r="FP10">
            <v>0.84059661784968365</v>
          </cell>
          <cell r="FQ10">
            <v>0.81695817657823566</v>
          </cell>
          <cell r="FR10">
            <v>0.81389877288737578</v>
          </cell>
          <cell r="FS10">
            <v>0.83981634055431698</v>
          </cell>
          <cell r="FT10">
            <v>0.84317079297870479</v>
          </cell>
          <cell r="FU10">
            <v>0.84103027705746403</v>
          </cell>
          <cell r="FV10">
            <v>0.85992518700083298</v>
          </cell>
          <cell r="FW10">
            <v>0.69812666232733578</v>
          </cell>
          <cell r="FX10">
            <v>0.72290963990521495</v>
          </cell>
          <cell r="FY10">
            <v>0.65868199470547728</v>
          </cell>
          <cell r="FZ10">
            <v>0.62027140356092592</v>
          </cell>
          <cell r="GA10">
            <v>0.30196761179499965</v>
          </cell>
          <cell r="GB10">
            <v>0.31607258038489366</v>
          </cell>
          <cell r="GC10">
            <v>0.78935534543260777</v>
          </cell>
          <cell r="GD10">
            <v>0.84071411574481625</v>
          </cell>
          <cell r="GE10">
            <v>0.91975679787744991</v>
          </cell>
          <cell r="GF10">
            <v>0.82137479190865648</v>
          </cell>
          <cell r="GG10">
            <v>0.68865062378850661</v>
          </cell>
          <cell r="GH10">
            <v>0.26583417387271463</v>
          </cell>
          <cell r="GI10">
            <v>0.18945293242703665</v>
          </cell>
          <cell r="GJ10">
            <v>9.3209004946073939E-2</v>
          </cell>
          <cell r="GK10">
            <v>0.21112288162010132</v>
          </cell>
          <cell r="GL10">
            <v>0.26201702131530902</v>
          </cell>
          <cell r="GM10">
            <v>0.26150920004355732</v>
          </cell>
          <cell r="GN10">
            <v>0.31559319478207765</v>
          </cell>
          <cell r="GO10">
            <v>0.31515864655202136</v>
          </cell>
          <cell r="GP10">
            <v>0.291812618499661</v>
          </cell>
          <cell r="GQ10">
            <v>0.4333042522262317</v>
          </cell>
          <cell r="GR10">
            <v>0.29926934022937368</v>
          </cell>
          <cell r="GS10">
            <v>0.71692680741353099</v>
          </cell>
          <cell r="GT10">
            <v>0.63474289729635425</v>
          </cell>
          <cell r="GU10">
            <v>0.60319848322520719</v>
          </cell>
          <cell r="GV10">
            <v>0.61641309075826867</v>
          </cell>
          <cell r="GW10">
            <v>0.76391461172089936</v>
          </cell>
          <cell r="GX10">
            <v>0.78330625575199131</v>
          </cell>
          <cell r="GY10">
            <v>0.65726900430947799</v>
          </cell>
          <cell r="GZ10">
            <v>0.54215439852971448</v>
          </cell>
          <cell r="HA10">
            <v>0.69662996111538167</v>
          </cell>
          <cell r="HB10">
            <v>0.79301053400179677</v>
          </cell>
          <cell r="HC10">
            <v>0.9182518617085238</v>
          </cell>
        </row>
        <row r="11">
          <cell r="A11">
            <v>0.09</v>
          </cell>
          <cell r="B11">
            <v>0.74226691132242961</v>
          </cell>
          <cell r="C11">
            <v>0.72912684741530398</v>
          </cell>
          <cell r="D11">
            <v>0.79107871185585266</v>
          </cell>
          <cell r="E11">
            <v>0.90711830210191791</v>
          </cell>
          <cell r="F11">
            <v>0.95004526179205229</v>
          </cell>
          <cell r="G11">
            <v>0.90293669293353762</v>
          </cell>
          <cell r="H11">
            <v>0.89948128002891703</v>
          </cell>
          <cell r="I11">
            <v>0.88843960417126444</v>
          </cell>
          <cell r="J11">
            <v>0.89113009996982473</v>
          </cell>
          <cell r="K11">
            <v>0.80069811889130837</v>
          </cell>
          <cell r="L11">
            <v>0.98550797535901413</v>
          </cell>
          <cell r="M11">
            <v>0.84234643009227705</v>
          </cell>
          <cell r="N11">
            <v>0.54363146343908542</v>
          </cell>
          <cell r="O11">
            <v>0.48539797055505768</v>
          </cell>
          <cell r="P11">
            <v>0.61288346434384799</v>
          </cell>
          <cell r="Q11">
            <v>0.55389058708460437</v>
          </cell>
          <cell r="R11">
            <v>0.24403441306424251</v>
          </cell>
          <cell r="S11">
            <v>9.1842359307127405E-2</v>
          </cell>
          <cell r="T11">
            <v>0.17378647291326135</v>
          </cell>
          <cell r="U11">
            <v>0.10809543046003089</v>
          </cell>
          <cell r="V11">
            <v>0.15309683279123346</v>
          </cell>
          <cell r="W11">
            <v>9.5380608717487408E-2</v>
          </cell>
          <cell r="X11">
            <v>0.20173968622233932</v>
          </cell>
          <cell r="Y11">
            <v>0.20894388077446666</v>
          </cell>
          <cell r="Z11">
            <v>0.14419258752186057</v>
          </cell>
          <cell r="AA11">
            <v>0.13290890229778438</v>
          </cell>
          <cell r="AB11">
            <v>0.22378947708378397</v>
          </cell>
          <cell r="AC11">
            <v>0.14759398987283751</v>
          </cell>
          <cell r="AD11">
            <v>0.14752526806584948</v>
          </cell>
          <cell r="AE11">
            <v>0.19642224324030866</v>
          </cell>
          <cell r="AF11">
            <v>0.13288349785752565</v>
          </cell>
          <cell r="AG11">
            <v>0.13788107219964033</v>
          </cell>
          <cell r="AH11">
            <v>8.3326079449404511E-2</v>
          </cell>
          <cell r="AI11">
            <v>0.10298722745577964</v>
          </cell>
          <cell r="AJ11">
            <v>0.13181158280238109</v>
          </cell>
          <cell r="AK11">
            <v>0.28316642236513467</v>
          </cell>
          <cell r="AL11">
            <v>0.47753798508809164</v>
          </cell>
          <cell r="AM11">
            <v>0.34530041331208894</v>
          </cell>
          <cell r="AN11">
            <v>0.20414168787342002</v>
          </cell>
          <cell r="AO11">
            <v>0.22924017206519864</v>
          </cell>
          <cell r="AP11">
            <v>0.35894368059134862</v>
          </cell>
          <cell r="AQ11">
            <v>0.35981872463138104</v>
          </cell>
          <cell r="AR11">
            <v>0.38581694013063933</v>
          </cell>
          <cell r="AS11">
            <v>0.41793462100515533</v>
          </cell>
          <cell r="AT11">
            <v>0.45015313992023603</v>
          </cell>
          <cell r="AU11">
            <v>0.6247657883169474</v>
          </cell>
          <cell r="AV11">
            <v>0.29406040440606768</v>
          </cell>
          <cell r="AW11">
            <v>0.61057138553204304</v>
          </cell>
          <cell r="AX11">
            <v>0.22788870389371799</v>
          </cell>
          <cell r="AY11">
            <v>0.28928750024785671</v>
          </cell>
          <cell r="AZ11">
            <v>0.259281874771712</v>
          </cell>
          <cell r="BA11">
            <v>0.41539879321665973</v>
          </cell>
          <cell r="BB11">
            <v>0.277994006149345</v>
          </cell>
          <cell r="BC11">
            <v>0.31884857781051595</v>
          </cell>
          <cell r="BD11">
            <v>0.36934409227983661</v>
          </cell>
          <cell r="BE11">
            <v>0.46834867666921437</v>
          </cell>
          <cell r="BF11">
            <v>0.49249297660844071</v>
          </cell>
          <cell r="BG11">
            <v>0.451616917874401</v>
          </cell>
          <cell r="BH11">
            <v>0.50290783734887823</v>
          </cell>
          <cell r="BI11">
            <v>0.5148957535255313</v>
          </cell>
          <cell r="BJ11">
            <v>0.34662599932921268</v>
          </cell>
          <cell r="BK11">
            <v>0.328070851872097</v>
          </cell>
          <cell r="BL11">
            <v>0.25600484172032267</v>
          </cell>
          <cell r="BM11">
            <v>0.43328884611587465</v>
          </cell>
          <cell r="BN11">
            <v>0.45871237236653101</v>
          </cell>
          <cell r="BO11">
            <v>0.51664197560189562</v>
          </cell>
          <cell r="BP11">
            <v>0.53723901349943948</v>
          </cell>
          <cell r="BQ11">
            <v>0.44677138199511202</v>
          </cell>
          <cell r="BR11">
            <v>0.28711079323155325</v>
          </cell>
          <cell r="BS11">
            <v>0.28360810392274899</v>
          </cell>
          <cell r="BT11">
            <v>0.369182385051605</v>
          </cell>
          <cell r="BU11">
            <v>0.29139828866342737</v>
          </cell>
          <cell r="BV11">
            <v>0.42326318194682827</v>
          </cell>
          <cell r="BW11">
            <v>0.43377227763248632</v>
          </cell>
          <cell r="BX11">
            <v>0.35314102423896032</v>
          </cell>
          <cell r="BY11">
            <v>0.25464088072356134</v>
          </cell>
          <cell r="BZ11">
            <v>0.25190628160229234</v>
          </cell>
          <cell r="CA11">
            <v>0.18760104764345301</v>
          </cell>
          <cell r="CB11">
            <v>0.17675835682262966</v>
          </cell>
          <cell r="CC11">
            <v>0.146615649215245</v>
          </cell>
          <cell r="CD11">
            <v>0.19546998314099331</v>
          </cell>
          <cell r="CE11">
            <v>0.20608904121575133</v>
          </cell>
          <cell r="CF11">
            <v>0.15418096527583566</v>
          </cell>
          <cell r="CG11">
            <v>0.15974889499668665</v>
          </cell>
          <cell r="CH11">
            <v>0.226291303785777</v>
          </cell>
          <cell r="CI11">
            <v>0.16241035720813235</v>
          </cell>
          <cell r="CJ11">
            <v>0.22323333607606033</v>
          </cell>
          <cell r="CK11">
            <v>0.30377445581687162</v>
          </cell>
          <cell r="CL11">
            <v>0.29301749473310729</v>
          </cell>
          <cell r="CM11">
            <v>0.41686462307370897</v>
          </cell>
          <cell r="CN11">
            <v>0.32696833365592431</v>
          </cell>
          <cell r="CO11">
            <v>0.3540762074494257</v>
          </cell>
          <cell r="CP11">
            <v>0.28823969315183634</v>
          </cell>
          <cell r="CQ11">
            <v>0.22043489186001733</v>
          </cell>
          <cell r="CR11">
            <v>0.226232683697103</v>
          </cell>
          <cell r="CS11">
            <v>0.225680055652274</v>
          </cell>
          <cell r="CT11">
            <v>0.17323975862318833</v>
          </cell>
          <cell r="CU11">
            <v>4.5098751044630903E-2</v>
          </cell>
          <cell r="CV11">
            <v>9.8501214365474765E-2</v>
          </cell>
          <cell r="CW11">
            <v>3.9058382162536265E-2</v>
          </cell>
          <cell r="CX11">
            <v>6.7034798859304398E-2</v>
          </cell>
          <cell r="CY11">
            <v>4.0402310395491199E-2</v>
          </cell>
          <cell r="CZ11">
            <v>0.10192825299250144</v>
          </cell>
          <cell r="DA11">
            <v>8.9258922337643098E-2</v>
          </cell>
          <cell r="DB11">
            <v>9.2480933404772994E-2</v>
          </cell>
          <cell r="DC11">
            <v>7.5413743201278693E-2</v>
          </cell>
          <cell r="DD11">
            <v>0.10002070569961451</v>
          </cell>
          <cell r="DE11">
            <v>4.6139886232910002E-2</v>
          </cell>
          <cell r="DF11">
            <v>5.9842523344712205E-2</v>
          </cell>
          <cell r="DG11">
            <v>3.924263827317015E-2</v>
          </cell>
          <cell r="DH11">
            <v>2.2510542272677899E-2</v>
          </cell>
          <cell r="DI11">
            <v>2.4974323814160367E-2</v>
          </cell>
          <cell r="DJ11">
            <v>5.8859943907944572E-2</v>
          </cell>
          <cell r="DK11">
            <v>4.8439570066052033E-2</v>
          </cell>
          <cell r="DL11">
            <v>4.6105807723102001E-2</v>
          </cell>
          <cell r="DM11">
            <v>4.7117356896599905E-2</v>
          </cell>
          <cell r="DN11">
            <v>7.7220376056115092E-2</v>
          </cell>
          <cell r="DO11">
            <v>7.0951603516161824E-2</v>
          </cell>
          <cell r="DP11">
            <v>5.543418932712707E-2</v>
          </cell>
          <cell r="DQ11">
            <v>5.0798506301563406E-2</v>
          </cell>
          <cell r="DR11">
            <v>3.0712677282784734E-2</v>
          </cell>
          <cell r="DS11">
            <v>2.0738740924336963E-2</v>
          </cell>
          <cell r="DT11">
            <v>4.4982293400166191E-2</v>
          </cell>
          <cell r="DU11">
            <v>1.9080111199326701E-2</v>
          </cell>
          <cell r="DV11">
            <v>1.7566490226208299E-2</v>
          </cell>
          <cell r="DW11">
            <v>2.5122392859137966E-2</v>
          </cell>
          <cell r="DX11">
            <v>4.3067800660469002E-2</v>
          </cell>
          <cell r="DY11">
            <v>1.5914124420482133E-2</v>
          </cell>
          <cell r="DZ11">
            <v>2.1936557278327901E-2</v>
          </cell>
          <cell r="EA11">
            <v>4.0588626025289502E-2</v>
          </cell>
          <cell r="EB11">
            <v>4.9728236776716644E-2</v>
          </cell>
          <cell r="EC11">
            <v>5.037739364427285E-2</v>
          </cell>
          <cell r="ED11">
            <v>2.7051370268359499E-2</v>
          </cell>
          <cell r="EE11">
            <v>4.33254204130986E-2</v>
          </cell>
          <cell r="EF11">
            <v>6.9572398914329966E-2</v>
          </cell>
          <cell r="EG11">
            <v>5.2262817044422066E-2</v>
          </cell>
          <cell r="EH11">
            <v>1.8891541274337332E-2</v>
          </cell>
          <cell r="EI11">
            <v>1.77926592474551E-2</v>
          </cell>
          <cell r="EJ11">
            <v>1.7981589924439201E-2</v>
          </cell>
          <cell r="EK11">
            <v>1.8288456550688233E-2</v>
          </cell>
          <cell r="EL11">
            <v>1.6779407876084399E-2</v>
          </cell>
          <cell r="EM11">
            <v>1.8008091781246398E-2</v>
          </cell>
          <cell r="EN11">
            <v>1.8955905532697701E-2</v>
          </cell>
          <cell r="EO11">
            <v>1.906084741046235E-2</v>
          </cell>
          <cell r="EP11">
            <v>1.4245076219994976E-2</v>
          </cell>
          <cell r="EQ11">
            <v>3.9767580017400966E-2</v>
          </cell>
          <cell r="ER11">
            <v>2.8565338591856601E-2</v>
          </cell>
          <cell r="ES11">
            <v>6.2482261543355996E-2</v>
          </cell>
          <cell r="ET11">
            <v>2.0528846533783365E-2</v>
          </cell>
          <cell r="EU11">
            <v>2.6477048289451435E-2</v>
          </cell>
          <cell r="EV11">
            <v>0.13088117044679801</v>
          </cell>
          <cell r="EW11">
            <v>5.8218453163405535E-2</v>
          </cell>
          <cell r="EX11">
            <v>0.11723915613986376</v>
          </cell>
          <cell r="EY11">
            <v>8.5104775377108463E-2</v>
          </cell>
          <cell r="EZ11">
            <v>0.51532167012794738</v>
          </cell>
          <cell r="FA11">
            <v>0.50697664362981298</v>
          </cell>
          <cell r="FB11">
            <v>0.49722104236105302</v>
          </cell>
          <cell r="FC11">
            <v>0.52850620956922734</v>
          </cell>
          <cell r="FD11">
            <v>0.76978212465080809</v>
          </cell>
          <cell r="FE11">
            <v>0.841451429970273</v>
          </cell>
          <cell r="FF11">
            <v>0.92012695425431601</v>
          </cell>
          <cell r="FG11">
            <v>0.90903199068251517</v>
          </cell>
          <cell r="FH11">
            <v>0.92301799901491799</v>
          </cell>
          <cell r="FI11">
            <v>0.91355335902359425</v>
          </cell>
          <cell r="FJ11">
            <v>0.89969908565500067</v>
          </cell>
          <cell r="FK11">
            <v>0.88501747782363738</v>
          </cell>
          <cell r="FL11">
            <v>0.88146354746511046</v>
          </cell>
          <cell r="FM11">
            <v>0.89659591110836045</v>
          </cell>
          <cell r="FN11">
            <v>0.86431956016017075</v>
          </cell>
          <cell r="FO11">
            <v>0.87107261793935753</v>
          </cell>
          <cell r="FP11">
            <v>0.87568432627384096</v>
          </cell>
          <cell r="FQ11">
            <v>0.88246612569198901</v>
          </cell>
          <cell r="FR11">
            <v>0.88495917923944922</v>
          </cell>
          <cell r="FS11">
            <v>0.85237496448248795</v>
          </cell>
          <cell r="FT11">
            <v>0.88127195551301896</v>
          </cell>
          <cell r="FU11">
            <v>0.88317298410485023</v>
          </cell>
          <cell r="FV11">
            <v>0.87819217129850347</v>
          </cell>
          <cell r="FW11">
            <v>0.86217691479458436</v>
          </cell>
          <cell r="FX11">
            <v>0.81870231398493998</v>
          </cell>
          <cell r="FY11">
            <v>0.85148232359054032</v>
          </cell>
          <cell r="FZ11">
            <v>0.85587495141050807</v>
          </cell>
          <cell r="GA11">
            <v>0.73151136358626001</v>
          </cell>
          <cell r="GB11">
            <v>0.70380122375829701</v>
          </cell>
          <cell r="GC11">
            <v>0.86091960191316541</v>
          </cell>
          <cell r="GD11">
            <v>0.90369477493767425</v>
          </cell>
          <cell r="GE11">
            <v>0.94748761167497975</v>
          </cell>
          <cell r="GF11">
            <v>0.85069542986037849</v>
          </cell>
          <cell r="GG11">
            <v>0.78586220544735064</v>
          </cell>
          <cell r="GH11">
            <v>0.41776925929955205</v>
          </cell>
          <cell r="GI11">
            <v>0.26467067378653636</v>
          </cell>
          <cell r="GJ11">
            <v>0.11428789713773001</v>
          </cell>
          <cell r="GK11">
            <v>0.30104861390062365</v>
          </cell>
          <cell r="GL11">
            <v>0.42866281821883795</v>
          </cell>
          <cell r="GM11">
            <v>0.50922788954452003</v>
          </cell>
          <cell r="GN11">
            <v>0.48902987627390565</v>
          </cell>
          <cell r="GO11">
            <v>0.47381954807220233</v>
          </cell>
          <cell r="GP11">
            <v>0.44920222626602296</v>
          </cell>
          <cell r="GQ11">
            <v>0.64768761586953605</v>
          </cell>
          <cell r="GR11">
            <v>0.35931726601598801</v>
          </cell>
          <cell r="GS11">
            <v>0.7889963749001746</v>
          </cell>
          <cell r="GT11">
            <v>0.80851120556193268</v>
          </cell>
          <cell r="GU11">
            <v>0.85626718134607094</v>
          </cell>
          <cell r="GV11">
            <v>0.79594713767051495</v>
          </cell>
          <cell r="GW11">
            <v>0.80088642913440877</v>
          </cell>
          <cell r="GX11">
            <v>0.81506319625036794</v>
          </cell>
          <cell r="GY11">
            <v>0.85770662178769019</v>
          </cell>
          <cell r="GZ11">
            <v>0.80869559824366766</v>
          </cell>
          <cell r="HA11">
            <v>0.77899495866444934</v>
          </cell>
          <cell r="HB11">
            <v>0.87913887356112519</v>
          </cell>
          <cell r="HC11">
            <v>0.937612928700575</v>
          </cell>
        </row>
        <row r="12">
          <cell r="A12">
            <v>0.1</v>
          </cell>
          <cell r="B12">
            <v>0.91785474911349196</v>
          </cell>
          <cell r="C12">
            <v>0.90904544433842194</v>
          </cell>
          <cell r="D12">
            <v>0.8879998823576406</v>
          </cell>
          <cell r="E12">
            <v>0.94867862636075517</v>
          </cell>
          <cell r="F12">
            <v>0.98135413777723801</v>
          </cell>
          <cell r="G12">
            <v>0.94577963441317037</v>
          </cell>
          <cell r="H12">
            <v>0.91859244176874677</v>
          </cell>
          <cell r="I12">
            <v>0.89850499283561402</v>
          </cell>
          <cell r="J12">
            <v>0.92149330732527124</v>
          </cell>
          <cell r="K12">
            <v>0.89540538861445729</v>
          </cell>
          <cell r="L12">
            <v>0.98787747326310527</v>
          </cell>
          <cell r="M12">
            <v>0.84952770062623029</v>
          </cell>
          <cell r="N12">
            <v>0.63769887331523201</v>
          </cell>
          <cell r="O12">
            <v>0.50784224785990595</v>
          </cell>
          <cell r="P12">
            <v>0.66677460340447403</v>
          </cell>
          <cell r="Q12">
            <v>0.68087465834954763</v>
          </cell>
          <cell r="R12">
            <v>0.30461936232724135</v>
          </cell>
          <cell r="S12">
            <v>0.26281010839840835</v>
          </cell>
          <cell r="T12">
            <v>0.303438669598104</v>
          </cell>
          <cell r="U12">
            <v>0.26318420237181334</v>
          </cell>
          <cell r="V12">
            <v>0.2156936883403075</v>
          </cell>
          <cell r="W12">
            <v>0.23514869153957565</v>
          </cell>
          <cell r="X12">
            <v>0.38974268571255832</v>
          </cell>
          <cell r="Y12">
            <v>0.33874166603234446</v>
          </cell>
          <cell r="Z12">
            <v>0.2630025091948705</v>
          </cell>
          <cell r="AA12">
            <v>0.2750399599971925</v>
          </cell>
          <cell r="AB12">
            <v>0.37153378437443235</v>
          </cell>
          <cell r="AC12">
            <v>0.24386072191393701</v>
          </cell>
          <cell r="AD12">
            <v>0.22577804406981131</v>
          </cell>
          <cell r="AE12">
            <v>0.42625721494559565</v>
          </cell>
          <cell r="AF12">
            <v>0.21792630031001198</v>
          </cell>
          <cell r="AG12">
            <v>0.3620219269476907</v>
          </cell>
          <cell r="AH12">
            <v>0.19719563858972866</v>
          </cell>
          <cell r="AI12">
            <v>0.32977891755858502</v>
          </cell>
          <cell r="AJ12">
            <v>0.47512544090481934</v>
          </cell>
          <cell r="AK12">
            <v>0.53009062556490172</v>
          </cell>
          <cell r="AL12">
            <v>0.57177369184242599</v>
          </cell>
          <cell r="AM12">
            <v>0.5973338594303127</v>
          </cell>
          <cell r="AN12">
            <v>0.52516638745915101</v>
          </cell>
          <cell r="AO12">
            <v>0.52049530494210972</v>
          </cell>
          <cell r="AP12">
            <v>0.58351125581075669</v>
          </cell>
          <cell r="AQ12">
            <v>0.53028672662603304</v>
          </cell>
          <cell r="AR12">
            <v>0.54807288590504166</v>
          </cell>
          <cell r="AS12">
            <v>0.55389869449598972</v>
          </cell>
          <cell r="AT12">
            <v>0.62873399249174278</v>
          </cell>
          <cell r="AU12">
            <v>0.75386182320307793</v>
          </cell>
          <cell r="AV12">
            <v>0.57583336784410266</v>
          </cell>
          <cell r="AW12">
            <v>0.80305997536248042</v>
          </cell>
          <cell r="AX12">
            <v>0.3145422638783027</v>
          </cell>
          <cell r="AY12">
            <v>0.34931335534773833</v>
          </cell>
          <cell r="AZ12">
            <v>0.39780281475789925</v>
          </cell>
          <cell r="BA12">
            <v>0.52575254645525427</v>
          </cell>
          <cell r="BB12">
            <v>0.42838448624732167</v>
          </cell>
          <cell r="BC12">
            <v>0.48469256192734472</v>
          </cell>
          <cell r="BD12">
            <v>0.47133110075841333</v>
          </cell>
          <cell r="BE12">
            <v>0.49896016759679673</v>
          </cell>
          <cell r="BF12">
            <v>0.56316293260148553</v>
          </cell>
          <cell r="BG12">
            <v>0.52202097648838397</v>
          </cell>
          <cell r="BH12">
            <v>0.69984550141937563</v>
          </cell>
          <cell r="BI12">
            <v>0.78821529261122925</v>
          </cell>
          <cell r="BJ12">
            <v>0.60980936110836104</v>
          </cell>
          <cell r="BK12">
            <v>0.57227713468048957</v>
          </cell>
          <cell r="BL12">
            <v>0.43020784275447771</v>
          </cell>
          <cell r="BM12">
            <v>0.66873289063337538</v>
          </cell>
          <cell r="BN12">
            <v>0.72952754645377371</v>
          </cell>
          <cell r="BO12">
            <v>0.76957146076719363</v>
          </cell>
          <cell r="BP12">
            <v>0.77267896971397476</v>
          </cell>
          <cell r="BQ12">
            <v>0.58654905529193047</v>
          </cell>
          <cell r="BR12">
            <v>0.47934429379520838</v>
          </cell>
          <cell r="BS12">
            <v>0.43470398492227563</v>
          </cell>
          <cell r="BT12">
            <v>0.48753936697601202</v>
          </cell>
          <cell r="BU12">
            <v>0.46103323071385233</v>
          </cell>
          <cell r="BV12">
            <v>0.5233895073298287</v>
          </cell>
          <cell r="BW12">
            <v>0.56558923207909395</v>
          </cell>
          <cell r="BX12">
            <v>0.52888395218685635</v>
          </cell>
          <cell r="BY12">
            <v>0.40136722200065406</v>
          </cell>
          <cell r="BZ12">
            <v>0.40759894388763995</v>
          </cell>
          <cell r="CA12">
            <v>0.290012217537851</v>
          </cell>
          <cell r="CB12">
            <v>0.31210103522349564</v>
          </cell>
          <cell r="CC12">
            <v>0.21384538712622767</v>
          </cell>
          <cell r="CD12">
            <v>0.26040199860352065</v>
          </cell>
          <cell r="CE12">
            <v>0.33424915249863468</v>
          </cell>
          <cell r="CF12">
            <v>0.29021965745874634</v>
          </cell>
          <cell r="CG12">
            <v>0.32824194578960803</v>
          </cell>
          <cell r="CH12">
            <v>0.37945166472305197</v>
          </cell>
          <cell r="CI12">
            <v>0.31858912851712234</v>
          </cell>
          <cell r="CJ12">
            <v>0.46453953687014704</v>
          </cell>
          <cell r="CK12">
            <v>0.52197597941464569</v>
          </cell>
          <cell r="CL12">
            <v>0.48528281583316635</v>
          </cell>
          <cell r="CM12">
            <v>0.61870955278845097</v>
          </cell>
          <cell r="CN12">
            <v>0.51962224125494594</v>
          </cell>
          <cell r="CO12">
            <v>0.53984632897654827</v>
          </cell>
          <cell r="CP12">
            <v>0.45643728576356435</v>
          </cell>
          <cell r="CQ12">
            <v>0.33377546501468136</v>
          </cell>
          <cell r="CR12">
            <v>0.34173893264543037</v>
          </cell>
          <cell r="CS12">
            <v>0.32521390735756034</v>
          </cell>
          <cell r="CT12">
            <v>0.25034972746458034</v>
          </cell>
          <cell r="CU12">
            <v>8.8265420136187031E-2</v>
          </cell>
          <cell r="CV12">
            <v>0.16011524129871901</v>
          </cell>
          <cell r="CW12">
            <v>9.9803168612206464E-2</v>
          </cell>
          <cell r="CX12">
            <v>0.130252277635484</v>
          </cell>
          <cell r="CY12">
            <v>0.142585158203652</v>
          </cell>
          <cell r="CZ12">
            <v>0.18176306544828966</v>
          </cell>
          <cell r="DA12">
            <v>0.19349543070904299</v>
          </cell>
          <cell r="DB12">
            <v>0.22099780544596434</v>
          </cell>
          <cell r="DC12">
            <v>0.19212265506434498</v>
          </cell>
          <cell r="DD12">
            <v>0.30853569484254301</v>
          </cell>
          <cell r="DE12">
            <v>0.17599004310811348</v>
          </cell>
          <cell r="DF12">
            <v>0.24361990491702934</v>
          </cell>
          <cell r="DG12">
            <v>0.18030753463795601</v>
          </cell>
          <cell r="DH12">
            <v>8.0728340925605199E-2</v>
          </cell>
          <cell r="DI12">
            <v>9.7030957949929095E-2</v>
          </cell>
          <cell r="DJ12">
            <v>0.24011704109729201</v>
          </cell>
          <cell r="DK12">
            <v>9.5879956211858047E-2</v>
          </cell>
          <cell r="DL12">
            <v>0.1938974398190105</v>
          </cell>
          <cell r="DM12">
            <v>0.12953441861119602</v>
          </cell>
          <cell r="DN12">
            <v>0.20836288458766669</v>
          </cell>
          <cell r="DO12">
            <v>0.12693911380803796</v>
          </cell>
          <cell r="DP12">
            <v>6.8206293904527593E-2</v>
          </cell>
          <cell r="DQ12">
            <v>0.1301383457206913</v>
          </cell>
          <cell r="DR12">
            <v>6.7845161272122548E-2</v>
          </cell>
          <cell r="DS12">
            <v>6.8144769040619002E-2</v>
          </cell>
          <cell r="DT12">
            <v>5.5259158055403754E-2</v>
          </cell>
          <cell r="DU12">
            <v>2.799530821538344E-2</v>
          </cell>
          <cell r="DV12">
            <v>3.9118943178994135E-2</v>
          </cell>
          <cell r="DW12">
            <v>6.4241816328285406E-2</v>
          </cell>
          <cell r="DX12">
            <v>5.4507119996251331E-2</v>
          </cell>
          <cell r="DY12">
            <v>3.3711796415717997E-2</v>
          </cell>
          <cell r="DZ12">
            <v>7.2228208420346968E-2</v>
          </cell>
          <cell r="EA12">
            <v>8.1119592856786452E-2</v>
          </cell>
          <cell r="EB12">
            <v>5.5839973687823063E-2</v>
          </cell>
          <cell r="EC12">
            <v>5.1251174618304945E-2</v>
          </cell>
          <cell r="ED12">
            <v>6.3355089662558206E-2</v>
          </cell>
          <cell r="EE12">
            <v>0.116070732604104</v>
          </cell>
          <cell r="EF12">
            <v>0.11313819990066556</v>
          </cell>
          <cell r="EG12">
            <v>8.7751010441964095E-2</v>
          </cell>
          <cell r="EH12">
            <v>4.4767574278166598E-2</v>
          </cell>
          <cell r="EI12">
            <v>2.7331451519813334E-2</v>
          </cell>
          <cell r="EJ12">
            <v>7.8000143841598493E-2</v>
          </cell>
          <cell r="EK12">
            <v>2.0245887844615999E-2</v>
          </cell>
          <cell r="EL12">
            <v>8.997971461062225E-2</v>
          </cell>
          <cell r="EM12">
            <v>5.3516513225139201E-2</v>
          </cell>
          <cell r="EN12">
            <v>9.946983564629093E-2</v>
          </cell>
          <cell r="EO12">
            <v>9.9633112766857893E-2</v>
          </cell>
          <cell r="EP12">
            <v>2.9558710040403169E-2</v>
          </cell>
          <cell r="EQ12">
            <v>0.151754259117475</v>
          </cell>
          <cell r="ER12">
            <v>0.18134195357101954</v>
          </cell>
          <cell r="ES12">
            <v>0.23996116494244166</v>
          </cell>
          <cell r="ET12">
            <v>6.1950999110980953E-2</v>
          </cell>
          <cell r="EU12">
            <v>0.10234218432427915</v>
          </cell>
          <cell r="EV12">
            <v>0.23893309661901466</v>
          </cell>
          <cell r="EW12">
            <v>0.24057656874165601</v>
          </cell>
          <cell r="EX12">
            <v>0.48930991283122793</v>
          </cell>
          <cell r="EY12">
            <v>0.497020291741614</v>
          </cell>
          <cell r="EZ12">
            <v>0.7086908948086087</v>
          </cell>
          <cell r="FA12">
            <v>0.68549218898536124</v>
          </cell>
          <cell r="FB12">
            <v>0.59053501025456623</v>
          </cell>
          <cell r="FC12">
            <v>0.69370904261634969</v>
          </cell>
          <cell r="FD12">
            <v>0.85752550208884204</v>
          </cell>
          <cell r="FE12">
            <v>0.91800911184275391</v>
          </cell>
          <cell r="FF12">
            <v>0.94310270132757068</v>
          </cell>
          <cell r="FG12">
            <v>0.9438878850103487</v>
          </cell>
          <cell r="FH12">
            <v>0.94831876290958361</v>
          </cell>
          <cell r="FI12">
            <v>0.94622872052907647</v>
          </cell>
          <cell r="FJ12">
            <v>0.91249917706380501</v>
          </cell>
          <cell r="FK12">
            <v>0.90688449083882305</v>
          </cell>
          <cell r="FL12">
            <v>0.95239500349891204</v>
          </cell>
          <cell r="FM12">
            <v>0.91570365572556156</v>
          </cell>
          <cell r="FN12">
            <v>0.9396407199912824</v>
          </cell>
          <cell r="FO12">
            <v>0.93415537029768403</v>
          </cell>
          <cell r="FP12">
            <v>0.93664281363520885</v>
          </cell>
          <cell r="FQ12">
            <v>0.89857981480854965</v>
          </cell>
          <cell r="FR12">
            <v>0.93323185916928997</v>
          </cell>
          <cell r="FS12">
            <v>0.89971490712345981</v>
          </cell>
          <cell r="FT12">
            <v>0.92635895461255402</v>
          </cell>
          <cell r="FU12">
            <v>0.93521554218814029</v>
          </cell>
          <cell r="FV12">
            <v>0.94558973366230925</v>
          </cell>
          <cell r="FW12">
            <v>0.87338142339326774</v>
          </cell>
          <cell r="FX12">
            <v>0.8591088565888253</v>
          </cell>
          <cell r="FY12">
            <v>0.86754068911217952</v>
          </cell>
          <cell r="FZ12">
            <v>0.92162262087297231</v>
          </cell>
          <cell r="GA12">
            <v>0.859221119397508</v>
          </cell>
          <cell r="GB12">
            <v>0.84852161886240696</v>
          </cell>
          <cell r="GC12">
            <v>0.92023085750126032</v>
          </cell>
          <cell r="GD12">
            <v>0.95011263985014349</v>
          </cell>
          <cell r="GE12">
            <v>0.95750798003754289</v>
          </cell>
          <cell r="GF12">
            <v>0.87716051927221861</v>
          </cell>
          <cell r="GG12">
            <v>0.83319855062568671</v>
          </cell>
          <cell r="GH12">
            <v>0.66256776945674734</v>
          </cell>
          <cell r="GI12">
            <v>0.48396546653838235</v>
          </cell>
          <cell r="GJ12">
            <v>0.184809620884332</v>
          </cell>
          <cell r="GK12">
            <v>0.44148199046405301</v>
          </cell>
          <cell r="GL12">
            <v>0.63953326598693161</v>
          </cell>
          <cell r="GM12">
            <v>0.67696246951647765</v>
          </cell>
          <cell r="GN12">
            <v>0.74008186134649101</v>
          </cell>
          <cell r="GO12">
            <v>0.74175334282943872</v>
          </cell>
          <cell r="GP12">
            <v>0.81733052863717293</v>
          </cell>
          <cell r="GQ12">
            <v>0.88829200917506579</v>
          </cell>
          <cell r="GR12">
            <v>0.48079443089659635</v>
          </cell>
          <cell r="GS12">
            <v>0.88168679899510782</v>
          </cell>
          <cell r="GT12">
            <v>0.90404357316194728</v>
          </cell>
          <cell r="GU12">
            <v>0.90071427830786532</v>
          </cell>
          <cell r="GV12">
            <v>0.86699867085859805</v>
          </cell>
          <cell r="GW12">
            <v>0.84905107337593611</v>
          </cell>
          <cell r="GX12">
            <v>0.87505483678794005</v>
          </cell>
          <cell r="GY12">
            <v>0.9355339314802873</v>
          </cell>
          <cell r="GZ12">
            <v>0.85838638139600421</v>
          </cell>
          <cell r="HA12">
            <v>0.86994440432178832</v>
          </cell>
          <cell r="HB12">
            <v>0.92557046760838224</v>
          </cell>
          <cell r="HC12">
            <v>0.94276952717960427</v>
          </cell>
        </row>
        <row r="13">
          <cell r="A13">
            <v>0.11</v>
          </cell>
          <cell r="B13">
            <v>0.96301283065840071</v>
          </cell>
          <cell r="C13">
            <v>0.96019662677217343</v>
          </cell>
          <cell r="D13">
            <v>0.93158965905866109</v>
          </cell>
          <cell r="E13">
            <v>0.98186119100638114</v>
          </cell>
          <cell r="F13">
            <v>0.98135413777723801</v>
          </cell>
          <cell r="G13">
            <v>0.98216510188528927</v>
          </cell>
          <cell r="H13">
            <v>0.97207490063361046</v>
          </cell>
          <cell r="I13">
            <v>0.9459080951355272</v>
          </cell>
          <cell r="J13">
            <v>0.97474013378173396</v>
          </cell>
          <cell r="K13">
            <v>0.9543248318506341</v>
          </cell>
          <cell r="L13">
            <v>0.99064590898390303</v>
          </cell>
          <cell r="M13">
            <v>0.86456274127957067</v>
          </cell>
          <cell r="N13">
            <v>0.70644754432931123</v>
          </cell>
          <cell r="O13">
            <v>0.58993028545091264</v>
          </cell>
          <cell r="P13">
            <v>0.72332575571414004</v>
          </cell>
          <cell r="Q13">
            <v>0.73980403829469366</v>
          </cell>
          <cell r="R13">
            <v>0.51567383225573604</v>
          </cell>
          <cell r="S13">
            <v>0.35060784657902394</v>
          </cell>
          <cell r="T13">
            <v>0.48053356972299299</v>
          </cell>
          <cell r="U13">
            <v>0.3153939756311035</v>
          </cell>
          <cell r="V13">
            <v>0.28419086569567936</v>
          </cell>
          <cell r="W13">
            <v>0.39494976529609965</v>
          </cell>
          <cell r="X13">
            <v>0.47970198726262497</v>
          </cell>
          <cell r="Y13">
            <v>0.43613528280458635</v>
          </cell>
          <cell r="Z13">
            <v>0.42730704873662467</v>
          </cell>
          <cell r="AA13">
            <v>0.3835390759324333</v>
          </cell>
          <cell r="AB13">
            <v>0.52706299982772464</v>
          </cell>
          <cell r="AC13">
            <v>0.39176951607256699</v>
          </cell>
          <cell r="AD13">
            <v>0.39018361074176999</v>
          </cell>
          <cell r="AE13">
            <v>0.66991014613904032</v>
          </cell>
          <cell r="AF13">
            <v>0.53888720988548633</v>
          </cell>
          <cell r="AG13">
            <v>0.61130828756476696</v>
          </cell>
          <cell r="AH13">
            <v>0.45221536769061532</v>
          </cell>
          <cell r="AI13">
            <v>0.53938513144131495</v>
          </cell>
          <cell r="AJ13">
            <v>0.62645664596876072</v>
          </cell>
          <cell r="AK13">
            <v>0.64366514448960599</v>
          </cell>
          <cell r="AL13">
            <v>0.68599897775853158</v>
          </cell>
          <cell r="AM13">
            <v>0.67967324519260941</v>
          </cell>
          <cell r="AN13">
            <v>0.66928826596697688</v>
          </cell>
          <cell r="AO13">
            <v>0.65530323971391802</v>
          </cell>
          <cell r="AP13">
            <v>0.77186776570070048</v>
          </cell>
          <cell r="AQ13">
            <v>0.69393635828178668</v>
          </cell>
          <cell r="AR13">
            <v>0.7087900173710896</v>
          </cell>
          <cell r="AS13">
            <v>0.74639282992554035</v>
          </cell>
          <cell r="AT13">
            <v>0.85738166533560667</v>
          </cell>
          <cell r="AU13">
            <v>0.89156679746574996</v>
          </cell>
          <cell r="AV13">
            <v>0.72504433058274531</v>
          </cell>
          <cell r="AW13">
            <v>0.91649824053471241</v>
          </cell>
          <cell r="AX13">
            <v>0.43755566224906167</v>
          </cell>
          <cell r="AY13">
            <v>0.50642604050139295</v>
          </cell>
          <cell r="AZ13">
            <v>0.521537951739662</v>
          </cell>
          <cell r="BA13">
            <v>0.61460010265166065</v>
          </cell>
          <cell r="BB13">
            <v>0.50024833084353759</v>
          </cell>
          <cell r="BC13">
            <v>0.49807929899115266</v>
          </cell>
          <cell r="BD13">
            <v>0.48303727262752993</v>
          </cell>
          <cell r="BE13">
            <v>0.63679701117231124</v>
          </cell>
          <cell r="BF13">
            <v>0.83629157947788568</v>
          </cell>
          <cell r="BG13">
            <v>0.72274563815974913</v>
          </cell>
          <cell r="BH13">
            <v>0.89459163324017932</v>
          </cell>
          <cell r="BI13">
            <v>0.89832045011719353</v>
          </cell>
          <cell r="BJ13">
            <v>0.85592709534871902</v>
          </cell>
          <cell r="BK13">
            <v>0.77377036737137062</v>
          </cell>
          <cell r="BL13">
            <v>0.6897724293835038</v>
          </cell>
          <cell r="BM13">
            <v>0.77955003484010299</v>
          </cell>
          <cell r="BN13">
            <v>0.86414515580929596</v>
          </cell>
          <cell r="BO13">
            <v>0.89635787938964973</v>
          </cell>
          <cell r="BP13">
            <v>0.90096944851328375</v>
          </cell>
          <cell r="BQ13">
            <v>0.88046551961143071</v>
          </cell>
          <cell r="BR13">
            <v>0.59851182562559335</v>
          </cell>
          <cell r="BS13">
            <v>0.54679086052299841</v>
          </cell>
          <cell r="BT13">
            <v>0.62012230384028377</v>
          </cell>
          <cell r="BU13">
            <v>0.5952123275411072</v>
          </cell>
          <cell r="BV13">
            <v>0.63175926221463863</v>
          </cell>
          <cell r="BW13">
            <v>0.71292487297856399</v>
          </cell>
          <cell r="BX13">
            <v>0.66300435819399006</v>
          </cell>
          <cell r="BY13">
            <v>0.59849585226082369</v>
          </cell>
          <cell r="BZ13">
            <v>0.59501622309786895</v>
          </cell>
          <cell r="CA13">
            <v>0.50847342454998457</v>
          </cell>
          <cell r="CB13">
            <v>0.55033835187111135</v>
          </cell>
          <cell r="CC13">
            <v>0.313172094514718</v>
          </cell>
          <cell r="CD13">
            <v>0.43359713875011235</v>
          </cell>
          <cell r="CE13">
            <v>0.52396558041055596</v>
          </cell>
          <cell r="CF13">
            <v>0.51485349943403846</v>
          </cell>
          <cell r="CG13">
            <v>0.53239107429966404</v>
          </cell>
          <cell r="CH13">
            <v>0.50902243870650066</v>
          </cell>
          <cell r="CI13">
            <v>0.53997994705590435</v>
          </cell>
          <cell r="CJ13">
            <v>0.53021346194884966</v>
          </cell>
          <cell r="CK13">
            <v>0.59924025296876504</v>
          </cell>
          <cell r="CL13">
            <v>0.60492117495398201</v>
          </cell>
          <cell r="CM13">
            <v>0.70696108391848644</v>
          </cell>
          <cell r="CN13">
            <v>0.65088174654281694</v>
          </cell>
          <cell r="CO13">
            <v>0.64344173387252734</v>
          </cell>
          <cell r="CP13">
            <v>0.58344989013771975</v>
          </cell>
          <cell r="CQ13">
            <v>0.55653474910122602</v>
          </cell>
          <cell r="CR13">
            <v>0.58776279751819793</v>
          </cell>
          <cell r="CS13">
            <v>0.60505726990235265</v>
          </cell>
          <cell r="CT13">
            <v>0.4711617776924677</v>
          </cell>
          <cell r="CU13">
            <v>0.13685140749210101</v>
          </cell>
          <cell r="CV13">
            <v>0.21995685029220002</v>
          </cell>
          <cell r="CW13">
            <v>0.149127916455603</v>
          </cell>
          <cell r="CX13">
            <v>0.20738805463888399</v>
          </cell>
          <cell r="CY13">
            <v>0.19404939780637331</v>
          </cell>
          <cell r="CZ13">
            <v>0.40995717874134069</v>
          </cell>
          <cell r="DA13">
            <v>0.36266152801186352</v>
          </cell>
          <cell r="DB13">
            <v>0.43199309742257669</v>
          </cell>
          <cell r="DC13">
            <v>0.47431843533541296</v>
          </cell>
          <cell r="DD13">
            <v>0.51316715536469248</v>
          </cell>
          <cell r="DE13">
            <v>0.4198852574852307</v>
          </cell>
          <cell r="DF13">
            <v>0.49686387020781553</v>
          </cell>
          <cell r="DG13">
            <v>0.43104234920072632</v>
          </cell>
          <cell r="DH13">
            <v>0.2739300963864843</v>
          </cell>
          <cell r="DI13">
            <v>0.29313510311619634</v>
          </cell>
          <cell r="DJ13">
            <v>0.27690741939790653</v>
          </cell>
          <cell r="DK13">
            <v>0.25785375298359064</v>
          </cell>
          <cell r="DL13">
            <v>0.23246073096505501</v>
          </cell>
          <cell r="DM13">
            <v>0.28311714641849434</v>
          </cell>
          <cell r="DN13">
            <v>0.37071621887241174</v>
          </cell>
          <cell r="DO13">
            <v>0.28229749783858465</v>
          </cell>
          <cell r="DP13">
            <v>0.17741149226311323</v>
          </cell>
          <cell r="DQ13">
            <v>0.31928234354424467</v>
          </cell>
          <cell r="DR13">
            <v>0.17298360855600173</v>
          </cell>
          <cell r="DS13">
            <v>0.10552089163928575</v>
          </cell>
          <cell r="DT13">
            <v>9.4148259520896602E-2</v>
          </cell>
          <cell r="DU13">
            <v>0.10285328120933196</v>
          </cell>
          <cell r="DV13">
            <v>5.5023455539827251E-2</v>
          </cell>
          <cell r="DW13">
            <v>0.10060146438648895</v>
          </cell>
          <cell r="DX13">
            <v>8.2869936982075537E-2</v>
          </cell>
          <cell r="DY13">
            <v>0.10234303381555666</v>
          </cell>
          <cell r="DZ13">
            <v>9.2260271550834855E-2</v>
          </cell>
          <cell r="EA13">
            <v>0.12678340478000705</v>
          </cell>
          <cell r="EB13">
            <v>8.8228014839301899E-2</v>
          </cell>
          <cell r="EC13">
            <v>7.9939254628205572E-2</v>
          </cell>
          <cell r="ED13">
            <v>0.132957588148469</v>
          </cell>
          <cell r="EE13">
            <v>0.19801449007507549</v>
          </cell>
          <cell r="EF13">
            <v>0.281058244959357</v>
          </cell>
          <cell r="EG13">
            <v>0.11183964637060555</v>
          </cell>
          <cell r="EH13">
            <v>9.8409291802422791E-2</v>
          </cell>
          <cell r="EI13">
            <v>0.14907442625107351</v>
          </cell>
          <cell r="EJ13">
            <v>0.16809886320482501</v>
          </cell>
          <cell r="EK13">
            <v>0.10191644045497715</v>
          </cell>
          <cell r="EL13">
            <v>0.13645024683640636</v>
          </cell>
          <cell r="EM13">
            <v>0.16183934137009351</v>
          </cell>
          <cell r="EN13">
            <v>0.18142686449481848</v>
          </cell>
          <cell r="EO13">
            <v>0.14800608628259299</v>
          </cell>
          <cell r="EP13">
            <v>0.10244195388469055</v>
          </cell>
          <cell r="EQ13">
            <v>0.242372449720898</v>
          </cell>
          <cell r="ER13">
            <v>0.324603930059924</v>
          </cell>
          <cell r="ES13">
            <v>0.36814739422334503</v>
          </cell>
          <cell r="ET13">
            <v>0.13785792010112982</v>
          </cell>
          <cell r="EU13">
            <v>0.28611464252905933</v>
          </cell>
          <cell r="EV13">
            <v>0.57832137393556238</v>
          </cell>
          <cell r="EW13">
            <v>0.52337550226421747</v>
          </cell>
          <cell r="EX13">
            <v>0.63199074948110945</v>
          </cell>
          <cell r="EY13">
            <v>0.6741648386336796</v>
          </cell>
          <cell r="EZ13">
            <v>0.80635375909499807</v>
          </cell>
          <cell r="FA13">
            <v>0.86289563651701007</v>
          </cell>
          <cell r="FB13">
            <v>0.73482584058863176</v>
          </cell>
          <cell r="FC13">
            <v>0.8290267452472283</v>
          </cell>
          <cell r="FD13">
            <v>0.94506258053225611</v>
          </cell>
          <cell r="FE13">
            <v>0.93451216619286237</v>
          </cell>
          <cell r="FF13">
            <v>0.95519113686473223</v>
          </cell>
          <cell r="FG13">
            <v>0.95467050922000296</v>
          </cell>
          <cell r="FH13">
            <v>0.95012348002885805</v>
          </cell>
          <cell r="FI13">
            <v>0.9485890645259738</v>
          </cell>
          <cell r="FJ13">
            <v>0.93514416444890835</v>
          </cell>
          <cell r="FK13">
            <v>0.94032600873867744</v>
          </cell>
          <cell r="FL13">
            <v>0.95477048296730915</v>
          </cell>
          <cell r="FM13">
            <v>0.94947444619252797</v>
          </cell>
          <cell r="FN13">
            <v>0.95107027969205471</v>
          </cell>
          <cell r="FO13">
            <v>0.94824018350838868</v>
          </cell>
          <cell r="FP13">
            <v>0.94936211557573313</v>
          </cell>
          <cell r="FQ13">
            <v>0.92973490126552427</v>
          </cell>
          <cell r="FR13">
            <v>0.94704310788873125</v>
          </cell>
          <cell r="FS13">
            <v>0.92413783009847661</v>
          </cell>
          <cell r="FT13">
            <v>0.95212952466238709</v>
          </cell>
          <cell r="FU13">
            <v>0.96000280400417948</v>
          </cell>
          <cell r="FV13">
            <v>0.96071089901972406</v>
          </cell>
          <cell r="FW13">
            <v>0.92495704980286397</v>
          </cell>
          <cell r="FX13">
            <v>0.88495494549688802</v>
          </cell>
          <cell r="FY13">
            <v>0.93309506745478787</v>
          </cell>
          <cell r="FZ13">
            <v>0.92854046220440023</v>
          </cell>
          <cell r="GA13">
            <v>0.92204917176104839</v>
          </cell>
          <cell r="GB13">
            <v>0.91865581051364964</v>
          </cell>
          <cell r="GC13">
            <v>0.96059285018703033</v>
          </cell>
          <cell r="GD13">
            <v>0.96043762353727102</v>
          </cell>
          <cell r="GE13">
            <v>0.95969003017282528</v>
          </cell>
          <cell r="GF13">
            <v>0.92960941953903098</v>
          </cell>
          <cell r="GG13">
            <v>0.86967860467800939</v>
          </cell>
          <cell r="GH13">
            <v>0.79069617700493067</v>
          </cell>
          <cell r="GI13">
            <v>0.8051705025510506</v>
          </cell>
          <cell r="GJ13">
            <v>0.298038457716503</v>
          </cell>
          <cell r="GK13">
            <v>0.72298704537202729</v>
          </cell>
          <cell r="GL13">
            <v>0.79561110227174403</v>
          </cell>
          <cell r="GM13">
            <v>0.83029598489950096</v>
          </cell>
          <cell r="GN13">
            <v>0.86476746708781205</v>
          </cell>
          <cell r="GO13">
            <v>0.8371751931354432</v>
          </cell>
          <cell r="GP13">
            <v>0.87731971861978042</v>
          </cell>
          <cell r="GQ13">
            <v>0.91987569457031149</v>
          </cell>
          <cell r="GR13">
            <v>0.81035090915595254</v>
          </cell>
          <cell r="GS13">
            <v>0.93663131861787197</v>
          </cell>
          <cell r="GT13">
            <v>0.95083162340068805</v>
          </cell>
          <cell r="GU13">
            <v>0.94821905232565185</v>
          </cell>
          <cell r="GV13">
            <v>0.92251026968714434</v>
          </cell>
          <cell r="GW13">
            <v>0.90685371419377558</v>
          </cell>
          <cell r="GX13">
            <v>0.94894575499403799</v>
          </cell>
          <cell r="GY13">
            <v>0.95865327280724</v>
          </cell>
          <cell r="GZ13">
            <v>0.92926420600160875</v>
          </cell>
          <cell r="HA13">
            <v>0.933164093855539</v>
          </cell>
          <cell r="HB13">
            <v>0.93222037668784408</v>
          </cell>
          <cell r="HC13">
            <v>0.94546432492247445</v>
          </cell>
        </row>
        <row r="14">
          <cell r="A14">
            <v>0.12</v>
          </cell>
          <cell r="B14">
            <v>0.98195113628734998</v>
          </cell>
          <cell r="C14">
            <v>0.98257243696491015</v>
          </cell>
          <cell r="D14">
            <v>0.96802378893732299</v>
          </cell>
          <cell r="E14">
            <v>0.98186119100638103</v>
          </cell>
          <cell r="F14">
            <v>0.98138678901852339</v>
          </cell>
          <cell r="G14">
            <v>0.98250564835877296</v>
          </cell>
          <cell r="H14">
            <v>0.98245423977852131</v>
          </cell>
          <cell r="I14">
            <v>0.9826056624550944</v>
          </cell>
          <cell r="J14">
            <v>0.98348964607017153</v>
          </cell>
          <cell r="K14">
            <v>0.9815562758019748</v>
          </cell>
          <cell r="L14">
            <v>0.9914850800661732</v>
          </cell>
          <cell r="M14">
            <v>0.86587947088576278</v>
          </cell>
          <cell r="N14">
            <v>0.74699188419680373</v>
          </cell>
          <cell r="O14">
            <v>0.60799961669708191</v>
          </cell>
          <cell r="P14">
            <v>0.75499088769021427</v>
          </cell>
          <cell r="Q14">
            <v>0.76278562032066177</v>
          </cell>
          <cell r="R14">
            <v>0.73244383441850769</v>
          </cell>
          <cell r="S14">
            <v>0.63319041826457501</v>
          </cell>
          <cell r="T14">
            <v>0.74750951886935979</v>
          </cell>
          <cell r="U14">
            <v>0.44335030223104699</v>
          </cell>
          <cell r="V14">
            <v>0.51852929630671829</v>
          </cell>
          <cell r="W14">
            <v>0.45705760467725831</v>
          </cell>
          <cell r="X14">
            <v>0.7423979873535731</v>
          </cell>
          <cell r="Y14">
            <v>0.62476555916157106</v>
          </cell>
          <cell r="Z14">
            <v>0.52162230855442504</v>
          </cell>
          <cell r="AA14">
            <v>0.56230123200068827</v>
          </cell>
          <cell r="AB14">
            <v>0.73904543246904608</v>
          </cell>
          <cell r="AC14">
            <v>0.71176743117612296</v>
          </cell>
          <cell r="AD14">
            <v>0.72767974683379533</v>
          </cell>
          <cell r="AE14">
            <v>0.77939366918264141</v>
          </cell>
          <cell r="AF14">
            <v>0.6966524015253942</v>
          </cell>
          <cell r="AG14">
            <v>0.75278562755689826</v>
          </cell>
          <cell r="AH14">
            <v>0.60896657679554433</v>
          </cell>
          <cell r="AI14">
            <v>0.60961058681388636</v>
          </cell>
          <cell r="AJ14">
            <v>0.74016884394066773</v>
          </cell>
          <cell r="AK14">
            <v>0.79295973508443129</v>
          </cell>
          <cell r="AL14">
            <v>0.89567826045792354</v>
          </cell>
          <cell r="AM14">
            <v>0.85291342603112008</v>
          </cell>
          <cell r="AN14">
            <v>0.78776967789976127</v>
          </cell>
          <cell r="AO14">
            <v>0.83908753620005694</v>
          </cell>
          <cell r="AP14">
            <v>0.928349397184287</v>
          </cell>
          <cell r="AQ14">
            <v>0.88091159920998863</v>
          </cell>
          <cell r="AR14">
            <v>0.87496025809574096</v>
          </cell>
          <cell r="AS14">
            <v>0.91746902850912626</v>
          </cell>
          <cell r="AT14">
            <v>0.91804195226098761</v>
          </cell>
          <cell r="AU14">
            <v>0.94244595048947899</v>
          </cell>
          <cell r="AV14">
            <v>0.83900670198170502</v>
          </cell>
          <cell r="AW14">
            <v>0.92380499824759899</v>
          </cell>
          <cell r="AX14">
            <v>0.57228331572067737</v>
          </cell>
          <cell r="AY14">
            <v>0.67058305130664697</v>
          </cell>
          <cell r="AZ14">
            <v>0.64925406740083735</v>
          </cell>
          <cell r="BA14">
            <v>0.7627795852604623</v>
          </cell>
          <cell r="BB14">
            <v>0.57508933130636697</v>
          </cell>
          <cell r="BC14">
            <v>0.566225619050721</v>
          </cell>
          <cell r="BD14">
            <v>0.6348998515650589</v>
          </cell>
          <cell r="BE14">
            <v>0.80566406403310831</v>
          </cell>
          <cell r="BF14">
            <v>0.90521180827220304</v>
          </cell>
          <cell r="BG14">
            <v>0.90002620497897245</v>
          </cell>
          <cell r="BH14">
            <v>0.92265633466159891</v>
          </cell>
          <cell r="BI14">
            <v>0.94512565077206334</v>
          </cell>
          <cell r="BJ14">
            <v>0.90348067540117094</v>
          </cell>
          <cell r="BK14">
            <v>0.8868488924243132</v>
          </cell>
          <cell r="BL14">
            <v>0.8219053817023626</v>
          </cell>
          <cell r="BM14">
            <v>0.91185987217897857</v>
          </cell>
          <cell r="BN14">
            <v>0.94979039250199804</v>
          </cell>
          <cell r="BO14">
            <v>0.95001690995465893</v>
          </cell>
          <cell r="BP14">
            <v>0.95098516858208837</v>
          </cell>
          <cell r="BQ14">
            <v>0.91951248679067199</v>
          </cell>
          <cell r="BR14">
            <v>0.78726167528028235</v>
          </cell>
          <cell r="BS14">
            <v>0.66799858164821091</v>
          </cell>
          <cell r="BT14">
            <v>0.83159471089985304</v>
          </cell>
          <cell r="BU14">
            <v>0.80731004777091542</v>
          </cell>
          <cell r="BV14">
            <v>0.85472214559029502</v>
          </cell>
          <cell r="BW14">
            <v>0.88977537339797896</v>
          </cell>
          <cell r="BX14">
            <v>0.8063697447388023</v>
          </cell>
          <cell r="BY14">
            <v>0.67419535947226039</v>
          </cell>
          <cell r="BZ14">
            <v>0.63133675230469466</v>
          </cell>
          <cell r="CA14">
            <v>0.6177329243759927</v>
          </cell>
          <cell r="CB14">
            <v>0.61683585880039349</v>
          </cell>
          <cell r="CC14">
            <v>0.57898661366067339</v>
          </cell>
          <cell r="CD14">
            <v>0.60174800881146695</v>
          </cell>
          <cell r="CE14">
            <v>0.60018623130575166</v>
          </cell>
          <cell r="CF14">
            <v>0.55860618937546003</v>
          </cell>
          <cell r="CG14">
            <v>0.62938359513572306</v>
          </cell>
          <cell r="CH14">
            <v>0.62242831000659704</v>
          </cell>
          <cell r="CI14">
            <v>0.60610558095338607</v>
          </cell>
          <cell r="CJ14">
            <v>0.63891927805378834</v>
          </cell>
          <cell r="CK14">
            <v>0.70788054487754815</v>
          </cell>
          <cell r="CL14">
            <v>0.69576926885160162</v>
          </cell>
          <cell r="CM14">
            <v>0.90367213152134873</v>
          </cell>
          <cell r="CN14">
            <v>0.77281915351271169</v>
          </cell>
          <cell r="CO14">
            <v>0.84723625193172036</v>
          </cell>
          <cell r="CP14">
            <v>0.72371937358920702</v>
          </cell>
          <cell r="CQ14">
            <v>0.77598462857839057</v>
          </cell>
          <cell r="CR14">
            <v>0.83235290809972762</v>
          </cell>
          <cell r="CS14">
            <v>0.83865875202557127</v>
          </cell>
          <cell r="CT14">
            <v>0.78626650144912702</v>
          </cell>
          <cell r="CU14">
            <v>0.19787433047278569</v>
          </cell>
          <cell r="CV14">
            <v>0.54928513669624002</v>
          </cell>
          <cell r="CW14">
            <v>0.2679983792796623</v>
          </cell>
          <cell r="CX14">
            <v>0.45762887413931636</v>
          </cell>
          <cell r="CY14">
            <v>0.52554723301055739</v>
          </cell>
          <cell r="CZ14">
            <v>0.70127921552737504</v>
          </cell>
          <cell r="DA14">
            <v>0.61236031813930059</v>
          </cell>
          <cell r="DB14">
            <v>0.65103477693556711</v>
          </cell>
          <cell r="DC14">
            <v>0.648848425873914</v>
          </cell>
          <cell r="DD14">
            <v>0.65607527774867702</v>
          </cell>
          <cell r="DE14">
            <v>0.6245667502307457</v>
          </cell>
          <cell r="DF14">
            <v>0.64460933095133299</v>
          </cell>
          <cell r="DG14">
            <v>0.61514905969234746</v>
          </cell>
          <cell r="DH14">
            <v>0.576206574276515</v>
          </cell>
          <cell r="DI14">
            <v>0.51120861892654335</v>
          </cell>
          <cell r="DJ14">
            <v>0.51094384331870468</v>
          </cell>
          <cell r="DK14">
            <v>0.32125955835717246</v>
          </cell>
          <cell r="DL14">
            <v>0.53038642756899701</v>
          </cell>
          <cell r="DM14">
            <v>0.55039619684757257</v>
          </cell>
          <cell r="DN14">
            <v>0.64425240355529145</v>
          </cell>
          <cell r="DO14">
            <v>0.55917683534343698</v>
          </cell>
          <cell r="DP14">
            <v>0.34408815640704848</v>
          </cell>
          <cell r="DQ14">
            <v>0.57165648168370442</v>
          </cell>
          <cell r="DR14">
            <v>0.38096944090287899</v>
          </cell>
          <cell r="DS14">
            <v>0.17937189313086199</v>
          </cell>
          <cell r="DT14">
            <v>0.1912974029323615</v>
          </cell>
          <cell r="DU14">
            <v>0.23704337421467334</v>
          </cell>
          <cell r="DV14">
            <v>8.8556544211846139E-2</v>
          </cell>
          <cell r="DW14">
            <v>0.18209327367106301</v>
          </cell>
          <cell r="DX14">
            <v>0.16791903845398801</v>
          </cell>
          <cell r="DY14">
            <v>0.16079775727712348</v>
          </cell>
          <cell r="DZ14">
            <v>0.23121248656727633</v>
          </cell>
          <cell r="EA14">
            <v>0.25994726278774849</v>
          </cell>
          <cell r="EB14">
            <v>0.16576201153845799</v>
          </cell>
          <cell r="EC14">
            <v>0.16613096621640655</v>
          </cell>
          <cell r="ED14">
            <v>0.30719948220533067</v>
          </cell>
          <cell r="EE14">
            <v>0.34473395485801434</v>
          </cell>
          <cell r="EF14">
            <v>0.38372248628341149</v>
          </cell>
          <cell r="EG14">
            <v>0.330108924116925</v>
          </cell>
          <cell r="EH14">
            <v>0.28450388759272133</v>
          </cell>
          <cell r="EI14">
            <v>0.19412945406051352</v>
          </cell>
          <cell r="EJ14">
            <v>0.22405312200117367</v>
          </cell>
          <cell r="EK14">
            <v>0.18169873646429199</v>
          </cell>
          <cell r="EL14">
            <v>0.18995273955199549</v>
          </cell>
          <cell r="EM14">
            <v>0.228891946486244</v>
          </cell>
          <cell r="EN14">
            <v>0.220339851053062</v>
          </cell>
          <cell r="EO14">
            <v>0.16812556286332547</v>
          </cell>
          <cell r="EP14">
            <v>0.21726754817114866</v>
          </cell>
          <cell r="EQ14">
            <v>0.35661121459459999</v>
          </cell>
          <cell r="ER14">
            <v>0.48270805790964899</v>
          </cell>
          <cell r="ES14">
            <v>0.64349993332044952</v>
          </cell>
          <cell r="ET14">
            <v>0.29063233640945352</v>
          </cell>
          <cell r="EU14">
            <v>0.54295758646688297</v>
          </cell>
          <cell r="EV14">
            <v>0.73878273250418158</v>
          </cell>
          <cell r="EW14">
            <v>0.72389389715710628</v>
          </cell>
          <cell r="EX14">
            <v>0.78824548828531427</v>
          </cell>
          <cell r="EY14">
            <v>0.77204306184556071</v>
          </cell>
          <cell r="EZ14">
            <v>0.84160603720101068</v>
          </cell>
          <cell r="FA14">
            <v>0.86894868534960834</v>
          </cell>
          <cell r="FB14">
            <v>0.78546127455546966</v>
          </cell>
          <cell r="FC14">
            <v>0.94191827644691439</v>
          </cell>
          <cell r="FD14">
            <v>0.95912770170132811</v>
          </cell>
          <cell r="FE14">
            <v>0.9598548035923079</v>
          </cell>
          <cell r="FF14">
            <v>0.95699282286633502</v>
          </cell>
          <cell r="FG14">
            <v>0.95527778579869804</v>
          </cell>
          <cell r="FH14">
            <v>0.95136121278597796</v>
          </cell>
          <cell r="FI14">
            <v>0.94922790560336701</v>
          </cell>
          <cell r="FJ14">
            <v>0.94894253602547496</v>
          </cell>
          <cell r="FK14">
            <v>0.94367918572249099</v>
          </cell>
          <cell r="FL14">
            <v>0.95663100901619003</v>
          </cell>
          <cell r="FM14">
            <v>0.95188455696007779</v>
          </cell>
          <cell r="FN14">
            <v>0.95289242204748903</v>
          </cell>
          <cell r="FO14">
            <v>0.95045929850515198</v>
          </cell>
          <cell r="FP14">
            <v>0.95166544539003928</v>
          </cell>
          <cell r="FQ14">
            <v>0.9512629298978883</v>
          </cell>
          <cell r="FR14">
            <v>0.94997951581589568</v>
          </cell>
          <cell r="FS14">
            <v>0.95019873943141175</v>
          </cell>
          <cell r="FT14">
            <v>0.95343196749039305</v>
          </cell>
          <cell r="FU14">
            <v>0.96064360983676966</v>
          </cell>
          <cell r="FV14">
            <v>0.96075583321400204</v>
          </cell>
          <cell r="FW14">
            <v>0.95825222346484085</v>
          </cell>
          <cell r="FX14">
            <v>0.92536466347955326</v>
          </cell>
          <cell r="FY14">
            <v>0.95149622761358499</v>
          </cell>
          <cell r="FZ14">
            <v>0.96081890737519604</v>
          </cell>
          <cell r="GA14">
            <v>0.92762229126467</v>
          </cell>
          <cell r="GB14">
            <v>0.94083322424439964</v>
          </cell>
          <cell r="GC14">
            <v>0.96438548143327996</v>
          </cell>
          <cell r="GD14">
            <v>0.96258398562273428</v>
          </cell>
          <cell r="GE14">
            <v>0.96176761167246105</v>
          </cell>
          <cell r="GF14">
            <v>0.95596358282898197</v>
          </cell>
          <cell r="GG14">
            <v>0.92687139823147902</v>
          </cell>
          <cell r="GH14">
            <v>0.82457136590122737</v>
          </cell>
          <cell r="GI14">
            <v>0.82992872125900374</v>
          </cell>
          <cell r="GJ14">
            <v>0.42663134004790804</v>
          </cell>
          <cell r="GK14">
            <v>0.81922119441698216</v>
          </cell>
          <cell r="GL14">
            <v>0.8655649620588749</v>
          </cell>
          <cell r="GM14">
            <v>0.89748469352997073</v>
          </cell>
          <cell r="GN14">
            <v>0.91190863765056296</v>
          </cell>
          <cell r="GO14">
            <v>0.92651932322189168</v>
          </cell>
          <cell r="GP14">
            <v>0.92159398614843002</v>
          </cell>
          <cell r="GQ14">
            <v>0.94943125042558696</v>
          </cell>
          <cell r="GR14">
            <v>0.90279406729409173</v>
          </cell>
          <cell r="GS14">
            <v>0.96202605100046301</v>
          </cell>
          <cell r="GT14">
            <v>0.96101392027254207</v>
          </cell>
          <cell r="GU14">
            <v>0.9604956957065236</v>
          </cell>
          <cell r="GV14">
            <v>0.9597275373578289</v>
          </cell>
          <cell r="GW14">
            <v>0.95824889526969925</v>
          </cell>
          <cell r="GX14">
            <v>0.96180684206728873</v>
          </cell>
          <cell r="GY14">
            <v>0.96198671317279594</v>
          </cell>
          <cell r="GZ14">
            <v>0.93456620684807168</v>
          </cell>
          <cell r="HA14">
            <v>0.93406053322606608</v>
          </cell>
          <cell r="HB14">
            <v>0.94457875481501485</v>
          </cell>
          <cell r="HC14">
            <v>0.94729812399227098</v>
          </cell>
        </row>
        <row r="15">
          <cell r="A15">
            <v>0.13</v>
          </cell>
          <cell r="B15">
            <v>0.98195113628734998</v>
          </cell>
          <cell r="C15">
            <v>0.98257243696491015</v>
          </cell>
          <cell r="D15">
            <v>0.98050402829109695</v>
          </cell>
          <cell r="E15">
            <v>0.98397279907911572</v>
          </cell>
          <cell r="F15">
            <v>0.98431517641692723</v>
          </cell>
          <cell r="G15">
            <v>0.98402498557869555</v>
          </cell>
          <cell r="H15">
            <v>0.98556500311546802</v>
          </cell>
          <cell r="I15">
            <v>0.98365977559602236</v>
          </cell>
          <cell r="J15">
            <v>0.98351095561060198</v>
          </cell>
          <cell r="K15">
            <v>0.98440899831478601</v>
          </cell>
          <cell r="L15">
            <v>0.9914850800661732</v>
          </cell>
          <cell r="M15">
            <v>0.86587947088576278</v>
          </cell>
          <cell r="N15">
            <v>0.75131870839793302</v>
          </cell>
          <cell r="O15">
            <v>0.69186149713964362</v>
          </cell>
          <cell r="P15">
            <v>0.76832059924082863</v>
          </cell>
          <cell r="Q15">
            <v>0.7674258071455059</v>
          </cell>
          <cell r="R15">
            <v>0.78575142595208858</v>
          </cell>
          <cell r="S15">
            <v>0.78629731636470501</v>
          </cell>
          <cell r="T15">
            <v>0.79619133814888243</v>
          </cell>
          <cell r="U15">
            <v>0.700606772581712</v>
          </cell>
          <cell r="V15">
            <v>0.72875041813227137</v>
          </cell>
          <cell r="W15">
            <v>0.73856430899882053</v>
          </cell>
          <cell r="X15">
            <v>0.778417715133077</v>
          </cell>
          <cell r="Y15">
            <v>0.79041364491566457</v>
          </cell>
          <cell r="Z15">
            <v>0.83632683942405095</v>
          </cell>
          <cell r="AA15">
            <v>0.77327922520816605</v>
          </cell>
          <cell r="AB15">
            <v>0.80673130176332064</v>
          </cell>
          <cell r="AC15">
            <v>0.79433318042648449</v>
          </cell>
          <cell r="AD15">
            <v>0.86683898425941197</v>
          </cell>
          <cell r="AE15">
            <v>0.86437114848619201</v>
          </cell>
          <cell r="AF15">
            <v>0.78947487810407102</v>
          </cell>
          <cell r="AG15">
            <v>0.8865083346806647</v>
          </cell>
          <cell r="AH15">
            <v>0.77432781169362741</v>
          </cell>
          <cell r="AI15">
            <v>0.82425453067622334</v>
          </cell>
          <cell r="AJ15">
            <v>0.83020398282519103</v>
          </cell>
          <cell r="AK15">
            <v>0.9157631321861972</v>
          </cell>
          <cell r="AL15">
            <v>0.96202707518021591</v>
          </cell>
          <cell r="AM15">
            <v>0.93937897315800434</v>
          </cell>
          <cell r="AN15">
            <v>0.92031118289646197</v>
          </cell>
          <cell r="AO15">
            <v>0.9340886096859834</v>
          </cell>
          <cell r="AP15">
            <v>0.951848134151831</v>
          </cell>
          <cell r="AQ15">
            <v>0.88483142875269605</v>
          </cell>
          <cell r="AR15">
            <v>0.9218079492480511</v>
          </cell>
          <cell r="AS15">
            <v>0.9317558443776387</v>
          </cell>
          <cell r="AT15">
            <v>0.94910204902830608</v>
          </cell>
          <cell r="AU15">
            <v>0.94667798527852132</v>
          </cell>
          <cell r="AV15">
            <v>0.90373656304821903</v>
          </cell>
          <cell r="AW15">
            <v>0.92474230590398021</v>
          </cell>
          <cell r="AX15">
            <v>0.75855352258975905</v>
          </cell>
          <cell r="AY15">
            <v>0.89030766524363736</v>
          </cell>
          <cell r="AZ15">
            <v>0.86223714887575131</v>
          </cell>
          <cell r="BA15">
            <v>0.93194908095117956</v>
          </cell>
          <cell r="BB15">
            <v>0.69461694349717995</v>
          </cell>
          <cell r="BC15">
            <v>0.69441465174748995</v>
          </cell>
          <cell r="BD15">
            <v>0.84506811441326823</v>
          </cell>
          <cell r="BE15">
            <v>0.90679115522444043</v>
          </cell>
          <cell r="BF15">
            <v>0.92990874894191033</v>
          </cell>
          <cell r="BG15">
            <v>0.90460364514424685</v>
          </cell>
          <cell r="BH15">
            <v>0.95429570069383096</v>
          </cell>
          <cell r="BI15">
            <v>0.954644103032944</v>
          </cell>
          <cell r="BJ15">
            <v>0.93178266838109836</v>
          </cell>
          <cell r="BK15">
            <v>0.93067535382817468</v>
          </cell>
          <cell r="BL15">
            <v>0.92772298704627154</v>
          </cell>
          <cell r="BM15">
            <v>0.95261266200769601</v>
          </cell>
          <cell r="BN15">
            <v>0.94980911812524604</v>
          </cell>
          <cell r="BO15">
            <v>0.95005210613392299</v>
          </cell>
          <cell r="BP15">
            <v>0.95103244253923702</v>
          </cell>
          <cell r="BQ15">
            <v>0.94974036677779905</v>
          </cell>
          <cell r="BR15">
            <v>0.89007759966141731</v>
          </cell>
          <cell r="BS15">
            <v>0.88556240826651134</v>
          </cell>
          <cell r="BT15">
            <v>0.937217223238345</v>
          </cell>
          <cell r="BU15">
            <v>0.9024839264866551</v>
          </cell>
          <cell r="BV15">
            <v>0.91534165770906639</v>
          </cell>
          <cell r="BW15">
            <v>0.94236547005149296</v>
          </cell>
          <cell r="BX15">
            <v>0.92465442775066531</v>
          </cell>
          <cell r="BY15">
            <v>0.87753513749599998</v>
          </cell>
          <cell r="BZ15">
            <v>0.802490091150173</v>
          </cell>
          <cell r="CA15">
            <v>0.67997583927923466</v>
          </cell>
          <cell r="CB15">
            <v>0.66991976636988904</v>
          </cell>
          <cell r="CC15">
            <v>0.62660801045266501</v>
          </cell>
          <cell r="CD15">
            <v>0.63972640954614268</v>
          </cell>
          <cell r="CE15">
            <v>0.66840526934918831</v>
          </cell>
          <cell r="CF15">
            <v>0.66209460578589641</v>
          </cell>
          <cell r="CG15">
            <v>0.70477983606707972</v>
          </cell>
          <cell r="CH15">
            <v>0.71234427311934334</v>
          </cell>
          <cell r="CI15">
            <v>0.70034174422205997</v>
          </cell>
          <cell r="CJ15">
            <v>0.77957385016325798</v>
          </cell>
          <cell r="CK15">
            <v>0.9075769362267474</v>
          </cell>
          <cell r="CL15">
            <v>0.91411061956842798</v>
          </cell>
          <cell r="CM15">
            <v>0.93590907569625204</v>
          </cell>
          <cell r="CN15">
            <v>0.91081054044820231</v>
          </cell>
          <cell r="CO15">
            <v>0.92222927287189693</v>
          </cell>
          <cell r="CP15">
            <v>0.87831183639295995</v>
          </cell>
          <cell r="CQ15">
            <v>0.8690508030919557</v>
          </cell>
          <cell r="CR15">
            <v>0.87104526187762288</v>
          </cell>
          <cell r="CS15">
            <v>0.86351103076373736</v>
          </cell>
          <cell r="CT15">
            <v>0.82903237736449498</v>
          </cell>
          <cell r="CU15">
            <v>0.63594917667558259</v>
          </cell>
          <cell r="CV15">
            <v>0.76347971501170775</v>
          </cell>
          <cell r="CW15">
            <v>0.62674253433003202</v>
          </cell>
          <cell r="CX15">
            <v>0.64644036111717951</v>
          </cell>
          <cell r="CY15">
            <v>0.66643248811265798</v>
          </cell>
          <cell r="CZ15">
            <v>0.76942727663042898</v>
          </cell>
          <cell r="DA15">
            <v>0.77034932408266543</v>
          </cell>
          <cell r="DB15">
            <v>0.73908741472351791</v>
          </cell>
          <cell r="DC15">
            <v>0.76616543520958924</v>
          </cell>
          <cell r="DD15">
            <v>0.77219077374177869</v>
          </cell>
          <cell r="DE15">
            <v>0.72843107138935892</v>
          </cell>
          <cell r="DF15">
            <v>0.79683035068736396</v>
          </cell>
          <cell r="DG15">
            <v>0.7756250096374</v>
          </cell>
          <cell r="DH15">
            <v>0.68100696162509033</v>
          </cell>
          <cell r="DI15">
            <v>0.71539117378683048</v>
          </cell>
          <cell r="DJ15">
            <v>0.7668436973859345</v>
          </cell>
          <cell r="DK15">
            <v>0.55281782297234627</v>
          </cell>
          <cell r="DL15">
            <v>0.6908611900043683</v>
          </cell>
          <cell r="DM15">
            <v>0.67465012563316862</v>
          </cell>
          <cell r="DN15">
            <v>0.76881689179660739</v>
          </cell>
          <cell r="DO15">
            <v>0.70242049569790266</v>
          </cell>
          <cell r="DP15">
            <v>0.61081773815530471</v>
          </cell>
          <cell r="DQ15">
            <v>0.75084632512418825</v>
          </cell>
          <cell r="DR15">
            <v>0.60049585945832973</v>
          </cell>
          <cell r="DS15">
            <v>0.45684853277997534</v>
          </cell>
          <cell r="DT15">
            <v>0.292291643479066</v>
          </cell>
          <cell r="DU15">
            <v>0.49025846473998846</v>
          </cell>
          <cell r="DV15">
            <v>0.28135983683287596</v>
          </cell>
          <cell r="DW15">
            <v>0.33966267788940452</v>
          </cell>
          <cell r="DX15">
            <v>0.26651951409080948</v>
          </cell>
          <cell r="DY15">
            <v>0.365798254019151</v>
          </cell>
          <cell r="DZ15">
            <v>0.36892475622978405</v>
          </cell>
          <cell r="EA15">
            <v>0.3945026722179823</v>
          </cell>
          <cell r="EB15">
            <v>0.33115968004285373</v>
          </cell>
          <cell r="EC15">
            <v>0.32378140058405702</v>
          </cell>
          <cell r="ED15">
            <v>0.37732120425330851</v>
          </cell>
          <cell r="EE15">
            <v>0.61743532322790351</v>
          </cell>
          <cell r="EF15">
            <v>0.61778599491346931</v>
          </cell>
          <cell r="EG15">
            <v>0.3728383523850185</v>
          </cell>
          <cell r="EH15">
            <v>0.36792729776371846</v>
          </cell>
          <cell r="EI15">
            <v>0.31920329720500967</v>
          </cell>
          <cell r="EJ15">
            <v>0.35030719700346752</v>
          </cell>
          <cell r="EK15">
            <v>0.26330567839813951</v>
          </cell>
          <cell r="EL15">
            <v>0.30384266228500473</v>
          </cell>
          <cell r="EM15">
            <v>0.36407197624906851</v>
          </cell>
          <cell r="EN15">
            <v>0.33693828813015603</v>
          </cell>
          <cell r="EO15">
            <v>0.39135200156573163</v>
          </cell>
          <cell r="EP15">
            <v>0.35738719355375498</v>
          </cell>
          <cell r="EQ15">
            <v>0.66017428115256738</v>
          </cell>
          <cell r="ER15">
            <v>0.63811251926982926</v>
          </cell>
          <cell r="ES15">
            <v>0.76534045811855889</v>
          </cell>
          <cell r="ET15">
            <v>0.62506597348786297</v>
          </cell>
          <cell r="EU15">
            <v>0.79898706879188053</v>
          </cell>
          <cell r="EV15">
            <v>0.82081952422996507</v>
          </cell>
          <cell r="EW15">
            <v>0.87076618514874538</v>
          </cell>
          <cell r="EX15">
            <v>0.84657566882083035</v>
          </cell>
          <cell r="EY15">
            <v>0.8237488537031078</v>
          </cell>
          <cell r="EZ15">
            <v>0.91399001518588785</v>
          </cell>
          <cell r="FA15">
            <v>0.91251527975423097</v>
          </cell>
          <cell r="FB15">
            <v>0.83628532750186502</v>
          </cell>
          <cell r="FC15">
            <v>0.95772290288181405</v>
          </cell>
          <cell r="FD15">
            <v>0.95912770170132811</v>
          </cell>
          <cell r="FE15">
            <v>0.96096170871382058</v>
          </cell>
          <cell r="FF15">
            <v>0.9586824019051825</v>
          </cell>
          <cell r="FG15">
            <v>0.95527778579869815</v>
          </cell>
          <cell r="FH15">
            <v>0.9530467746704655</v>
          </cell>
          <cell r="FI15">
            <v>0.95195471693297484</v>
          </cell>
          <cell r="FJ15">
            <v>0.94894253602547496</v>
          </cell>
          <cell r="FK15">
            <v>0.94367918572249099</v>
          </cell>
          <cell r="FL15">
            <v>0.95663100901618991</v>
          </cell>
          <cell r="FM15">
            <v>0.95253749214900196</v>
          </cell>
          <cell r="FN15">
            <v>0.952948584553857</v>
          </cell>
          <cell r="FO15">
            <v>0.95052302395764066</v>
          </cell>
          <cell r="FP15">
            <v>0.95172429605644004</v>
          </cell>
          <cell r="FQ15">
            <v>0.95131193819075099</v>
          </cell>
          <cell r="FR15">
            <v>0.94999783566079687</v>
          </cell>
          <cell r="FS15">
            <v>0.95084951570083509</v>
          </cell>
          <cell r="FT15">
            <v>0.95343196749039316</v>
          </cell>
          <cell r="FU15">
            <v>0.96069401007753097</v>
          </cell>
          <cell r="FV15">
            <v>0.96075583321400204</v>
          </cell>
          <cell r="FW15">
            <v>0.96072341848236076</v>
          </cell>
          <cell r="FX15">
            <v>0.96172732332701649</v>
          </cell>
          <cell r="FY15">
            <v>0.96131154125922347</v>
          </cell>
          <cell r="FZ15">
            <v>0.96157741228990901</v>
          </cell>
          <cell r="GA15">
            <v>0.93929343732864468</v>
          </cell>
          <cell r="GB15">
            <v>0.96503228943362629</v>
          </cell>
          <cell r="GC15">
            <v>0.96603209719772598</v>
          </cell>
          <cell r="GD15">
            <v>0.963851658329965</v>
          </cell>
          <cell r="GE15">
            <v>0.96176761167246105</v>
          </cell>
          <cell r="GF15">
            <v>0.95848178803368478</v>
          </cell>
          <cell r="GG15">
            <v>0.95219688974827399</v>
          </cell>
          <cell r="GH15">
            <v>0.90748267612280198</v>
          </cell>
          <cell r="GI15">
            <v>0.87875368290775235</v>
          </cell>
          <cell r="GJ15">
            <v>0.5872011492453405</v>
          </cell>
          <cell r="GK15">
            <v>0.86766433282065292</v>
          </cell>
          <cell r="GL15">
            <v>0.89683693945565823</v>
          </cell>
          <cell r="GM15">
            <v>0.91213946589028916</v>
          </cell>
          <cell r="GN15">
            <v>0.91190863765056296</v>
          </cell>
          <cell r="GO15">
            <v>0.949830463287891</v>
          </cell>
          <cell r="GP15">
            <v>0.96144900594268901</v>
          </cell>
          <cell r="GQ15">
            <v>0.95120507653881392</v>
          </cell>
          <cell r="GR15">
            <v>0.93828138851038834</v>
          </cell>
          <cell r="GS15">
            <v>0.96366021244413302</v>
          </cell>
          <cell r="GT15">
            <v>0.96487056419929995</v>
          </cell>
          <cell r="GU15">
            <v>0.96210149941856804</v>
          </cell>
          <cell r="GV15">
            <v>0.96145228275336703</v>
          </cell>
          <cell r="GW15">
            <v>0.96239977148748801</v>
          </cell>
          <cell r="GX15">
            <v>0.96222899963562314</v>
          </cell>
          <cell r="GY15">
            <v>0.96346463752441103</v>
          </cell>
          <cell r="GZ15">
            <v>0.94009920587781126</v>
          </cell>
          <cell r="HA15">
            <v>0.94660590612311157</v>
          </cell>
          <cell r="HB15">
            <v>0.94909443744863498</v>
          </cell>
          <cell r="HC15">
            <v>0.94729812399227098</v>
          </cell>
        </row>
        <row r="16">
          <cell r="A16">
            <v>0.14000000000000001</v>
          </cell>
          <cell r="B16">
            <v>0.98196857404185101</v>
          </cell>
          <cell r="C16">
            <v>0.98456378823067003</v>
          </cell>
          <cell r="D16">
            <v>0.98164744392022829</v>
          </cell>
          <cell r="E16">
            <v>0.98517418567879644</v>
          </cell>
          <cell r="F16">
            <v>0.98780031434501636</v>
          </cell>
          <cell r="G16">
            <v>0.98638157636448598</v>
          </cell>
          <cell r="H16">
            <v>0.98556500311546802</v>
          </cell>
          <cell r="I16">
            <v>0.98574169250985699</v>
          </cell>
          <cell r="J16">
            <v>0.98878129294700512</v>
          </cell>
          <cell r="K16">
            <v>0.98634581278386868</v>
          </cell>
          <cell r="L16">
            <v>0.9914850800661732</v>
          </cell>
          <cell r="M16">
            <v>0.86587947088576278</v>
          </cell>
          <cell r="N16">
            <v>0.76760723607994474</v>
          </cell>
          <cell r="O16">
            <v>0.77262288339824625</v>
          </cell>
          <cell r="P16">
            <v>0.79270593858590777</v>
          </cell>
          <cell r="Q16">
            <v>0.79743319800060963</v>
          </cell>
          <cell r="R16">
            <v>0.79786357186145029</v>
          </cell>
          <cell r="S16">
            <v>0.80795348147715285</v>
          </cell>
          <cell r="T16">
            <v>0.81124617912106001</v>
          </cell>
          <cell r="U16">
            <v>0.77621773323065246</v>
          </cell>
          <cell r="V16">
            <v>0.74251116940769701</v>
          </cell>
          <cell r="W16">
            <v>0.81157050746505599</v>
          </cell>
          <cell r="X16">
            <v>0.80895641382076178</v>
          </cell>
          <cell r="Y16">
            <v>0.8117777076923024</v>
          </cell>
          <cell r="Z16">
            <v>0.86474276774245895</v>
          </cell>
          <cell r="AA16">
            <v>0.82632142316065949</v>
          </cell>
          <cell r="AB16">
            <v>0.8385954984654882</v>
          </cell>
          <cell r="AC16">
            <v>0.86712870401518405</v>
          </cell>
          <cell r="AD16">
            <v>0.86877389864780807</v>
          </cell>
          <cell r="AE16">
            <v>0.86597342329279303</v>
          </cell>
          <cell r="AF16">
            <v>0.91804226300416325</v>
          </cell>
          <cell r="AG16">
            <v>0.97033828921963206</v>
          </cell>
          <cell r="AH16">
            <v>0.86025461215088328</v>
          </cell>
          <cell r="AI16">
            <v>0.88627636029456935</v>
          </cell>
          <cell r="AJ16">
            <v>0.95821121443856372</v>
          </cell>
          <cell r="AK16">
            <v>0.96884424650645007</v>
          </cell>
          <cell r="AL16">
            <v>0.96876979668072005</v>
          </cell>
          <cell r="AM16">
            <v>0.96150042919739598</v>
          </cell>
          <cell r="AN16">
            <v>0.95233164290614702</v>
          </cell>
          <cell r="AO16">
            <v>0.95152115920505598</v>
          </cell>
          <cell r="AP16">
            <v>0.96320924119423534</v>
          </cell>
          <cell r="AQ16">
            <v>0.92268348633036157</v>
          </cell>
          <cell r="AR16">
            <v>0.95675271602324796</v>
          </cell>
          <cell r="AS16">
            <v>0.95553823721906994</v>
          </cell>
          <cell r="AT16">
            <v>0.95460770200709855</v>
          </cell>
          <cell r="AU16">
            <v>0.96237601483307122</v>
          </cell>
          <cell r="AV16">
            <v>0.94505437307603801</v>
          </cell>
          <cell r="AW16">
            <v>0.94090299814032252</v>
          </cell>
          <cell r="AX16">
            <v>0.92690773459768072</v>
          </cell>
          <cell r="AY16">
            <v>0.93728431440309257</v>
          </cell>
          <cell r="AZ16">
            <v>0.93484970393252953</v>
          </cell>
          <cell r="BA16">
            <v>0.94174023154390396</v>
          </cell>
          <cell r="BB16">
            <v>0.92009714159432632</v>
          </cell>
          <cell r="BC16">
            <v>0.91515915617148103</v>
          </cell>
          <cell r="BD16">
            <v>0.93675854414483872</v>
          </cell>
          <cell r="BE16">
            <v>0.95053034776674339</v>
          </cell>
          <cell r="BF16">
            <v>0.95808212041269747</v>
          </cell>
          <cell r="BG16">
            <v>0.95525703556962804</v>
          </cell>
          <cell r="BH16">
            <v>0.95695031081367432</v>
          </cell>
          <cell r="BI16">
            <v>0.95601843312374601</v>
          </cell>
          <cell r="BJ16">
            <v>0.95775287706891332</v>
          </cell>
          <cell r="BK16">
            <v>0.95581949367990704</v>
          </cell>
          <cell r="BL16">
            <v>0.95333297403395378</v>
          </cell>
          <cell r="BM16">
            <v>0.95578750213949737</v>
          </cell>
          <cell r="BN16">
            <v>0.9553914053329241</v>
          </cell>
          <cell r="BO16">
            <v>0.95587389971966352</v>
          </cell>
          <cell r="BP16">
            <v>0.9584217073025918</v>
          </cell>
          <cell r="BQ16">
            <v>0.95475744536312757</v>
          </cell>
          <cell r="BR16">
            <v>0.94645008131042407</v>
          </cell>
          <cell r="BS16">
            <v>0.92637188256459335</v>
          </cell>
          <cell r="BT16">
            <v>0.94598227145169034</v>
          </cell>
          <cell r="BU16">
            <v>0.94511055197918303</v>
          </cell>
          <cell r="BV16">
            <v>0.94458743965630898</v>
          </cell>
          <cell r="BW16">
            <v>0.94236547005149296</v>
          </cell>
          <cell r="BX16">
            <v>0.94648794937106073</v>
          </cell>
          <cell r="BY16">
            <v>0.94392777364647495</v>
          </cell>
          <cell r="BZ16">
            <v>0.91677719376718902</v>
          </cell>
          <cell r="CA16">
            <v>0.89194604999895866</v>
          </cell>
          <cell r="CB16">
            <v>0.83181370049489745</v>
          </cell>
          <cell r="CC16">
            <v>0.70591628227440362</v>
          </cell>
          <cell r="CD16">
            <v>0.70957228346323353</v>
          </cell>
          <cell r="CE16">
            <v>0.9194044880150587</v>
          </cell>
          <cell r="CF16">
            <v>0.83447396780518168</v>
          </cell>
          <cell r="CG16">
            <v>0.83253821317609145</v>
          </cell>
          <cell r="CH16">
            <v>0.88120982489745936</v>
          </cell>
          <cell r="CI16">
            <v>0.94910035305385898</v>
          </cell>
          <cell r="CJ16">
            <v>0.94089732213262944</v>
          </cell>
          <cell r="CK16">
            <v>0.93180190676361707</v>
          </cell>
          <cell r="CL16">
            <v>0.93259467247027439</v>
          </cell>
          <cell r="CM16">
            <v>0.94491132281885104</v>
          </cell>
          <cell r="CN16">
            <v>0.94523020017673798</v>
          </cell>
          <cell r="CO16">
            <v>0.93820401804654241</v>
          </cell>
          <cell r="CP16">
            <v>0.87831183639295995</v>
          </cell>
          <cell r="CQ16">
            <v>0.87638152818451998</v>
          </cell>
          <cell r="CR16">
            <v>0.89644198134599284</v>
          </cell>
          <cell r="CS16">
            <v>0.90382697154012603</v>
          </cell>
          <cell r="CT16">
            <v>0.8578712074002276</v>
          </cell>
          <cell r="CU16">
            <v>0.79694587328201605</v>
          </cell>
          <cell r="CV16">
            <v>0.82185691279549167</v>
          </cell>
          <cell r="CW16">
            <v>0.79800940237870899</v>
          </cell>
          <cell r="CX16">
            <v>0.81928130269402766</v>
          </cell>
          <cell r="CY16">
            <v>0.77392016066324032</v>
          </cell>
          <cell r="CZ16">
            <v>0.83679353239234466</v>
          </cell>
          <cell r="DA16">
            <v>0.80244160441787105</v>
          </cell>
          <cell r="DB16">
            <v>0.80969237714357389</v>
          </cell>
          <cell r="DC16">
            <v>0.79858269867939802</v>
          </cell>
          <cell r="DD16">
            <v>0.80137462054713138</v>
          </cell>
          <cell r="DE16">
            <v>0.77288761062798306</v>
          </cell>
          <cell r="DF16">
            <v>0.81768350207461804</v>
          </cell>
          <cell r="DG16">
            <v>0.79862420903456366</v>
          </cell>
          <cell r="DH16">
            <v>0.74217336338807494</v>
          </cell>
          <cell r="DI16">
            <v>0.78218676380213925</v>
          </cell>
          <cell r="DJ16">
            <v>0.80706102268217228</v>
          </cell>
          <cell r="DK16">
            <v>0.68760454601913101</v>
          </cell>
          <cell r="DL16">
            <v>0.81622670037943401</v>
          </cell>
          <cell r="DM16">
            <v>0.82960451498853016</v>
          </cell>
          <cell r="DN16">
            <v>0.8790157063398073</v>
          </cell>
          <cell r="DO16">
            <v>0.8129334165157841</v>
          </cell>
          <cell r="DP16">
            <v>0.77719990390012095</v>
          </cell>
          <cell r="DQ16">
            <v>0.83920588619875103</v>
          </cell>
          <cell r="DR16">
            <v>0.74864344455078047</v>
          </cell>
          <cell r="DS16">
            <v>0.68608757109790897</v>
          </cell>
          <cell r="DT16">
            <v>0.64263903677594791</v>
          </cell>
          <cell r="DU16">
            <v>0.71546930749037141</v>
          </cell>
          <cell r="DV16">
            <v>0.4714902619198445</v>
          </cell>
          <cell r="DW16">
            <v>0.62197834801869145</v>
          </cell>
          <cell r="DX16">
            <v>0.48399084967202649</v>
          </cell>
          <cell r="DY16">
            <v>0.60417090989335731</v>
          </cell>
          <cell r="DZ16">
            <v>0.53095543990335892</v>
          </cell>
          <cell r="EA16">
            <v>0.68507645983127796</v>
          </cell>
          <cell r="EB16">
            <v>0.471969179916501</v>
          </cell>
          <cell r="EC16">
            <v>0.52042189623722068</v>
          </cell>
          <cell r="ED16">
            <v>0.42356674541058503</v>
          </cell>
          <cell r="EE16">
            <v>0.69938133401795999</v>
          </cell>
          <cell r="EF16">
            <v>0.78796568007741352</v>
          </cell>
          <cell r="EG16">
            <v>0.59137220137583868</v>
          </cell>
          <cell r="EH16">
            <v>0.50926000380236902</v>
          </cell>
          <cell r="EI16">
            <v>0.41618871087590947</v>
          </cell>
          <cell r="EJ16">
            <v>0.37474547846843653</v>
          </cell>
          <cell r="EK16">
            <v>0.35231504186124202</v>
          </cell>
          <cell r="EL16">
            <v>0.45917522503164099</v>
          </cell>
          <cell r="EM16">
            <v>0.44924265652622553</v>
          </cell>
          <cell r="EN16">
            <v>0.44025469169883846</v>
          </cell>
          <cell r="EO16">
            <v>0.46443915313692152</v>
          </cell>
          <cell r="EP16">
            <v>0.71304365633156652</v>
          </cell>
          <cell r="EQ16">
            <v>0.82061129434675495</v>
          </cell>
          <cell r="ER16">
            <v>0.82923472979990098</v>
          </cell>
          <cell r="ES16">
            <v>0.84766430216602906</v>
          </cell>
          <cell r="ET16">
            <v>0.7238305548752515</v>
          </cell>
          <cell r="EU16">
            <v>0.85719918602418499</v>
          </cell>
          <cell r="EV16">
            <v>0.90029867301974031</v>
          </cell>
          <cell r="EW16">
            <v>0.91596085210151501</v>
          </cell>
          <cell r="EX16">
            <v>0.90229479685618375</v>
          </cell>
          <cell r="EY16">
            <v>0.9212951593703439</v>
          </cell>
          <cell r="EZ16">
            <v>0.91399001518588785</v>
          </cell>
          <cell r="FA16">
            <v>0.92664083853182</v>
          </cell>
          <cell r="FB16">
            <v>0.90507006566615533</v>
          </cell>
          <cell r="FC16">
            <v>0.95772290288181405</v>
          </cell>
          <cell r="FD16">
            <v>0.95986382113097035</v>
          </cell>
          <cell r="FE16">
            <v>0.96206861383533304</v>
          </cell>
          <cell r="FF16">
            <v>0.96037198094402998</v>
          </cell>
          <cell r="FG16">
            <v>0.95854660293315297</v>
          </cell>
          <cell r="FH16">
            <v>0.95473233655495304</v>
          </cell>
          <cell r="FI16">
            <v>0.95286365404284401</v>
          </cell>
          <cell r="FJ16">
            <v>0.95123935029357032</v>
          </cell>
          <cell r="FK16">
            <v>0.94626457961118504</v>
          </cell>
          <cell r="FL16">
            <v>0.96006277037100596</v>
          </cell>
          <cell r="FM16">
            <v>0.95514187368221293</v>
          </cell>
          <cell r="FN16">
            <v>0.95541416604232576</v>
          </cell>
          <cell r="FO16">
            <v>0.95367408373155005</v>
          </cell>
          <cell r="FP16">
            <v>0.95491098669638597</v>
          </cell>
          <cell r="FQ16">
            <v>0.95287792964037954</v>
          </cell>
          <cell r="FR16">
            <v>0.95240046704968329</v>
          </cell>
          <cell r="FS16">
            <v>0.95084951570083498</v>
          </cell>
          <cell r="FT16">
            <v>0.95578049109508201</v>
          </cell>
          <cell r="FU16">
            <v>0.96170706901208958</v>
          </cell>
          <cell r="FV16">
            <v>0.96376634596163291</v>
          </cell>
          <cell r="FW16">
            <v>0.96074133227518999</v>
          </cell>
          <cell r="FX16">
            <v>0.96176289782956792</v>
          </cell>
          <cell r="FY16">
            <v>0.96134813431780797</v>
          </cell>
          <cell r="FZ16">
            <v>0.96314457697743172</v>
          </cell>
          <cell r="GA16">
            <v>0.96482452741753899</v>
          </cell>
          <cell r="GB16">
            <v>0.96663815917030638</v>
          </cell>
          <cell r="GC16">
            <v>0.96722613626227649</v>
          </cell>
          <cell r="GD16">
            <v>0.965061569238165</v>
          </cell>
          <cell r="GE16">
            <v>0.96176761167246105</v>
          </cell>
          <cell r="GF16">
            <v>0.96122237558173496</v>
          </cell>
          <cell r="GG16">
            <v>0.95449278357823897</v>
          </cell>
          <cell r="GH16">
            <v>0.94996855940505209</v>
          </cell>
          <cell r="GI16">
            <v>0.94136597426396229</v>
          </cell>
          <cell r="GJ16">
            <v>0.72221298466958095</v>
          </cell>
          <cell r="GK16">
            <v>0.91402811205357004</v>
          </cell>
          <cell r="GL16">
            <v>0.91579926464018302</v>
          </cell>
          <cell r="GM16">
            <v>0.93809812218791822</v>
          </cell>
          <cell r="GN16">
            <v>0.95368123381164682</v>
          </cell>
          <cell r="GO16">
            <v>0.95785323431503866</v>
          </cell>
          <cell r="GP16">
            <v>0.96315497402817896</v>
          </cell>
          <cell r="GQ16">
            <v>0.95175537317432268</v>
          </cell>
          <cell r="GR16">
            <v>0.96307728442036999</v>
          </cell>
          <cell r="GS16">
            <v>0.96520661288222698</v>
          </cell>
          <cell r="GT16">
            <v>0.96694412077718295</v>
          </cell>
          <cell r="GU16">
            <v>0.96357379856528202</v>
          </cell>
          <cell r="GV16">
            <v>0.96375242569641095</v>
          </cell>
          <cell r="GW16">
            <v>0.96466484289396104</v>
          </cell>
          <cell r="GX16">
            <v>0.96447974962347405</v>
          </cell>
          <cell r="GY16">
            <v>0.96452347905570202</v>
          </cell>
          <cell r="GZ16">
            <v>0.95100700337310196</v>
          </cell>
          <cell r="HA16">
            <v>0.95085033078792502</v>
          </cell>
          <cell r="HB16">
            <v>0.94909443744863498</v>
          </cell>
          <cell r="HC16">
            <v>0.94729812399227098</v>
          </cell>
        </row>
        <row r="17">
          <cell r="A17">
            <v>0.15</v>
          </cell>
          <cell r="B17">
            <v>0.98399276287999038</v>
          </cell>
          <cell r="C17">
            <v>0.98553431221644405</v>
          </cell>
          <cell r="D17">
            <v>0.98389916362852403</v>
          </cell>
          <cell r="E17">
            <v>0.98972198086912988</v>
          </cell>
          <cell r="F17">
            <v>0.98965797078056228</v>
          </cell>
          <cell r="G17">
            <v>0.98943481668117728</v>
          </cell>
          <cell r="H17">
            <v>0.98951967935347374</v>
          </cell>
          <cell r="I17">
            <v>0.98805058091470543</v>
          </cell>
          <cell r="J17">
            <v>0.98879591206919604</v>
          </cell>
          <cell r="K17">
            <v>0.991224481177433</v>
          </cell>
          <cell r="L17">
            <v>0.9914850800661732</v>
          </cell>
          <cell r="M17">
            <v>0.86587947088576278</v>
          </cell>
          <cell r="N17">
            <v>0.80411482985555305</v>
          </cell>
          <cell r="O17">
            <v>0.83545980375707696</v>
          </cell>
          <cell r="P17">
            <v>0.83194042595637308</v>
          </cell>
          <cell r="Q17">
            <v>0.85662038935240192</v>
          </cell>
          <cell r="R17">
            <v>0.80387765965325941</v>
          </cell>
          <cell r="S17">
            <v>0.80878526563808162</v>
          </cell>
          <cell r="T17">
            <v>0.81127366168906401</v>
          </cell>
          <cell r="U17">
            <v>0.81099643921619036</v>
          </cell>
          <cell r="V17">
            <v>0.74851419182941448</v>
          </cell>
          <cell r="W17">
            <v>0.81160654700950596</v>
          </cell>
          <cell r="X17">
            <v>0.81139633540654599</v>
          </cell>
          <cell r="Y17">
            <v>0.81297460814414957</v>
          </cell>
          <cell r="Z17">
            <v>0.86474276774245895</v>
          </cell>
          <cell r="AA17">
            <v>0.84152261397566874</v>
          </cell>
          <cell r="AB17">
            <v>0.86540247970021422</v>
          </cell>
          <cell r="AC17">
            <v>0.86712870401518405</v>
          </cell>
          <cell r="AD17">
            <v>0.86877389864780807</v>
          </cell>
          <cell r="AE17">
            <v>0.870677231318019</v>
          </cell>
          <cell r="AF17">
            <v>0.97176533961212497</v>
          </cell>
          <cell r="AG17">
            <v>0.97143937826474602</v>
          </cell>
          <cell r="AH17">
            <v>0.95119280271943396</v>
          </cell>
          <cell r="AI17">
            <v>0.968594481913578</v>
          </cell>
          <cell r="AJ17">
            <v>0.97038757489640604</v>
          </cell>
          <cell r="AK17">
            <v>0.97115859053509135</v>
          </cell>
          <cell r="AL17">
            <v>0.97252290218335935</v>
          </cell>
          <cell r="AM17">
            <v>0.97108515137699969</v>
          </cell>
          <cell r="AN17">
            <v>0.9704983947874376</v>
          </cell>
          <cell r="AO17">
            <v>0.96973033730330849</v>
          </cell>
          <cell r="AP17">
            <v>0.96900999075394501</v>
          </cell>
          <cell r="AQ17">
            <v>0.92974420728100104</v>
          </cell>
          <cell r="AR17">
            <v>0.96852451126921379</v>
          </cell>
          <cell r="AS17">
            <v>0.96796846354864696</v>
          </cell>
          <cell r="AT17">
            <v>0.96887534547105247</v>
          </cell>
          <cell r="AU17">
            <v>0.96854256856299203</v>
          </cell>
          <cell r="AV17">
            <v>0.95669498250200735</v>
          </cell>
          <cell r="AW17">
            <v>0.94638801778602188</v>
          </cell>
          <cell r="AX17">
            <v>0.94199172128228836</v>
          </cell>
          <cell r="AY17">
            <v>0.94220260994996197</v>
          </cell>
          <cell r="AZ17">
            <v>0.94027222017699896</v>
          </cell>
          <cell r="BA17">
            <v>0.94174023154390396</v>
          </cell>
          <cell r="BB17">
            <v>0.94031152301635734</v>
          </cell>
          <cell r="BC17">
            <v>0.93976302897714703</v>
          </cell>
          <cell r="BD17">
            <v>0.93991627571456937</v>
          </cell>
          <cell r="BE17">
            <v>0.95972337994079604</v>
          </cell>
          <cell r="BF17">
            <v>0.95985255566690997</v>
          </cell>
          <cell r="BG17">
            <v>0.95804228033266847</v>
          </cell>
          <cell r="BH17">
            <v>0.95827761587359594</v>
          </cell>
          <cell r="BI17">
            <v>0.95876709330535004</v>
          </cell>
          <cell r="BJ17">
            <v>0.95866029937225605</v>
          </cell>
          <cell r="BK17">
            <v>0.95857626656302608</v>
          </cell>
          <cell r="BL17">
            <v>0.95939806779806502</v>
          </cell>
          <cell r="BM17">
            <v>0.96020555171211497</v>
          </cell>
          <cell r="BN17">
            <v>0.95818254893676302</v>
          </cell>
          <cell r="BO17">
            <v>0.95870364152566301</v>
          </cell>
          <cell r="BP17">
            <v>0.95988229753737409</v>
          </cell>
          <cell r="BQ17">
            <v>0.95874120704445698</v>
          </cell>
          <cell r="BR17">
            <v>0.95516834396585104</v>
          </cell>
          <cell r="BS17">
            <v>0.95437502473624258</v>
          </cell>
          <cell r="BT17">
            <v>0.95347310406578034</v>
          </cell>
          <cell r="BU17">
            <v>0.94991695932654929</v>
          </cell>
          <cell r="BV17">
            <v>0.952189374534539</v>
          </cell>
          <cell r="BW17">
            <v>0.94537435036572104</v>
          </cell>
          <cell r="BX17">
            <v>0.95054427900497496</v>
          </cell>
          <cell r="BY17">
            <v>0.94669174785634891</v>
          </cell>
          <cell r="BZ17">
            <v>0.94421745046821404</v>
          </cell>
          <cell r="CA17">
            <v>0.94940742372619003</v>
          </cell>
          <cell r="CB17">
            <v>0.92979898579847797</v>
          </cell>
          <cell r="CC17">
            <v>0.9303242847005353</v>
          </cell>
          <cell r="CD17">
            <v>0.93115855197202568</v>
          </cell>
          <cell r="CE17">
            <v>0.94912152995990096</v>
          </cell>
          <cell r="CF17">
            <v>0.9226723283151731</v>
          </cell>
          <cell r="CG17">
            <v>0.94861141510260494</v>
          </cell>
          <cell r="CH17">
            <v>0.94953470244396698</v>
          </cell>
          <cell r="CI17">
            <v>0.94910035305385898</v>
          </cell>
          <cell r="CJ17">
            <v>0.94877930355571605</v>
          </cell>
          <cell r="CK17">
            <v>0.94778993965763503</v>
          </cell>
          <cell r="CL17">
            <v>0.94808758990326714</v>
          </cell>
          <cell r="CM17">
            <v>0.94613812859968471</v>
          </cell>
          <cell r="CN17">
            <v>0.94523020017673798</v>
          </cell>
          <cell r="CO17">
            <v>0.94619139063386504</v>
          </cell>
          <cell r="CP17">
            <v>0.90593831506819311</v>
          </cell>
          <cell r="CQ17">
            <v>0.9031007560165013</v>
          </cell>
          <cell r="CR17">
            <v>0.90472531142133095</v>
          </cell>
          <cell r="CS17">
            <v>0.90382697154012603</v>
          </cell>
          <cell r="CT17">
            <v>0.89764751932052</v>
          </cell>
          <cell r="CU17">
            <v>0.82018446000824008</v>
          </cell>
          <cell r="CV17">
            <v>0.84411032453668833</v>
          </cell>
          <cell r="CW17">
            <v>0.83632599215655923</v>
          </cell>
          <cell r="CX17">
            <v>0.86067749076191224</v>
          </cell>
          <cell r="CY17">
            <v>0.82664458660720996</v>
          </cell>
          <cell r="CZ17">
            <v>0.87492325576046603</v>
          </cell>
          <cell r="DA17">
            <v>0.81716061676328744</v>
          </cell>
          <cell r="DB17">
            <v>0.82318331344556395</v>
          </cell>
          <cell r="DC17">
            <v>0.8158855213590509</v>
          </cell>
          <cell r="DD17">
            <v>0.82923067640306747</v>
          </cell>
          <cell r="DE17">
            <v>0.81765234972803247</v>
          </cell>
          <cell r="DF17">
            <v>0.88752983325894896</v>
          </cell>
          <cell r="DG17">
            <v>0.85138090921479903</v>
          </cell>
          <cell r="DH17">
            <v>0.80310464024703965</v>
          </cell>
          <cell r="DI17">
            <v>0.87766218920299766</v>
          </cell>
          <cell r="DJ17">
            <v>0.86587065239841132</v>
          </cell>
          <cell r="DK17">
            <v>0.86605567212644896</v>
          </cell>
          <cell r="DL17">
            <v>0.89452214761223503</v>
          </cell>
          <cell r="DM17">
            <v>0.88478364407251253</v>
          </cell>
          <cell r="DN17">
            <v>0.90002757154181245</v>
          </cell>
          <cell r="DO17">
            <v>0.89022109144853556</v>
          </cell>
          <cell r="DP17">
            <v>0.83723155713580366</v>
          </cell>
          <cell r="DQ17">
            <v>0.8678075603446046</v>
          </cell>
          <cell r="DR17">
            <v>0.85113589397036871</v>
          </cell>
          <cell r="DS17">
            <v>0.76570783467172931</v>
          </cell>
          <cell r="DT17">
            <v>0.71884940390345609</v>
          </cell>
          <cell r="DU17">
            <v>0.81872303548478143</v>
          </cell>
          <cell r="DV17">
            <v>0.67282721611236296</v>
          </cell>
          <cell r="DW17">
            <v>0.76474043398311542</v>
          </cell>
          <cell r="DX17">
            <v>0.69055130857015301</v>
          </cell>
          <cell r="DY17">
            <v>0.70286971168703505</v>
          </cell>
          <cell r="DZ17">
            <v>0.69892811639809016</v>
          </cell>
          <cell r="EA17">
            <v>0.76622740247048005</v>
          </cell>
          <cell r="EB17">
            <v>0.69960697221039547</v>
          </cell>
          <cell r="EC17">
            <v>0.68384542702678641</v>
          </cell>
          <cell r="ED17">
            <v>0.71899581482384634</v>
          </cell>
          <cell r="EE17">
            <v>0.78107951271347709</v>
          </cell>
          <cell r="EF17">
            <v>0.87239810276092766</v>
          </cell>
          <cell r="EG17">
            <v>0.75363177390078095</v>
          </cell>
          <cell r="EH17">
            <v>0.84821255831844344</v>
          </cell>
          <cell r="EI17">
            <v>0.7200759325229209</v>
          </cell>
          <cell r="EJ17">
            <v>0.69270923512476035</v>
          </cell>
          <cell r="EK17">
            <v>0.50466433494564444</v>
          </cell>
          <cell r="EL17">
            <v>0.615867258138866</v>
          </cell>
          <cell r="EM17">
            <v>0.6738999668313902</v>
          </cell>
          <cell r="EN17">
            <v>0.7741407188453896</v>
          </cell>
          <cell r="EO17">
            <v>0.742148178796183</v>
          </cell>
          <cell r="EP17">
            <v>0.78918137584120229</v>
          </cell>
          <cell r="EQ17">
            <v>0.87872923521005364</v>
          </cell>
          <cell r="ER17">
            <v>0.86102177192676355</v>
          </cell>
          <cell r="ES17">
            <v>0.85937854217442611</v>
          </cell>
          <cell r="ET17">
            <v>0.85971105186396668</v>
          </cell>
          <cell r="EU17">
            <v>0.90878810922612607</v>
          </cell>
          <cell r="EV17">
            <v>0.91511852722438403</v>
          </cell>
          <cell r="EW17">
            <v>0.91596085210151512</v>
          </cell>
          <cell r="EX17">
            <v>0.91650132992150701</v>
          </cell>
          <cell r="EY17">
            <v>0.92129515937034401</v>
          </cell>
          <cell r="EZ17">
            <v>0.92583488059807573</v>
          </cell>
          <cell r="FA17">
            <v>0.95056067421108403</v>
          </cell>
          <cell r="FB17">
            <v>0.95358387240644615</v>
          </cell>
          <cell r="FC17">
            <v>0.95920764840032324</v>
          </cell>
          <cell r="FD17">
            <v>0.96133605999025495</v>
          </cell>
          <cell r="FE17">
            <v>0.96421057413075439</v>
          </cell>
          <cell r="FF17">
            <v>0.96037198094402998</v>
          </cell>
          <cell r="FG17">
            <v>0.95854660293315297</v>
          </cell>
          <cell r="FH17">
            <v>0.95473233655495304</v>
          </cell>
          <cell r="FI17">
            <v>0.95286365404284401</v>
          </cell>
          <cell r="FJ17">
            <v>0.95238775742761805</v>
          </cell>
          <cell r="FK17">
            <v>0.94712637757408302</v>
          </cell>
          <cell r="FL17">
            <v>0.96006277037100596</v>
          </cell>
          <cell r="FM17">
            <v>0.95601000085995003</v>
          </cell>
          <cell r="FN17">
            <v>0.95622666612075402</v>
          </cell>
          <cell r="FO17">
            <v>0.95367408373155005</v>
          </cell>
          <cell r="FP17">
            <v>0.95491098669638597</v>
          </cell>
          <cell r="FQ17">
            <v>0.95444392109000786</v>
          </cell>
          <cell r="FR17">
            <v>0.95320134417931202</v>
          </cell>
          <cell r="FS17">
            <v>0.95293627745845022</v>
          </cell>
          <cell r="FT17">
            <v>0.95656333229664503</v>
          </cell>
          <cell r="FU17">
            <v>0.96373318688120702</v>
          </cell>
          <cell r="FV17">
            <v>0.96376634596163302</v>
          </cell>
          <cell r="FW17">
            <v>0.96272774907379921</v>
          </cell>
          <cell r="FX17">
            <v>0.9627079778727593</v>
          </cell>
          <cell r="FY17">
            <v>0.9635015414004382</v>
          </cell>
          <cell r="FZ17">
            <v>0.96386973278213905</v>
          </cell>
          <cell r="GA17">
            <v>0.96482452741753899</v>
          </cell>
          <cell r="GB17">
            <v>0.96666101102066604</v>
          </cell>
          <cell r="GC17">
            <v>0.96839661644363195</v>
          </cell>
          <cell r="GD17">
            <v>0.965061569238165</v>
          </cell>
          <cell r="GE17">
            <v>0.96176761167246105</v>
          </cell>
          <cell r="GF17">
            <v>0.96126282557849096</v>
          </cell>
          <cell r="GG17">
            <v>0.95730196362168296</v>
          </cell>
          <cell r="GH17">
            <v>0.95375824254536601</v>
          </cell>
          <cell r="GI17">
            <v>0.95683213299876202</v>
          </cell>
          <cell r="GJ17">
            <v>0.79104645436429255</v>
          </cell>
          <cell r="GK17">
            <v>0.9625920227544813</v>
          </cell>
          <cell r="GL17">
            <v>0.96152392492178196</v>
          </cell>
          <cell r="GM17">
            <v>0.96284241147716099</v>
          </cell>
          <cell r="GN17">
            <v>0.96319423800424497</v>
          </cell>
          <cell r="GO17">
            <v>0.96270653784958704</v>
          </cell>
          <cell r="GP17">
            <v>0.96387854190191369</v>
          </cell>
          <cell r="GQ17">
            <v>0.95340626308084897</v>
          </cell>
          <cell r="GR17">
            <v>0.96388794039911996</v>
          </cell>
          <cell r="GS17">
            <v>0.96572207969492496</v>
          </cell>
          <cell r="GT17">
            <v>0.96694412077718306</v>
          </cell>
          <cell r="GU17">
            <v>0.96357379856528202</v>
          </cell>
          <cell r="GV17">
            <v>0.96375242569641095</v>
          </cell>
          <cell r="GW17">
            <v>0.96466484289396115</v>
          </cell>
          <cell r="GX17">
            <v>0.96447974962347405</v>
          </cell>
          <cell r="GY17">
            <v>0.96452347905570202</v>
          </cell>
          <cell r="GZ17">
            <v>0.95100700337310196</v>
          </cell>
          <cell r="HA17">
            <v>0.95085033078792502</v>
          </cell>
          <cell r="HB17">
            <v>0.94909443744863498</v>
          </cell>
          <cell r="HC17">
            <v>0.94729812399227098</v>
          </cell>
        </row>
        <row r="18">
          <cell r="A18">
            <v>0.16</v>
          </cell>
          <cell r="B18">
            <v>0.98562241403299333</v>
          </cell>
          <cell r="C18">
            <v>0.98615750248600964</v>
          </cell>
          <cell r="D18">
            <v>0.98389916362852403</v>
          </cell>
          <cell r="E18">
            <v>0.98972198086912999</v>
          </cell>
          <cell r="F18">
            <v>0.98986588033204204</v>
          </cell>
          <cell r="G18">
            <v>0.98993484832525114</v>
          </cell>
          <cell r="H18">
            <v>0.99000312146423186</v>
          </cell>
          <cell r="I18">
            <v>0.99017164125966195</v>
          </cell>
          <cell r="J18">
            <v>0.99061346063018585</v>
          </cell>
          <cell r="K18">
            <v>0.99126117090322585</v>
          </cell>
          <cell r="L18">
            <v>0.9914850800661732</v>
          </cell>
          <cell r="M18">
            <v>0.86587947088576278</v>
          </cell>
          <cell r="N18">
            <v>0.80802130463252964</v>
          </cell>
          <cell r="O18">
            <v>0.83551981432879752</v>
          </cell>
          <cell r="P18">
            <v>0.84866862985068003</v>
          </cell>
          <cell r="Q18">
            <v>0.8728849021603079</v>
          </cell>
          <cell r="R18">
            <v>0.80780232290512444</v>
          </cell>
          <cell r="S18">
            <v>0.81042005172795295</v>
          </cell>
          <cell r="T18">
            <v>0.81477368116062276</v>
          </cell>
          <cell r="U18">
            <v>0.81234744059084807</v>
          </cell>
          <cell r="V18">
            <v>0.75617103985226708</v>
          </cell>
          <cell r="W18">
            <v>0.81423449941610104</v>
          </cell>
          <cell r="X18">
            <v>0.81500771002952266</v>
          </cell>
          <cell r="Y18">
            <v>0.81637624701302924</v>
          </cell>
          <cell r="Z18">
            <v>0.86474276774245895</v>
          </cell>
          <cell r="AA18">
            <v>0.867243088955164</v>
          </cell>
          <cell r="AB18">
            <v>0.86836938703512645</v>
          </cell>
          <cell r="AC18">
            <v>0.87007181633937603</v>
          </cell>
          <cell r="AD18">
            <v>0.87165887496251593</v>
          </cell>
          <cell r="AE18">
            <v>0.87147391636871008</v>
          </cell>
          <cell r="AF18">
            <v>0.97409734145715898</v>
          </cell>
          <cell r="AG18">
            <v>0.97275054338520606</v>
          </cell>
          <cell r="AH18">
            <v>0.97022518640124</v>
          </cell>
          <cell r="AI18">
            <v>0.9702015237503544</v>
          </cell>
          <cell r="AJ18">
            <v>0.974338450602103</v>
          </cell>
          <cell r="AK18">
            <v>0.97437244503324505</v>
          </cell>
          <cell r="AL18">
            <v>0.97372860562484165</v>
          </cell>
          <cell r="AM18">
            <v>0.97222714713579395</v>
          </cell>
          <cell r="AN18">
            <v>0.97276035204385691</v>
          </cell>
          <cell r="AO18">
            <v>0.97189741931969509</v>
          </cell>
          <cell r="AP18">
            <v>0.96900999075394501</v>
          </cell>
          <cell r="AQ18">
            <v>0.93145411363291641</v>
          </cell>
          <cell r="AR18">
            <v>0.97071382506667125</v>
          </cell>
          <cell r="AS18">
            <v>0.96951835186623103</v>
          </cell>
          <cell r="AT18">
            <v>0.97013473062087796</v>
          </cell>
          <cell r="AU18">
            <v>0.96854256856299203</v>
          </cell>
          <cell r="AV18">
            <v>0.96869626300620004</v>
          </cell>
          <cell r="AW18">
            <v>0.94638801778602188</v>
          </cell>
          <cell r="AX18">
            <v>0.94402469822674639</v>
          </cell>
          <cell r="AY18">
            <v>0.95627972218815571</v>
          </cell>
          <cell r="AZ18">
            <v>0.94252206308725806</v>
          </cell>
          <cell r="BA18">
            <v>0.94670499274852526</v>
          </cell>
          <cell r="BB18">
            <v>0.941829881742974</v>
          </cell>
          <cell r="BC18">
            <v>0.94082149942928817</v>
          </cell>
          <cell r="BD18">
            <v>0.96115950585311705</v>
          </cell>
          <cell r="BE18">
            <v>0.95972337994079604</v>
          </cell>
          <cell r="BF18">
            <v>0.95985255566690997</v>
          </cell>
          <cell r="BG18">
            <v>0.95897069525368195</v>
          </cell>
          <cell r="BH18">
            <v>0.95827761587359594</v>
          </cell>
          <cell r="BI18">
            <v>0.95876709330535004</v>
          </cell>
          <cell r="BJ18">
            <v>0.95866029937225605</v>
          </cell>
          <cell r="BK18">
            <v>0.95857626656302597</v>
          </cell>
          <cell r="BL18">
            <v>0.95939806779806502</v>
          </cell>
          <cell r="BM18">
            <v>0.96020555171211497</v>
          </cell>
          <cell r="BN18">
            <v>0.95818254893676302</v>
          </cell>
          <cell r="BO18">
            <v>0.95870364152566301</v>
          </cell>
          <cell r="BP18">
            <v>0.95988229753737397</v>
          </cell>
          <cell r="BQ18">
            <v>0.95874120704445698</v>
          </cell>
          <cell r="BR18">
            <v>0.95516834396585104</v>
          </cell>
          <cell r="BS18">
            <v>0.95818797964259195</v>
          </cell>
          <cell r="BT18">
            <v>0.95736663462268101</v>
          </cell>
          <cell r="BU18">
            <v>0.95384738718780004</v>
          </cell>
          <cell r="BV18">
            <v>0.95756684080537002</v>
          </cell>
          <cell r="BW18">
            <v>0.94851075523141404</v>
          </cell>
          <cell r="BX18">
            <v>0.95054427900497496</v>
          </cell>
          <cell r="BY18">
            <v>0.95103005543338914</v>
          </cell>
          <cell r="BZ18">
            <v>0.95123427687186302</v>
          </cell>
          <cell r="CA18">
            <v>0.94940742372619003</v>
          </cell>
          <cell r="CB18">
            <v>0.95026653250276638</v>
          </cell>
          <cell r="CC18">
            <v>0.94960796992711005</v>
          </cell>
          <cell r="CD18">
            <v>0.94876251013670643</v>
          </cell>
          <cell r="CE18">
            <v>0.94912152995990107</v>
          </cell>
          <cell r="CF18">
            <v>0.94971993931105203</v>
          </cell>
          <cell r="CG18">
            <v>0.94913061400499166</v>
          </cell>
          <cell r="CH18">
            <v>0.94953470244396698</v>
          </cell>
          <cell r="CI18">
            <v>0.94910035305385898</v>
          </cell>
          <cell r="CJ18">
            <v>0.95093394258014141</v>
          </cell>
          <cell r="CK18">
            <v>0.95004519567701762</v>
          </cell>
          <cell r="CL18">
            <v>0.95037880590441837</v>
          </cell>
          <cell r="CM18">
            <v>0.94859174016135184</v>
          </cell>
          <cell r="CN18">
            <v>0.94649084634131098</v>
          </cell>
          <cell r="CO18">
            <v>0.94748188386806331</v>
          </cell>
          <cell r="CP18">
            <v>0.90593831506819311</v>
          </cell>
          <cell r="CQ18">
            <v>0.90332664906879201</v>
          </cell>
          <cell r="CR18">
            <v>0.90472531142133095</v>
          </cell>
          <cell r="CS18">
            <v>0.90382697154012603</v>
          </cell>
          <cell r="CT18">
            <v>0.89764751932052</v>
          </cell>
          <cell r="CU18">
            <v>0.84743535436604933</v>
          </cell>
          <cell r="CV18">
            <v>0.85905159906438056</v>
          </cell>
          <cell r="CW18">
            <v>0.87338115597087496</v>
          </cell>
          <cell r="CX18">
            <v>0.8808199095944097</v>
          </cell>
          <cell r="CY18">
            <v>0.86872024006885351</v>
          </cell>
          <cell r="CZ18">
            <v>0.87492325576046603</v>
          </cell>
          <cell r="DA18">
            <v>0.82598628028637988</v>
          </cell>
          <cell r="DB18">
            <v>0.85699250638513869</v>
          </cell>
          <cell r="DC18">
            <v>0.85137972947076834</v>
          </cell>
          <cell r="DD18">
            <v>0.86456476472695776</v>
          </cell>
          <cell r="DE18">
            <v>0.85322741457551499</v>
          </cell>
          <cell r="DF18">
            <v>0.89792030425922398</v>
          </cell>
          <cell r="DG18">
            <v>0.85138090921479892</v>
          </cell>
          <cell r="DH18">
            <v>0.83938896229258797</v>
          </cell>
          <cell r="DI18">
            <v>0.94603018857414556</v>
          </cell>
          <cell r="DJ18">
            <v>0.95475627914467198</v>
          </cell>
          <cell r="DK18">
            <v>0.91286841126278295</v>
          </cell>
          <cell r="DL18">
            <v>0.95694991344969915</v>
          </cell>
          <cell r="DM18">
            <v>0.95782104880513008</v>
          </cell>
          <cell r="DN18">
            <v>0.95651020857500402</v>
          </cell>
          <cell r="DO18">
            <v>0.95745274341895803</v>
          </cell>
          <cell r="DP18">
            <v>0.93899851280199997</v>
          </cell>
          <cell r="DQ18">
            <v>0.92525165969844703</v>
          </cell>
          <cell r="DR18">
            <v>0.93189218144298402</v>
          </cell>
          <cell r="DS18">
            <v>0.89138330652022746</v>
          </cell>
          <cell r="DT18">
            <v>0.88379797376900804</v>
          </cell>
          <cell r="DU18">
            <v>0.94053719874593089</v>
          </cell>
          <cell r="DV18">
            <v>0.78037936619745996</v>
          </cell>
          <cell r="DW18">
            <v>0.86728521960610827</v>
          </cell>
          <cell r="DX18">
            <v>0.8026706172532615</v>
          </cell>
          <cell r="DY18">
            <v>0.87140162764053619</v>
          </cell>
          <cell r="DZ18">
            <v>0.72911051235832602</v>
          </cell>
          <cell r="EA18">
            <v>0.78525303461097773</v>
          </cell>
          <cell r="EB18">
            <v>0.75661655191832267</v>
          </cell>
          <cell r="EC18">
            <v>0.76165548498803171</v>
          </cell>
          <cell r="ED18">
            <v>0.80085775151682703</v>
          </cell>
          <cell r="EE18">
            <v>0.85547802931072559</v>
          </cell>
          <cell r="EF18">
            <v>0.90509132105049295</v>
          </cell>
          <cell r="EG18">
            <v>0.85204383473259604</v>
          </cell>
          <cell r="EH18">
            <v>0.88924858308487154</v>
          </cell>
          <cell r="EI18">
            <v>0.81124244672198442</v>
          </cell>
          <cell r="EJ18">
            <v>0.91573779020238999</v>
          </cell>
          <cell r="EK18">
            <v>0.78557587844658805</v>
          </cell>
          <cell r="EL18">
            <v>0.81221606702842131</v>
          </cell>
          <cell r="EM18">
            <v>0.82980045225899257</v>
          </cell>
          <cell r="EN18">
            <v>0.86247623899042547</v>
          </cell>
          <cell r="EO18">
            <v>0.85385746777779603</v>
          </cell>
          <cell r="EP18">
            <v>0.86518317988760041</v>
          </cell>
          <cell r="EQ18">
            <v>0.92155793137911501</v>
          </cell>
          <cell r="ER18">
            <v>0.87631468860740303</v>
          </cell>
          <cell r="ES18">
            <v>0.89862597168743097</v>
          </cell>
          <cell r="ET18">
            <v>0.86966503492620795</v>
          </cell>
          <cell r="EU18">
            <v>0.90960424634334602</v>
          </cell>
          <cell r="EV18">
            <v>0.91511852722438414</v>
          </cell>
          <cell r="EW18">
            <v>0.91596085210151512</v>
          </cell>
          <cell r="EX18">
            <v>0.9165013299215069</v>
          </cell>
          <cell r="EY18">
            <v>0.94293312706052601</v>
          </cell>
          <cell r="EZ18">
            <v>0.95145967145286636</v>
          </cell>
          <cell r="FA18">
            <v>0.95056067421108403</v>
          </cell>
          <cell r="FB18">
            <v>0.95522152646889857</v>
          </cell>
          <cell r="FC18">
            <v>0.95995002115957784</v>
          </cell>
          <cell r="FD18">
            <v>0.96348332878671095</v>
          </cell>
          <cell r="FE18">
            <v>0.96528155427846496</v>
          </cell>
          <cell r="FF18">
            <v>0.96037198094402998</v>
          </cell>
          <cell r="FG18">
            <v>0.95854660293315297</v>
          </cell>
          <cell r="FH18">
            <v>0.95473233655495304</v>
          </cell>
          <cell r="FI18">
            <v>0.95286365404284401</v>
          </cell>
          <cell r="FJ18">
            <v>0.95238775742761805</v>
          </cell>
          <cell r="FK18">
            <v>0.94712637757408302</v>
          </cell>
          <cell r="FL18">
            <v>0.96006277037100596</v>
          </cell>
          <cell r="FM18">
            <v>0.95601000085995003</v>
          </cell>
          <cell r="FN18">
            <v>0.95622666612075402</v>
          </cell>
          <cell r="FO18">
            <v>0.95367408373155005</v>
          </cell>
          <cell r="FP18">
            <v>0.95491098669638597</v>
          </cell>
          <cell r="FQ18">
            <v>0.95444392109000797</v>
          </cell>
          <cell r="FR18">
            <v>0.95320134417931202</v>
          </cell>
          <cell r="FS18">
            <v>0.95397965833725795</v>
          </cell>
          <cell r="FT18">
            <v>0.95656333229664503</v>
          </cell>
          <cell r="FU18">
            <v>0.96373318688120702</v>
          </cell>
          <cell r="FV18">
            <v>0.96376634596163302</v>
          </cell>
          <cell r="FW18">
            <v>0.96372095747310405</v>
          </cell>
          <cell r="FX18">
            <v>0.96459813795914195</v>
          </cell>
          <cell r="FY18">
            <v>0.96421934376131502</v>
          </cell>
          <cell r="FZ18">
            <v>0.96596996790911616</v>
          </cell>
          <cell r="GA18">
            <v>0.96578499739842938</v>
          </cell>
          <cell r="GB18">
            <v>0.96912062613263805</v>
          </cell>
          <cell r="GC18">
            <v>0.96839661644363195</v>
          </cell>
          <cell r="GD18">
            <v>0.965061569238165</v>
          </cell>
          <cell r="GE18">
            <v>0.96176761167246105</v>
          </cell>
          <cell r="GF18">
            <v>0.96126282557849096</v>
          </cell>
          <cell r="GG18">
            <v>0.95735979208081157</v>
          </cell>
          <cell r="GH18">
            <v>0.95603405386166507</v>
          </cell>
          <cell r="GI18">
            <v>0.95808604768154471</v>
          </cell>
          <cell r="GJ18">
            <v>0.86415944697825597</v>
          </cell>
          <cell r="GK18">
            <v>0.96451771355009974</v>
          </cell>
          <cell r="GL18">
            <v>0.9643100670743906</v>
          </cell>
          <cell r="GM18">
            <v>0.965142004656799</v>
          </cell>
          <cell r="GN18">
            <v>0.96474506195710708</v>
          </cell>
          <cell r="GO18">
            <v>0.96498558221051101</v>
          </cell>
          <cell r="GP18">
            <v>0.96532567764938315</v>
          </cell>
          <cell r="GQ18">
            <v>0.95340626308084897</v>
          </cell>
          <cell r="GR18">
            <v>0.965939656372096</v>
          </cell>
          <cell r="GS18">
            <v>0.96572207969492496</v>
          </cell>
          <cell r="GT18">
            <v>0.96694412077718295</v>
          </cell>
          <cell r="GU18">
            <v>0.96357379856528202</v>
          </cell>
          <cell r="GV18">
            <v>0.96375242569641095</v>
          </cell>
          <cell r="GW18">
            <v>0.96466484289396104</v>
          </cell>
          <cell r="GX18">
            <v>0.96447974962347405</v>
          </cell>
          <cell r="GY18">
            <v>0.96452347905570202</v>
          </cell>
          <cell r="GZ18">
            <v>0.95100700337310196</v>
          </cell>
          <cell r="HA18">
            <v>0.95085033078792502</v>
          </cell>
          <cell r="HB18">
            <v>0.94909443744863498</v>
          </cell>
          <cell r="HC18">
            <v>0.94729812399227098</v>
          </cell>
        </row>
        <row r="19">
          <cell r="A19">
            <v>0.17</v>
          </cell>
          <cell r="B19">
            <v>0.98764966971629597</v>
          </cell>
          <cell r="C19">
            <v>0.98972945421155389</v>
          </cell>
          <cell r="D19">
            <v>0.98680384771677276</v>
          </cell>
          <cell r="E19">
            <v>0.98972198086912999</v>
          </cell>
          <cell r="F19">
            <v>0.98986588033204204</v>
          </cell>
          <cell r="G19">
            <v>0.98993484832525103</v>
          </cell>
          <cell r="H19">
            <v>0.99000312146423197</v>
          </cell>
          <cell r="I19">
            <v>0.99017164125966195</v>
          </cell>
          <cell r="J19">
            <v>0.9906529271477249</v>
          </cell>
          <cell r="K19">
            <v>0.99127951576612217</v>
          </cell>
          <cell r="L19">
            <v>0.9914850800661732</v>
          </cell>
          <cell r="M19">
            <v>0.86587947088576278</v>
          </cell>
          <cell r="N19">
            <v>0.80802130463252964</v>
          </cell>
          <cell r="O19">
            <v>0.83563983547223897</v>
          </cell>
          <cell r="P19">
            <v>0.84987454755159497</v>
          </cell>
          <cell r="Q19">
            <v>0.8728849021603079</v>
          </cell>
          <cell r="R19">
            <v>0.80801768065206103</v>
          </cell>
          <cell r="S19">
            <v>0.81195763810354826</v>
          </cell>
          <cell r="T19">
            <v>0.8154403492848491</v>
          </cell>
          <cell r="U19">
            <v>0.81502247967061803</v>
          </cell>
          <cell r="V19">
            <v>0.75864768231320989</v>
          </cell>
          <cell r="W19">
            <v>0.81773790893752152</v>
          </cell>
          <cell r="X19">
            <v>0.83913221609844924</v>
          </cell>
          <cell r="Y19">
            <v>0.84208435147597671</v>
          </cell>
          <cell r="Z19">
            <v>0.86694207062207296</v>
          </cell>
          <cell r="AA19">
            <v>0.87087034776261374</v>
          </cell>
          <cell r="AB19">
            <v>0.86925721387057964</v>
          </cell>
          <cell r="AC19">
            <v>0.87163808717337921</v>
          </cell>
          <cell r="AD19">
            <v>0.87341456023136776</v>
          </cell>
          <cell r="AE19">
            <v>0.87387563968497795</v>
          </cell>
          <cell r="AF19">
            <v>0.97409734145715898</v>
          </cell>
          <cell r="AG19">
            <v>0.97275054338520606</v>
          </cell>
          <cell r="AH19">
            <v>0.97289317175700241</v>
          </cell>
          <cell r="AI19">
            <v>0.97385517084249595</v>
          </cell>
          <cell r="AJ19">
            <v>0.97509379687695696</v>
          </cell>
          <cell r="AK19">
            <v>0.97518845336565507</v>
          </cell>
          <cell r="AL19">
            <v>0.97456034101491396</v>
          </cell>
          <cell r="AM19">
            <v>0.97222714713579395</v>
          </cell>
          <cell r="AN19">
            <v>0.97276035204385691</v>
          </cell>
          <cell r="AO19">
            <v>0.97339841303206365</v>
          </cell>
          <cell r="AP19">
            <v>0.97125606119450369</v>
          </cell>
          <cell r="AQ19">
            <v>0.93236422660443596</v>
          </cell>
          <cell r="AR19">
            <v>0.97149529571300908</v>
          </cell>
          <cell r="AS19">
            <v>0.97029329602502301</v>
          </cell>
          <cell r="AT19">
            <v>0.97013473062087796</v>
          </cell>
          <cell r="AU19">
            <v>0.96854256856299203</v>
          </cell>
          <cell r="AV19">
            <v>0.96873218750732104</v>
          </cell>
          <cell r="AW19">
            <v>0.946388017786022</v>
          </cell>
          <cell r="AX19">
            <v>0.963112292833325</v>
          </cell>
          <cell r="AY19">
            <v>0.96220166919216499</v>
          </cell>
          <cell r="AZ19">
            <v>0.95514522920138933</v>
          </cell>
          <cell r="BA19">
            <v>0.96159927636238895</v>
          </cell>
          <cell r="BB19">
            <v>0.941829881742974</v>
          </cell>
          <cell r="BC19">
            <v>0.94758033147856702</v>
          </cell>
          <cell r="BD19">
            <v>0.96115950585311705</v>
          </cell>
          <cell r="BE19">
            <v>0.95972337994079604</v>
          </cell>
          <cell r="BF19">
            <v>0.95985255566690997</v>
          </cell>
          <cell r="BG19">
            <v>0.95897069525368195</v>
          </cell>
          <cell r="BH19">
            <v>0.96287150798000098</v>
          </cell>
          <cell r="BI19">
            <v>0.96365353502766604</v>
          </cell>
          <cell r="BJ19">
            <v>0.95866029937225605</v>
          </cell>
          <cell r="BK19">
            <v>0.95857626656302608</v>
          </cell>
          <cell r="BL19">
            <v>0.95939806779806502</v>
          </cell>
          <cell r="BM19">
            <v>0.96020555171211497</v>
          </cell>
          <cell r="BN19">
            <v>0.96043172049161407</v>
          </cell>
          <cell r="BO19">
            <v>0.95870364152566301</v>
          </cell>
          <cell r="BP19">
            <v>0.96356359975946748</v>
          </cell>
          <cell r="BQ19">
            <v>0.95874120704445698</v>
          </cell>
          <cell r="BR19">
            <v>0.95516834396585104</v>
          </cell>
          <cell r="BS19">
            <v>0.95818797964259195</v>
          </cell>
          <cell r="BT19">
            <v>0.95736663462268101</v>
          </cell>
          <cell r="BU19">
            <v>0.95384738718780004</v>
          </cell>
          <cell r="BV19">
            <v>0.95756684080537002</v>
          </cell>
          <cell r="BW19">
            <v>0.95164716009710704</v>
          </cell>
          <cell r="BX19">
            <v>0.95675303120683097</v>
          </cell>
          <cell r="BY19">
            <v>0.95103005543338914</v>
          </cell>
          <cell r="BZ19">
            <v>0.95123427687186302</v>
          </cell>
          <cell r="CA19">
            <v>0.95232584668058895</v>
          </cell>
          <cell r="CB19">
            <v>0.95221875503767694</v>
          </cell>
          <cell r="CC19">
            <v>0.95105767241918704</v>
          </cell>
          <cell r="CD19">
            <v>0.9512854719392716</v>
          </cell>
          <cell r="CE19">
            <v>0.951177273325571</v>
          </cell>
          <cell r="CF19">
            <v>0.95074397341747441</v>
          </cell>
          <cell r="CG19">
            <v>0.95143171312140173</v>
          </cell>
          <cell r="CH19">
            <v>0.95161124915465101</v>
          </cell>
          <cell r="CI19">
            <v>0.95226488084966798</v>
          </cell>
          <cell r="CJ19">
            <v>0.95201126209235409</v>
          </cell>
          <cell r="CK19">
            <v>0.95117282368670908</v>
          </cell>
          <cell r="CL19">
            <v>0.95152441390499398</v>
          </cell>
          <cell r="CM19">
            <v>0.94859174016135184</v>
          </cell>
          <cell r="CN19">
            <v>0.94901213867045697</v>
          </cell>
          <cell r="CO19">
            <v>0.95006287033646009</v>
          </cell>
          <cell r="CP19">
            <v>0.90996953679963699</v>
          </cell>
          <cell r="CQ19">
            <v>0.90735301029834103</v>
          </cell>
          <cell r="CR19">
            <v>0.90882269396067594</v>
          </cell>
          <cell r="CS19">
            <v>0.90660742172813868</v>
          </cell>
          <cell r="CT19">
            <v>0.89927070682014121</v>
          </cell>
          <cell r="CU19">
            <v>0.88871768521800054</v>
          </cell>
          <cell r="CV19">
            <v>0.89933900537865563</v>
          </cell>
          <cell r="CW19">
            <v>0.89886092511208904</v>
          </cell>
          <cell r="CX19">
            <v>0.90012054647133699</v>
          </cell>
          <cell r="CY19">
            <v>0.87305847400190639</v>
          </cell>
          <cell r="CZ19">
            <v>0.91726090909929769</v>
          </cell>
          <cell r="DA19">
            <v>0.83631787624829002</v>
          </cell>
          <cell r="DB19">
            <v>0.88585705315139807</v>
          </cell>
          <cell r="DC19">
            <v>0.86989528809945937</v>
          </cell>
          <cell r="DD19">
            <v>0.89818828682861929</v>
          </cell>
          <cell r="DE19">
            <v>0.90184914724489207</v>
          </cell>
          <cell r="DF19">
            <v>0.903693801843788</v>
          </cell>
          <cell r="DG19">
            <v>0.88757349422012632</v>
          </cell>
          <cell r="DH19">
            <v>0.9115796636798511</v>
          </cell>
          <cell r="DI19">
            <v>0.95419993937927605</v>
          </cell>
          <cell r="DJ19">
            <v>0.95475627914467198</v>
          </cell>
          <cell r="DK19">
            <v>0.95581900054082802</v>
          </cell>
          <cell r="DL19">
            <v>0.95694991344969904</v>
          </cell>
          <cell r="DM19">
            <v>0.95782104880512997</v>
          </cell>
          <cell r="DN19">
            <v>0.95653383849507601</v>
          </cell>
          <cell r="DO19">
            <v>0.95745274341895803</v>
          </cell>
          <cell r="DP19">
            <v>0.95758442207531191</v>
          </cell>
          <cell r="DQ19">
            <v>0.92525165969844692</v>
          </cell>
          <cell r="DR19">
            <v>0.95655080569667905</v>
          </cell>
          <cell r="DS19">
            <v>0.95713008007393896</v>
          </cell>
          <cell r="DT19">
            <v>0.95582448171763701</v>
          </cell>
          <cell r="DU19">
            <v>0.956787428449133</v>
          </cell>
          <cell r="DV19">
            <v>0.91694522876847151</v>
          </cell>
          <cell r="DW19">
            <v>0.89414812733984494</v>
          </cell>
          <cell r="DX19">
            <v>0.94048616992921408</v>
          </cell>
          <cell r="DY19">
            <v>0.94059910714239947</v>
          </cell>
          <cell r="DZ19">
            <v>0.89879799018592232</v>
          </cell>
          <cell r="EA19">
            <v>0.90127788450705804</v>
          </cell>
          <cell r="EB19">
            <v>0.86768510625661499</v>
          </cell>
          <cell r="EC19">
            <v>0.82024615238548204</v>
          </cell>
          <cell r="ED19">
            <v>0.85989483653251364</v>
          </cell>
          <cell r="EE19">
            <v>0.93533609064867906</v>
          </cell>
          <cell r="EF19">
            <v>0.93923065592886967</v>
          </cell>
          <cell r="EG19">
            <v>0.90530843448014497</v>
          </cell>
          <cell r="EH19">
            <v>0.9120740527278729</v>
          </cell>
          <cell r="EI19">
            <v>0.92068418076031799</v>
          </cell>
          <cell r="EJ19">
            <v>0.92477362051399303</v>
          </cell>
          <cell r="EK19">
            <v>0.87546861574123747</v>
          </cell>
          <cell r="EL19">
            <v>0.91861692585902699</v>
          </cell>
          <cell r="EM19">
            <v>0.92061111469012713</v>
          </cell>
          <cell r="EN19">
            <v>0.91804383220005503</v>
          </cell>
          <cell r="EO19">
            <v>0.91428406194622902</v>
          </cell>
          <cell r="EP19">
            <v>0.90193725664028335</v>
          </cell>
          <cell r="EQ19">
            <v>0.92155793137911501</v>
          </cell>
          <cell r="ER19">
            <v>0.91615642741534697</v>
          </cell>
          <cell r="ES19">
            <v>0.89862597168743097</v>
          </cell>
          <cell r="ET19">
            <v>0.90971771925417799</v>
          </cell>
          <cell r="EU19">
            <v>0.90960424634334602</v>
          </cell>
          <cell r="EV19">
            <v>0.92862388351852576</v>
          </cell>
          <cell r="EW19">
            <v>0.95310280670771996</v>
          </cell>
          <cell r="EX19">
            <v>0.95366438643056506</v>
          </cell>
          <cell r="EY19">
            <v>0.95570136895675761</v>
          </cell>
          <cell r="EZ19">
            <v>0.95369428038579163</v>
          </cell>
          <cell r="FA19">
            <v>0.95326763904552803</v>
          </cell>
          <cell r="FB19">
            <v>0.95604035350012495</v>
          </cell>
          <cell r="FC19">
            <v>0.96101269998307759</v>
          </cell>
          <cell r="FD19">
            <v>0.964556963184939</v>
          </cell>
          <cell r="FE19">
            <v>0.96528155427846496</v>
          </cell>
          <cell r="FF19">
            <v>0.96037198094402998</v>
          </cell>
          <cell r="FG19">
            <v>0.95854660293315297</v>
          </cell>
          <cell r="FH19">
            <v>0.95473233655495304</v>
          </cell>
          <cell r="FI19">
            <v>0.95286365404284401</v>
          </cell>
          <cell r="FJ19">
            <v>0.95238775742761805</v>
          </cell>
          <cell r="FK19">
            <v>0.94712637757408302</v>
          </cell>
          <cell r="FL19">
            <v>0.96006277037100596</v>
          </cell>
          <cell r="FM19">
            <v>0.95601000085995003</v>
          </cell>
          <cell r="FN19">
            <v>0.95622666612075402</v>
          </cell>
          <cell r="FO19">
            <v>0.95367408373155005</v>
          </cell>
          <cell r="FP19">
            <v>0.95491098669638597</v>
          </cell>
          <cell r="FQ19">
            <v>0.95444392109000797</v>
          </cell>
          <cell r="FR19">
            <v>0.95320134417931202</v>
          </cell>
          <cell r="FS19">
            <v>0.95397965833725795</v>
          </cell>
          <cell r="FT19">
            <v>0.95656333229664503</v>
          </cell>
          <cell r="FU19">
            <v>0.96373318688120702</v>
          </cell>
          <cell r="FV19">
            <v>0.96376634596163302</v>
          </cell>
          <cell r="FW19">
            <v>0.96372095747310416</v>
          </cell>
          <cell r="FX19">
            <v>0.96459813795914195</v>
          </cell>
          <cell r="FY19">
            <v>0.96421934376131502</v>
          </cell>
          <cell r="FZ19">
            <v>0.96596996790911616</v>
          </cell>
          <cell r="GA19">
            <v>0.96754301850848001</v>
          </cell>
          <cell r="GB19">
            <v>0.96912062613263805</v>
          </cell>
          <cell r="GC19">
            <v>0.96839661644363195</v>
          </cell>
          <cell r="GD19">
            <v>0.965061569238165</v>
          </cell>
          <cell r="GE19">
            <v>0.96176761167246105</v>
          </cell>
          <cell r="GF19">
            <v>0.96126282557849096</v>
          </cell>
          <cell r="GG19">
            <v>0.95738870631037598</v>
          </cell>
          <cell r="GH19">
            <v>0.95846809848035897</v>
          </cell>
          <cell r="GI19">
            <v>0.95951957344439365</v>
          </cell>
          <cell r="GJ19">
            <v>0.87995979994880569</v>
          </cell>
          <cell r="GK19">
            <v>0.96603098239434571</v>
          </cell>
          <cell r="GL19">
            <v>0.96572740821755765</v>
          </cell>
          <cell r="GM19">
            <v>0.96519045770285494</v>
          </cell>
          <cell r="GN19">
            <v>0.96481835918127701</v>
          </cell>
          <cell r="GO19">
            <v>0.96498558221051101</v>
          </cell>
          <cell r="GP19">
            <v>0.96532567764938315</v>
          </cell>
          <cell r="GQ19">
            <v>0.95340626308084897</v>
          </cell>
          <cell r="GR19">
            <v>0.965939656372096</v>
          </cell>
          <cell r="GS19">
            <v>0.96572207969492496</v>
          </cell>
          <cell r="GT19">
            <v>0.96694412077718295</v>
          </cell>
          <cell r="GU19">
            <v>0.96357379856528202</v>
          </cell>
          <cell r="GV19">
            <v>0.96375242569641095</v>
          </cell>
          <cell r="GW19">
            <v>0.96466484289396104</v>
          </cell>
          <cell r="GX19">
            <v>0.96447974962347405</v>
          </cell>
          <cell r="GY19">
            <v>0.96452347905570202</v>
          </cell>
          <cell r="GZ19">
            <v>0.95100700337310196</v>
          </cell>
          <cell r="HA19">
            <v>0.95085033078792502</v>
          </cell>
          <cell r="HB19">
            <v>0.94909443744863498</v>
          </cell>
          <cell r="HC19">
            <v>0.94729812399227098</v>
          </cell>
        </row>
        <row r="20">
          <cell r="A20">
            <v>0.18</v>
          </cell>
          <cell r="B20">
            <v>0.98928272085732016</v>
          </cell>
          <cell r="C20">
            <v>0.98972945421155389</v>
          </cell>
          <cell r="D20">
            <v>0.98865102658928505</v>
          </cell>
          <cell r="E20">
            <v>0.98972198086912999</v>
          </cell>
          <cell r="F20">
            <v>0.98986588033204204</v>
          </cell>
          <cell r="G20">
            <v>0.98993484832525103</v>
          </cell>
          <cell r="H20">
            <v>0.99000312146423197</v>
          </cell>
          <cell r="I20">
            <v>0.99017164125966195</v>
          </cell>
          <cell r="J20">
            <v>0.9906529271477249</v>
          </cell>
          <cell r="K20">
            <v>0.99127951576612205</v>
          </cell>
          <cell r="L20">
            <v>0.9914850800661732</v>
          </cell>
          <cell r="M20">
            <v>0.86587947088576278</v>
          </cell>
          <cell r="N20">
            <v>0.80802130463252964</v>
          </cell>
          <cell r="O20">
            <v>0.83563983547223897</v>
          </cell>
          <cell r="P20">
            <v>0.85236685782202304</v>
          </cell>
          <cell r="Q20">
            <v>0.87642494551354899</v>
          </cell>
          <cell r="R20">
            <v>0.85335095686406603</v>
          </cell>
          <cell r="S20">
            <v>0.81272643129134592</v>
          </cell>
          <cell r="T20">
            <v>0.81562880907313695</v>
          </cell>
          <cell r="U20">
            <v>0.82722018418695809</v>
          </cell>
          <cell r="V20">
            <v>0.77853692065024338</v>
          </cell>
          <cell r="W20">
            <v>0.83022248567912726</v>
          </cell>
          <cell r="X20">
            <v>0.88586031137199595</v>
          </cell>
          <cell r="Y20">
            <v>0.88941685121906089</v>
          </cell>
          <cell r="Z20">
            <v>0.86694207062207296</v>
          </cell>
          <cell r="AA20">
            <v>0.87174158636656696</v>
          </cell>
          <cell r="AB20">
            <v>0.86934492352469395</v>
          </cell>
          <cell r="AC20">
            <v>0.87191229703806306</v>
          </cell>
          <cell r="AD20">
            <v>0.87353594061607898</v>
          </cell>
          <cell r="AE20">
            <v>0.87688370768850232</v>
          </cell>
          <cell r="AF20">
            <v>0.97488068413654272</v>
          </cell>
          <cell r="AG20">
            <v>0.97716286495308557</v>
          </cell>
          <cell r="AH20">
            <v>0.97499797493280793</v>
          </cell>
          <cell r="AI20">
            <v>0.97459373806836502</v>
          </cell>
          <cell r="AJ20">
            <v>0.976604489426665</v>
          </cell>
          <cell r="AK20">
            <v>0.97673575494818698</v>
          </cell>
          <cell r="AL20">
            <v>0.97611072289242395</v>
          </cell>
          <cell r="AM20">
            <v>0.97381307140690065</v>
          </cell>
          <cell r="AN20">
            <v>0.97505777785743097</v>
          </cell>
          <cell r="AO20">
            <v>0.97420525594307816</v>
          </cell>
          <cell r="AP20">
            <v>0.971283478638437</v>
          </cell>
          <cell r="AQ20">
            <v>0.93239180650221698</v>
          </cell>
          <cell r="AR20">
            <v>0.97149529571300908</v>
          </cell>
          <cell r="AS20">
            <v>0.97029329602502301</v>
          </cell>
          <cell r="AT20">
            <v>0.97013473062087796</v>
          </cell>
          <cell r="AU20">
            <v>0.96854256856299203</v>
          </cell>
          <cell r="AV20">
            <v>0.96873218750732104</v>
          </cell>
          <cell r="AW20">
            <v>0.946388017786022</v>
          </cell>
          <cell r="AX20">
            <v>0.963112292833325</v>
          </cell>
          <cell r="AY20">
            <v>0.96220166919216499</v>
          </cell>
          <cell r="AZ20">
            <v>0.96145681225845492</v>
          </cell>
          <cell r="BA20">
            <v>0.96159927636238895</v>
          </cell>
          <cell r="BB20">
            <v>0.95689002690179004</v>
          </cell>
          <cell r="BC20">
            <v>0.96109799557712494</v>
          </cell>
          <cell r="BD20">
            <v>0.96115950585311705</v>
          </cell>
          <cell r="BE20">
            <v>0.95972337994079604</v>
          </cell>
          <cell r="BF20">
            <v>0.95985255566690997</v>
          </cell>
          <cell r="BG20">
            <v>0.96328015475580797</v>
          </cell>
          <cell r="BH20">
            <v>0.96287150798000098</v>
          </cell>
          <cell r="BI20">
            <v>0.96365353502766604</v>
          </cell>
          <cell r="BJ20">
            <v>0.96369737788457999</v>
          </cell>
          <cell r="BK20">
            <v>0.96118077646856404</v>
          </cell>
          <cell r="BL20">
            <v>0.95939806779806502</v>
          </cell>
          <cell r="BM20">
            <v>0.96308109258198393</v>
          </cell>
          <cell r="BN20">
            <v>0.96043172049161407</v>
          </cell>
          <cell r="BO20">
            <v>0.95870364152566301</v>
          </cell>
          <cell r="BP20">
            <v>0.96356359975946748</v>
          </cell>
          <cell r="BQ20">
            <v>0.95874120704445698</v>
          </cell>
          <cell r="BR20">
            <v>0.95516834396585104</v>
          </cell>
          <cell r="BS20">
            <v>0.95818797964259195</v>
          </cell>
          <cell r="BT20">
            <v>0.95736663462268101</v>
          </cell>
          <cell r="BU20">
            <v>0.95384738718780004</v>
          </cell>
          <cell r="BV20">
            <v>0.95756684080537002</v>
          </cell>
          <cell r="BW20">
            <v>0.95164716009710704</v>
          </cell>
          <cell r="BX20">
            <v>0.95675303120683097</v>
          </cell>
          <cell r="BY20">
            <v>0.95730437142437308</v>
          </cell>
          <cell r="BZ20">
            <v>0.95539463040538164</v>
          </cell>
          <cell r="CA20">
            <v>0.95232584668058895</v>
          </cell>
          <cell r="CB20">
            <v>0.95221875503767694</v>
          </cell>
          <cell r="CC20">
            <v>0.95250737491126403</v>
          </cell>
          <cell r="CD20">
            <v>0.95655419161857702</v>
          </cell>
          <cell r="CE20">
            <v>0.95220514500840603</v>
          </cell>
          <cell r="CF20">
            <v>0.95279204163031894</v>
          </cell>
          <cell r="CG20">
            <v>0.95245246295400998</v>
          </cell>
          <cell r="CH20">
            <v>0.95264952250999302</v>
          </cell>
          <cell r="CI20">
            <v>0.95226488084966798</v>
          </cell>
          <cell r="CJ20">
            <v>0.95201126209235409</v>
          </cell>
          <cell r="CK20">
            <v>0.95117282368670908</v>
          </cell>
          <cell r="CL20">
            <v>0.95152441390499398</v>
          </cell>
          <cell r="CM20">
            <v>0.94859174016135184</v>
          </cell>
          <cell r="CN20">
            <v>0.94901213867045697</v>
          </cell>
          <cell r="CO20">
            <v>0.95006287033646009</v>
          </cell>
          <cell r="CP20">
            <v>0.90996953679963699</v>
          </cell>
          <cell r="CQ20">
            <v>0.90735301029834103</v>
          </cell>
          <cell r="CR20">
            <v>0.90882269396067594</v>
          </cell>
          <cell r="CS20">
            <v>0.90799764682214501</v>
          </cell>
          <cell r="CT20">
            <v>0.90518950709028534</v>
          </cell>
          <cell r="CU20">
            <v>0.90251054634702987</v>
          </cell>
          <cell r="CV20">
            <v>0.90249130473118699</v>
          </cell>
          <cell r="CW20">
            <v>0.90065854498294107</v>
          </cell>
          <cell r="CX20">
            <v>0.90264749661501098</v>
          </cell>
          <cell r="CY20">
            <v>0.88406046032894958</v>
          </cell>
          <cell r="CZ20">
            <v>0.91788308542291597</v>
          </cell>
          <cell r="DA20">
            <v>0.89939499505764697</v>
          </cell>
          <cell r="DB20">
            <v>0.90066645156967839</v>
          </cell>
          <cell r="DC20">
            <v>0.90686579466864248</v>
          </cell>
          <cell r="DD20">
            <v>0.90215339953061247</v>
          </cell>
          <cell r="DE20">
            <v>0.90475325369728898</v>
          </cell>
          <cell r="DF20">
            <v>0.91018737090139656</v>
          </cell>
          <cell r="DG20">
            <v>0.90887428757403799</v>
          </cell>
          <cell r="DH20">
            <v>0.95390071835228396</v>
          </cell>
          <cell r="DI20">
            <v>0.95419993937927605</v>
          </cell>
          <cell r="DJ20">
            <v>0.95475627914467198</v>
          </cell>
          <cell r="DK20">
            <v>0.95581900054082813</v>
          </cell>
          <cell r="DL20">
            <v>0.95694991344969915</v>
          </cell>
          <cell r="DM20">
            <v>0.95782104880513008</v>
          </cell>
          <cell r="DN20">
            <v>0.95653383849507601</v>
          </cell>
          <cell r="DO20">
            <v>0.95745274341895803</v>
          </cell>
          <cell r="DP20">
            <v>0.95758442207531203</v>
          </cell>
          <cell r="DQ20">
            <v>0.94725645847846973</v>
          </cell>
          <cell r="DR20">
            <v>0.95655080569667905</v>
          </cell>
          <cell r="DS20">
            <v>0.95713008007393896</v>
          </cell>
          <cell r="DT20">
            <v>0.95582448171763701</v>
          </cell>
          <cell r="DU20">
            <v>0.956787428449133</v>
          </cell>
          <cell r="DV20">
            <v>0.93626315071065902</v>
          </cell>
          <cell r="DW20">
            <v>0.95715598697348103</v>
          </cell>
          <cell r="DX20">
            <v>0.95243589468145851</v>
          </cell>
          <cell r="DY20">
            <v>0.95820053064946398</v>
          </cell>
          <cell r="DZ20">
            <v>0.95246375435902997</v>
          </cell>
          <cell r="EA20">
            <v>0.95281986930029794</v>
          </cell>
          <cell r="EB20">
            <v>0.92736111273738409</v>
          </cell>
          <cell r="EC20">
            <v>0.91902291633917399</v>
          </cell>
          <cell r="ED20">
            <v>0.95551983786346195</v>
          </cell>
          <cell r="EE20">
            <v>0.95557264631531402</v>
          </cell>
          <cell r="EF20">
            <v>0.95630032336805804</v>
          </cell>
          <cell r="EG20">
            <v>0.9403791876282005</v>
          </cell>
          <cell r="EH20">
            <v>0.92393702302282099</v>
          </cell>
          <cell r="EI20">
            <v>0.92182565131720695</v>
          </cell>
          <cell r="EJ20">
            <v>0.92477362051399303</v>
          </cell>
          <cell r="EK20">
            <v>0.91824692224580795</v>
          </cell>
          <cell r="EL20">
            <v>0.91861692585902699</v>
          </cell>
          <cell r="EM20">
            <v>0.92061111469012702</v>
          </cell>
          <cell r="EN20">
            <v>0.91804383220005503</v>
          </cell>
          <cell r="EO20">
            <v>0.91691569937519046</v>
          </cell>
          <cell r="EP20">
            <v>0.91537002711858395</v>
          </cell>
          <cell r="EQ20">
            <v>0.92155793137911501</v>
          </cell>
          <cell r="ER20">
            <v>0.91615642741534697</v>
          </cell>
          <cell r="ES20">
            <v>0.89862597168743097</v>
          </cell>
          <cell r="ET20">
            <v>0.90971771925417799</v>
          </cell>
          <cell r="EU20">
            <v>0.91073814787442797</v>
          </cell>
          <cell r="EV20">
            <v>0.95236322973930498</v>
          </cell>
          <cell r="EW20">
            <v>0.95310280670771996</v>
          </cell>
          <cell r="EX20">
            <v>0.95366438643056506</v>
          </cell>
          <cell r="EY20">
            <v>0.95667599798232805</v>
          </cell>
          <cell r="EZ20">
            <v>0.95622843822122705</v>
          </cell>
          <cell r="FA20">
            <v>0.956825819779616</v>
          </cell>
          <cell r="FB20">
            <v>0.95828306670690966</v>
          </cell>
          <cell r="FC20">
            <v>0.96313805763007698</v>
          </cell>
          <cell r="FD20">
            <v>0.964556963184939</v>
          </cell>
          <cell r="FE20">
            <v>0.96528155427846496</v>
          </cell>
          <cell r="FF20">
            <v>0.96037198094402998</v>
          </cell>
          <cell r="FG20">
            <v>0.95854660293315297</v>
          </cell>
          <cell r="FH20">
            <v>0.95473233655495304</v>
          </cell>
          <cell r="FI20">
            <v>0.95286365404284401</v>
          </cell>
          <cell r="FJ20">
            <v>0.95238775742761805</v>
          </cell>
          <cell r="FK20">
            <v>0.94712637757408302</v>
          </cell>
          <cell r="FL20">
            <v>0.96006277037100596</v>
          </cell>
          <cell r="FM20">
            <v>0.95601000085995003</v>
          </cell>
          <cell r="FN20">
            <v>0.95622666612075402</v>
          </cell>
          <cell r="FO20">
            <v>0.95367408373155005</v>
          </cell>
          <cell r="FP20">
            <v>0.95491098669638597</v>
          </cell>
          <cell r="FQ20">
            <v>0.95444392109000797</v>
          </cell>
          <cell r="FR20">
            <v>0.95320134417931202</v>
          </cell>
          <cell r="FS20">
            <v>0.95397965833725795</v>
          </cell>
          <cell r="FT20">
            <v>0.95656333229664503</v>
          </cell>
          <cell r="FU20">
            <v>0.96373318688120702</v>
          </cell>
          <cell r="FV20">
            <v>0.96376634596163302</v>
          </cell>
          <cell r="FW20">
            <v>0.96372095747310416</v>
          </cell>
          <cell r="FX20">
            <v>0.96459813795914195</v>
          </cell>
          <cell r="FY20">
            <v>0.96421934376131502</v>
          </cell>
          <cell r="FZ20">
            <v>0.96596996790911605</v>
          </cell>
          <cell r="GA20">
            <v>0.96754301850848001</v>
          </cell>
          <cell r="GB20">
            <v>0.96912062613263805</v>
          </cell>
          <cell r="GC20">
            <v>0.96839661644363195</v>
          </cell>
          <cell r="GD20">
            <v>0.965061569238165</v>
          </cell>
          <cell r="GE20">
            <v>0.96176761167246105</v>
          </cell>
          <cell r="GF20">
            <v>0.96126282557849096</v>
          </cell>
          <cell r="GG20">
            <v>0.95738870631037598</v>
          </cell>
          <cell r="GH20">
            <v>0.95854946487752102</v>
          </cell>
          <cell r="GI20">
            <v>0.96118152499316489</v>
          </cell>
          <cell r="GJ20">
            <v>0.94150940425887053</v>
          </cell>
          <cell r="GK20">
            <v>0.96607597974149495</v>
          </cell>
          <cell r="GL20">
            <v>0.965775948351283</v>
          </cell>
          <cell r="GM20">
            <v>0.96521468422588297</v>
          </cell>
          <cell r="GN20">
            <v>0.96481835918127701</v>
          </cell>
          <cell r="GO20">
            <v>0.96498558221051101</v>
          </cell>
          <cell r="GP20">
            <v>0.96532567764938315</v>
          </cell>
          <cell r="GQ20">
            <v>0.95340626308084897</v>
          </cell>
          <cell r="GR20">
            <v>0.965939656372096</v>
          </cell>
          <cell r="GS20">
            <v>0.96572207969492496</v>
          </cell>
          <cell r="GT20">
            <v>0.96694412077718295</v>
          </cell>
          <cell r="GU20">
            <v>0.96357379856528202</v>
          </cell>
          <cell r="GV20">
            <v>0.96375242569641095</v>
          </cell>
          <cell r="GW20">
            <v>0.96466484289396104</v>
          </cell>
          <cell r="GX20">
            <v>0.96447974962347405</v>
          </cell>
          <cell r="GY20">
            <v>0.96452347905570202</v>
          </cell>
          <cell r="GZ20">
            <v>0.95100700337310196</v>
          </cell>
          <cell r="HA20">
            <v>0.95085033078792502</v>
          </cell>
          <cell r="HB20">
            <v>0.94909443744863498</v>
          </cell>
          <cell r="HC20">
            <v>0.94729812399227098</v>
          </cell>
        </row>
        <row r="21">
          <cell r="A21">
            <v>0.19</v>
          </cell>
          <cell r="B21">
            <v>0.98928272085732016</v>
          </cell>
          <cell r="C21">
            <v>0.98972945421155389</v>
          </cell>
          <cell r="D21">
            <v>0.98865102658928505</v>
          </cell>
          <cell r="E21">
            <v>0.98972198086912999</v>
          </cell>
          <cell r="F21">
            <v>0.98986588033204204</v>
          </cell>
          <cell r="G21">
            <v>0.98993484832525103</v>
          </cell>
          <cell r="H21">
            <v>0.99000312146423197</v>
          </cell>
          <cell r="I21">
            <v>0.99017164125966195</v>
          </cell>
          <cell r="J21">
            <v>0.9906529271477249</v>
          </cell>
          <cell r="K21">
            <v>0.99127951576612205</v>
          </cell>
          <cell r="L21">
            <v>0.9914850800661732</v>
          </cell>
          <cell r="M21">
            <v>0.86587947088576278</v>
          </cell>
          <cell r="N21">
            <v>0.80802130463252964</v>
          </cell>
          <cell r="O21">
            <v>0.83563983547223897</v>
          </cell>
          <cell r="P21">
            <v>0.85236685782202304</v>
          </cell>
          <cell r="Q21">
            <v>0.87642494551354899</v>
          </cell>
          <cell r="R21">
            <v>0.88530391595330504</v>
          </cell>
          <cell r="S21">
            <v>0.82571831142443597</v>
          </cell>
          <cell r="T21">
            <v>0.84943158971562005</v>
          </cell>
          <cell r="U21">
            <v>0.82833005799173931</v>
          </cell>
          <cell r="V21">
            <v>0.81805613468737004</v>
          </cell>
          <cell r="W21">
            <v>0.88729876166997801</v>
          </cell>
          <cell r="X21">
            <v>0.885916003222318</v>
          </cell>
          <cell r="Y21">
            <v>0.88945369111475114</v>
          </cell>
          <cell r="Z21">
            <v>0.86875395334669536</v>
          </cell>
          <cell r="AA21">
            <v>0.871874471016301</v>
          </cell>
          <cell r="AB21">
            <v>0.86934492352469395</v>
          </cell>
          <cell r="AC21">
            <v>0.87355642350913565</v>
          </cell>
          <cell r="AD21">
            <v>0.87441885238967798</v>
          </cell>
          <cell r="AE21">
            <v>0.87690569944247698</v>
          </cell>
          <cell r="AF21">
            <v>0.97941017702841959</v>
          </cell>
          <cell r="AG21">
            <v>0.97821573863102496</v>
          </cell>
          <cell r="AH21">
            <v>0.97610835644037397</v>
          </cell>
          <cell r="AI21">
            <v>0.97607087252010294</v>
          </cell>
          <cell r="AJ21">
            <v>0.97664710802207555</v>
          </cell>
          <cell r="AK21">
            <v>0.97673575494818687</v>
          </cell>
          <cell r="AL21">
            <v>0.97611072289242395</v>
          </cell>
          <cell r="AM21">
            <v>0.97460603354245412</v>
          </cell>
          <cell r="AN21">
            <v>0.97505777785743097</v>
          </cell>
          <cell r="AO21">
            <v>0.97423342897049314</v>
          </cell>
          <cell r="AP21">
            <v>0.971283478638437</v>
          </cell>
          <cell r="AQ21">
            <v>0.93275964995346805</v>
          </cell>
          <cell r="AR21">
            <v>0.97149529571300897</v>
          </cell>
          <cell r="AS21">
            <v>0.97029329602502301</v>
          </cell>
          <cell r="AT21">
            <v>0.97013473062087796</v>
          </cell>
          <cell r="AU21">
            <v>0.96854256856299203</v>
          </cell>
          <cell r="AV21">
            <v>0.96873218750732104</v>
          </cell>
          <cell r="AW21">
            <v>0.946388017786022</v>
          </cell>
          <cell r="AX21">
            <v>0.963112292833325</v>
          </cell>
          <cell r="AY21">
            <v>0.96220166919216499</v>
          </cell>
          <cell r="AZ21">
            <v>0.96145681225845503</v>
          </cell>
          <cell r="BA21">
            <v>0.96159927636238895</v>
          </cell>
          <cell r="BB21">
            <v>0.96191007528806205</v>
          </cell>
          <cell r="BC21">
            <v>0.96109799557712494</v>
          </cell>
          <cell r="BD21">
            <v>0.96115950585311705</v>
          </cell>
          <cell r="BE21">
            <v>0.95972337994079604</v>
          </cell>
          <cell r="BF21">
            <v>0.95985255566690997</v>
          </cell>
          <cell r="BG21">
            <v>0.96328015475580797</v>
          </cell>
          <cell r="BH21">
            <v>0.96287150798000098</v>
          </cell>
          <cell r="BI21">
            <v>0.96365353502766604</v>
          </cell>
          <cell r="BJ21">
            <v>0.96369737788457999</v>
          </cell>
          <cell r="BK21">
            <v>0.96118077646856404</v>
          </cell>
          <cell r="BL21">
            <v>0.96472330095183501</v>
          </cell>
          <cell r="BM21">
            <v>0.96308109258198393</v>
          </cell>
          <cell r="BN21">
            <v>0.96043172049161407</v>
          </cell>
          <cell r="BO21">
            <v>0.95870364152566301</v>
          </cell>
          <cell r="BP21">
            <v>0.96356359975946748</v>
          </cell>
          <cell r="BQ21">
            <v>0.95874120704445698</v>
          </cell>
          <cell r="BR21">
            <v>0.95901726347818306</v>
          </cell>
          <cell r="BS21">
            <v>0.95818797964259195</v>
          </cell>
          <cell r="BT21">
            <v>0.96534835298048305</v>
          </cell>
          <cell r="BU21">
            <v>0.95783993336702</v>
          </cell>
          <cell r="BV21">
            <v>0.96569070359970499</v>
          </cell>
          <cell r="BW21">
            <v>0.95164716009710704</v>
          </cell>
          <cell r="BX21">
            <v>0.96486632438861797</v>
          </cell>
          <cell r="BY21">
            <v>0.95730437142437308</v>
          </cell>
          <cell r="BZ21">
            <v>0.95747480717214095</v>
          </cell>
          <cell r="CA21">
            <v>0.95660312299375716</v>
          </cell>
          <cell r="CB21">
            <v>0.95433039871364223</v>
          </cell>
          <cell r="CC21">
            <v>0.9567525451816894</v>
          </cell>
          <cell r="CD21">
            <v>0.95869517193788611</v>
          </cell>
          <cell r="CE21">
            <v>0.95220514500840603</v>
          </cell>
          <cell r="CF21">
            <v>0.95279204163031894</v>
          </cell>
          <cell r="CG21">
            <v>0.95245246295400998</v>
          </cell>
          <cell r="CH21">
            <v>0.95264952250999302</v>
          </cell>
          <cell r="CI21">
            <v>0.95226488084966798</v>
          </cell>
          <cell r="CJ21">
            <v>0.95201126209235409</v>
          </cell>
          <cell r="CK21">
            <v>0.95117282368670908</v>
          </cell>
          <cell r="CL21">
            <v>0.95152441390499398</v>
          </cell>
          <cell r="CM21">
            <v>0.94859174016135184</v>
          </cell>
          <cell r="CN21">
            <v>0.94901213867045697</v>
          </cell>
          <cell r="CO21">
            <v>0.95006287033645997</v>
          </cell>
          <cell r="CP21">
            <v>0.90996953679963699</v>
          </cell>
          <cell r="CQ21">
            <v>0.90735301029834103</v>
          </cell>
          <cell r="CR21">
            <v>0.90882269396067594</v>
          </cell>
          <cell r="CS21">
            <v>0.90799764682214501</v>
          </cell>
          <cell r="CT21">
            <v>0.91053435763208801</v>
          </cell>
          <cell r="CU21">
            <v>0.90644796000447292</v>
          </cell>
          <cell r="CV21">
            <v>0.90380525261733913</v>
          </cell>
          <cell r="CW21">
            <v>0.90425378472464502</v>
          </cell>
          <cell r="CX21">
            <v>0.90391097168684797</v>
          </cell>
          <cell r="CY21">
            <v>0.90561431920617597</v>
          </cell>
          <cell r="CZ21">
            <v>0.94459675909250596</v>
          </cell>
          <cell r="DA21">
            <v>0.9039631573135809</v>
          </cell>
          <cell r="DB21">
            <v>0.90750140144578995</v>
          </cell>
          <cell r="DC21">
            <v>0.910092572995303</v>
          </cell>
          <cell r="DD21">
            <v>0.90534760923825586</v>
          </cell>
          <cell r="DE21">
            <v>0.90906181897757699</v>
          </cell>
          <cell r="DF21">
            <v>0.91022193969316201</v>
          </cell>
          <cell r="DG21">
            <v>0.912078788425286</v>
          </cell>
          <cell r="DH21">
            <v>0.95999233575645804</v>
          </cell>
          <cell r="DI21">
            <v>0.95813878957363741</v>
          </cell>
          <cell r="DJ21">
            <v>0.95475627914467198</v>
          </cell>
          <cell r="DK21">
            <v>0.95581900054082802</v>
          </cell>
          <cell r="DL21">
            <v>0.95694991344969915</v>
          </cell>
          <cell r="DM21">
            <v>0.95782104880513008</v>
          </cell>
          <cell r="DN21">
            <v>0.960290899236936</v>
          </cell>
          <cell r="DO21">
            <v>0.96287963998438897</v>
          </cell>
          <cell r="DP21">
            <v>0.95758442207531191</v>
          </cell>
          <cell r="DQ21">
            <v>0.95825885786848097</v>
          </cell>
          <cell r="DR21">
            <v>0.95658951899191358</v>
          </cell>
          <cell r="DS21">
            <v>0.95720685056014598</v>
          </cell>
          <cell r="DT21">
            <v>0.95582448171763701</v>
          </cell>
          <cell r="DU21">
            <v>0.956787428449133</v>
          </cell>
          <cell r="DV21">
            <v>0.95708925291339497</v>
          </cell>
          <cell r="DW21">
            <v>0.95715598697348103</v>
          </cell>
          <cell r="DX21">
            <v>0.95805714160461897</v>
          </cell>
          <cell r="DY21">
            <v>0.95820053064946398</v>
          </cell>
          <cell r="DZ21">
            <v>0.95246375435902997</v>
          </cell>
          <cell r="EA21">
            <v>0.95281986930029805</v>
          </cell>
          <cell r="EB21">
            <v>0.94967353295471602</v>
          </cell>
          <cell r="EC21">
            <v>0.91902291633917399</v>
          </cell>
          <cell r="ED21">
            <v>0.95551983786346195</v>
          </cell>
          <cell r="EE21">
            <v>0.95557264631531391</v>
          </cell>
          <cell r="EF21">
            <v>0.95630032336805793</v>
          </cell>
          <cell r="EG21">
            <v>0.95657990475729904</v>
          </cell>
          <cell r="EH21">
            <v>0.95689751860440297</v>
          </cell>
          <cell r="EI21">
            <v>0.93382333291997233</v>
          </cell>
          <cell r="EJ21">
            <v>0.94074002037401749</v>
          </cell>
          <cell r="EK21">
            <v>0.91824692224580795</v>
          </cell>
          <cell r="EL21">
            <v>0.91861692585902699</v>
          </cell>
          <cell r="EM21">
            <v>0.952024514814373</v>
          </cell>
          <cell r="EN21">
            <v>0.91804383220005503</v>
          </cell>
          <cell r="EO21">
            <v>0.91823151808967096</v>
          </cell>
          <cell r="EP21">
            <v>0.91537002711858395</v>
          </cell>
          <cell r="EQ21">
            <v>0.93292442463763925</v>
          </cell>
          <cell r="ER21">
            <v>0.91615642741534697</v>
          </cell>
          <cell r="ES21">
            <v>0.93132485054684</v>
          </cell>
          <cell r="ET21">
            <v>0.90971771925417799</v>
          </cell>
          <cell r="EU21">
            <v>0.91300595093659198</v>
          </cell>
          <cell r="EV21">
            <v>0.9566496031842181</v>
          </cell>
          <cell r="EW21">
            <v>0.95442813163079754</v>
          </cell>
          <cell r="EX21">
            <v>0.95759188558147801</v>
          </cell>
          <cell r="EY21">
            <v>0.96042882116239203</v>
          </cell>
          <cell r="EZ21">
            <v>0.95622843822122705</v>
          </cell>
          <cell r="FA21">
            <v>0.956825819779616</v>
          </cell>
          <cell r="FB21">
            <v>0.95940442331030196</v>
          </cell>
          <cell r="FC21">
            <v>0.96313805763007698</v>
          </cell>
          <cell r="FD21">
            <v>0.964556963184939</v>
          </cell>
          <cell r="FE21">
            <v>0.96528155427846496</v>
          </cell>
          <cell r="FF21">
            <v>0.96037198094402998</v>
          </cell>
          <cell r="FG21">
            <v>0.95854660293315297</v>
          </cell>
          <cell r="FH21">
            <v>0.95473233655495304</v>
          </cell>
          <cell r="FI21">
            <v>0.95286365404284401</v>
          </cell>
          <cell r="FJ21">
            <v>0.95238775742761805</v>
          </cell>
          <cell r="FK21">
            <v>0.94712637757408302</v>
          </cell>
          <cell r="FL21">
            <v>0.96006277037100596</v>
          </cell>
          <cell r="FM21">
            <v>0.95601000085995003</v>
          </cell>
          <cell r="FN21">
            <v>0.95622666612075402</v>
          </cell>
          <cell r="FO21">
            <v>0.95367408373155005</v>
          </cell>
          <cell r="FP21">
            <v>0.95491098669638597</v>
          </cell>
          <cell r="FQ21">
            <v>0.95444392109000797</v>
          </cell>
          <cell r="FR21">
            <v>0.95320134417931202</v>
          </cell>
          <cell r="FS21">
            <v>0.95397965833725795</v>
          </cell>
          <cell r="FT21">
            <v>0.95656333229664503</v>
          </cell>
          <cell r="FU21">
            <v>0.96373318688120702</v>
          </cell>
          <cell r="FV21">
            <v>0.96376634596163302</v>
          </cell>
          <cell r="FW21">
            <v>0.96372095747310416</v>
          </cell>
          <cell r="FX21">
            <v>0.96459813795914195</v>
          </cell>
          <cell r="FY21">
            <v>0.96421934376131502</v>
          </cell>
          <cell r="FZ21">
            <v>0.96596996790911605</v>
          </cell>
          <cell r="GA21">
            <v>0.96754301850848001</v>
          </cell>
          <cell r="GB21">
            <v>0.96912062613263805</v>
          </cell>
          <cell r="GC21">
            <v>0.96839661644363195</v>
          </cell>
          <cell r="GD21">
            <v>0.965061569238165</v>
          </cell>
          <cell r="GE21">
            <v>0.96176761167246105</v>
          </cell>
          <cell r="GF21">
            <v>0.96126282557849096</v>
          </cell>
          <cell r="GG21">
            <v>0.95738870631037598</v>
          </cell>
          <cell r="GH21">
            <v>0.95854946487752102</v>
          </cell>
          <cell r="GI21">
            <v>0.96120593234609297</v>
          </cell>
          <cell r="GJ21">
            <v>0.96253127235743796</v>
          </cell>
          <cell r="GK21">
            <v>0.96607597974149495</v>
          </cell>
          <cell r="GL21">
            <v>0.965775948351283</v>
          </cell>
          <cell r="GM21">
            <v>0.96521468422588297</v>
          </cell>
          <cell r="GN21">
            <v>0.96481835918127701</v>
          </cell>
          <cell r="GO21">
            <v>0.96498558221051101</v>
          </cell>
          <cell r="GP21">
            <v>0.96532567764938304</v>
          </cell>
          <cell r="GQ21">
            <v>0.95340626308084897</v>
          </cell>
          <cell r="GR21">
            <v>0.965939656372096</v>
          </cell>
          <cell r="GS21">
            <v>0.96572207969492496</v>
          </cell>
          <cell r="GT21">
            <v>0.96694412077718295</v>
          </cell>
          <cell r="GU21">
            <v>0.96357379856528202</v>
          </cell>
          <cell r="GV21">
            <v>0.96375242569641095</v>
          </cell>
          <cell r="GW21">
            <v>0.96466484289396104</v>
          </cell>
          <cell r="GX21">
            <v>0.96447974962347405</v>
          </cell>
          <cell r="GY21">
            <v>0.96452347905570202</v>
          </cell>
          <cell r="GZ21">
            <v>0.95100700337310196</v>
          </cell>
          <cell r="HA21">
            <v>0.95085033078792502</v>
          </cell>
          <cell r="HB21">
            <v>0.94909443744863498</v>
          </cell>
          <cell r="HC21">
            <v>0.94729812399227098</v>
          </cell>
        </row>
        <row r="22">
          <cell r="A22">
            <v>0.2</v>
          </cell>
          <cell r="B22">
            <v>0.98928272085732016</v>
          </cell>
          <cell r="C22">
            <v>0.98972945421155389</v>
          </cell>
          <cell r="D22">
            <v>0.98865102658928505</v>
          </cell>
          <cell r="E22">
            <v>0.98972198086912999</v>
          </cell>
          <cell r="F22">
            <v>0.98986588033204204</v>
          </cell>
          <cell r="G22">
            <v>0.98993484832525103</v>
          </cell>
          <cell r="H22">
            <v>0.99000312146423197</v>
          </cell>
          <cell r="I22">
            <v>0.99017164125966195</v>
          </cell>
          <cell r="J22">
            <v>0.9906529271477249</v>
          </cell>
          <cell r="K22">
            <v>0.99127951576612205</v>
          </cell>
          <cell r="L22">
            <v>0.9914850800661732</v>
          </cell>
          <cell r="M22">
            <v>0.86587947088576278</v>
          </cell>
          <cell r="N22">
            <v>0.80802130463252964</v>
          </cell>
          <cell r="O22">
            <v>0.83563983547223897</v>
          </cell>
          <cell r="P22">
            <v>0.85236685782202304</v>
          </cell>
          <cell r="Q22">
            <v>0.87642494551354899</v>
          </cell>
          <cell r="R22">
            <v>0.885352245360433</v>
          </cell>
          <cell r="S22">
            <v>0.88876799733391232</v>
          </cell>
          <cell r="T22">
            <v>0.89149740606616612</v>
          </cell>
          <cell r="U22">
            <v>0.88938806025631101</v>
          </cell>
          <cell r="V22">
            <v>0.818075151165365</v>
          </cell>
          <cell r="W22">
            <v>0.88733514199369401</v>
          </cell>
          <cell r="X22">
            <v>0.885916003222318</v>
          </cell>
          <cell r="Y22">
            <v>0.88947211106259605</v>
          </cell>
          <cell r="Z22">
            <v>0.87022976097685401</v>
          </cell>
          <cell r="AA22">
            <v>0.871874471016301</v>
          </cell>
          <cell r="AB22">
            <v>0.87172888110312508</v>
          </cell>
          <cell r="AC22">
            <v>0.87437848674467189</v>
          </cell>
          <cell r="AD22">
            <v>0.87618467593687599</v>
          </cell>
          <cell r="AE22">
            <v>0.87690569944247698</v>
          </cell>
          <cell r="AF22">
            <v>0.97943164448417896</v>
          </cell>
          <cell r="AG22">
            <v>0.97821573863102496</v>
          </cell>
          <cell r="AH22">
            <v>0.97610835644037397</v>
          </cell>
          <cell r="AI22">
            <v>0.97607087252010305</v>
          </cell>
          <cell r="AJ22">
            <v>0.97668972661748599</v>
          </cell>
          <cell r="AK22">
            <v>0.97673575494818698</v>
          </cell>
          <cell r="AL22">
            <v>0.97611072289242395</v>
          </cell>
          <cell r="AM22">
            <v>0.97460603354245412</v>
          </cell>
          <cell r="AN22">
            <v>0.97505777785743097</v>
          </cell>
          <cell r="AO22">
            <v>0.97497815391021003</v>
          </cell>
          <cell r="AP22">
            <v>0.971283478638437</v>
          </cell>
          <cell r="AQ22">
            <v>0.93275964995346805</v>
          </cell>
          <cell r="AR22">
            <v>0.97149529571300897</v>
          </cell>
          <cell r="AS22">
            <v>0.97029329602502301</v>
          </cell>
          <cell r="AT22">
            <v>0.97013473062087796</v>
          </cell>
          <cell r="AU22">
            <v>0.96854256856299203</v>
          </cell>
          <cell r="AV22">
            <v>0.96873218750732104</v>
          </cell>
          <cell r="AW22">
            <v>0.946388017786022</v>
          </cell>
          <cell r="AX22">
            <v>0.963112292833325</v>
          </cell>
          <cell r="AY22">
            <v>0.96220166919216499</v>
          </cell>
          <cell r="AZ22">
            <v>0.96145681225845503</v>
          </cell>
          <cell r="BA22">
            <v>0.96159927636238895</v>
          </cell>
          <cell r="BB22">
            <v>0.96191007528806205</v>
          </cell>
          <cell r="BC22">
            <v>0.96109799557712494</v>
          </cell>
          <cell r="BD22">
            <v>0.96115950585311705</v>
          </cell>
          <cell r="BE22">
            <v>0.95972337994079604</v>
          </cell>
          <cell r="BF22">
            <v>0.95985255566690997</v>
          </cell>
          <cell r="BG22">
            <v>0.96328015475580797</v>
          </cell>
          <cell r="BH22">
            <v>0.96287150798000098</v>
          </cell>
          <cell r="BI22">
            <v>0.96365353502766604</v>
          </cell>
          <cell r="BJ22">
            <v>0.96369737788457999</v>
          </cell>
          <cell r="BK22">
            <v>0.96118077646856404</v>
          </cell>
          <cell r="BL22">
            <v>0.96472330095183501</v>
          </cell>
          <cell r="BM22">
            <v>0.96308109258198393</v>
          </cell>
          <cell r="BN22">
            <v>0.96043172049161407</v>
          </cell>
          <cell r="BO22">
            <v>0.95870364152566301</v>
          </cell>
          <cell r="BP22">
            <v>0.96356359975946748</v>
          </cell>
          <cell r="BQ22">
            <v>0.95874120704445698</v>
          </cell>
          <cell r="BR22">
            <v>0.95901726347818306</v>
          </cell>
          <cell r="BS22">
            <v>0.95818797964259195</v>
          </cell>
          <cell r="BT22">
            <v>0.96534835298048305</v>
          </cell>
          <cell r="BU22">
            <v>0.95783993336702</v>
          </cell>
          <cell r="BV22">
            <v>0.96569070359970499</v>
          </cell>
          <cell r="BW22">
            <v>0.95164716009710704</v>
          </cell>
          <cell r="BX22">
            <v>0.96486632438861797</v>
          </cell>
          <cell r="BY22">
            <v>0.95730437142437297</v>
          </cell>
          <cell r="BZ22">
            <v>0.95747480717214095</v>
          </cell>
          <cell r="CA22">
            <v>0.95874176115034115</v>
          </cell>
          <cell r="CB22">
            <v>0.95855368606557301</v>
          </cell>
          <cell r="CC22">
            <v>0.95887513031690197</v>
          </cell>
          <cell r="CD22">
            <v>0.95869517193788611</v>
          </cell>
          <cell r="CE22">
            <v>0.95220514500840603</v>
          </cell>
          <cell r="CF22">
            <v>0.95279204163031894</v>
          </cell>
          <cell r="CG22">
            <v>0.95245246295400998</v>
          </cell>
          <cell r="CH22">
            <v>0.95264952250999302</v>
          </cell>
          <cell r="CI22">
            <v>0.95226488084966798</v>
          </cell>
          <cell r="CJ22">
            <v>0.95201126209235398</v>
          </cell>
          <cell r="CK22">
            <v>0.95117282368670908</v>
          </cell>
          <cell r="CL22">
            <v>0.95152441390499398</v>
          </cell>
          <cell r="CM22">
            <v>0.94859174016135184</v>
          </cell>
          <cell r="CN22">
            <v>0.94901213867045697</v>
          </cell>
          <cell r="CO22">
            <v>0.95006287033645997</v>
          </cell>
          <cell r="CP22">
            <v>0.90996953679963699</v>
          </cell>
          <cell r="CQ22">
            <v>0.90735301029834103</v>
          </cell>
          <cell r="CR22">
            <v>0.90882269396067605</v>
          </cell>
          <cell r="CS22">
            <v>0.90799764682214501</v>
          </cell>
          <cell r="CT22">
            <v>0.91053435763208801</v>
          </cell>
          <cell r="CU22">
            <v>0.90644796000447303</v>
          </cell>
          <cell r="CV22">
            <v>0.90380525261733902</v>
          </cell>
          <cell r="CW22">
            <v>0.90425378472464502</v>
          </cell>
          <cell r="CX22">
            <v>0.90391097168684797</v>
          </cell>
          <cell r="CY22">
            <v>0.90561431920617597</v>
          </cell>
          <cell r="CZ22">
            <v>0.95440157596375996</v>
          </cell>
          <cell r="DA22">
            <v>0.90624723844154798</v>
          </cell>
          <cell r="DB22">
            <v>0.90750140144578995</v>
          </cell>
          <cell r="DC22">
            <v>0.910092572995303</v>
          </cell>
          <cell r="DD22">
            <v>0.90534760923825586</v>
          </cell>
          <cell r="DE22">
            <v>0.9090618189775771</v>
          </cell>
          <cell r="DF22">
            <v>0.91022193969316201</v>
          </cell>
          <cell r="DG22">
            <v>0.912078788425286</v>
          </cell>
          <cell r="DH22">
            <v>0.95999233575645804</v>
          </cell>
          <cell r="DI22">
            <v>0.96010821467081797</v>
          </cell>
          <cell r="DJ22">
            <v>0.96059158074593298</v>
          </cell>
          <cell r="DK22">
            <v>0.95581900054082813</v>
          </cell>
          <cell r="DL22">
            <v>0.95972160942202756</v>
          </cell>
          <cell r="DM22">
            <v>0.96313596916125599</v>
          </cell>
          <cell r="DN22">
            <v>0.962169429607866</v>
          </cell>
          <cell r="DO22">
            <v>0.96287963998438897</v>
          </cell>
          <cell r="DP22">
            <v>0.96102262680837736</v>
          </cell>
          <cell r="DQ22">
            <v>0.96324990417020395</v>
          </cell>
          <cell r="DR22">
            <v>0.95662823228714799</v>
          </cell>
          <cell r="DS22">
            <v>0.95720685056014598</v>
          </cell>
          <cell r="DT22">
            <v>0.95582448171763701</v>
          </cell>
          <cell r="DU22">
            <v>0.956787428449133</v>
          </cell>
          <cell r="DV22">
            <v>0.95708925291339497</v>
          </cell>
          <cell r="DW22">
            <v>0.95715598697348103</v>
          </cell>
          <cell r="DX22">
            <v>0.95805714160461897</v>
          </cell>
          <cell r="DY22">
            <v>0.95820053064946398</v>
          </cell>
          <cell r="DZ22">
            <v>0.95246375435902986</v>
          </cell>
          <cell r="EA22">
            <v>0.95281986930029794</v>
          </cell>
          <cell r="EB22">
            <v>0.94967353295471602</v>
          </cell>
          <cell r="EC22">
            <v>0.95531358702923197</v>
          </cell>
          <cell r="ED22">
            <v>0.95551983786346195</v>
          </cell>
          <cell r="EE22">
            <v>0.95557264631531402</v>
          </cell>
          <cell r="EF22">
            <v>0.95630032336805804</v>
          </cell>
          <cell r="EG22">
            <v>0.95657990475729904</v>
          </cell>
          <cell r="EH22">
            <v>0.95689751860440297</v>
          </cell>
          <cell r="EI22">
            <v>0.95553575501172505</v>
          </cell>
          <cell r="EJ22">
            <v>0.95670642023404195</v>
          </cell>
          <cell r="EK22">
            <v>0.93522168891645197</v>
          </cell>
          <cell r="EL22">
            <v>0.91861692585902699</v>
          </cell>
          <cell r="EM22">
            <v>0.952024514814373</v>
          </cell>
          <cell r="EN22">
            <v>0.94013756850855834</v>
          </cell>
          <cell r="EO22">
            <v>0.95110980129104894</v>
          </cell>
          <cell r="EP22">
            <v>0.91537002711858395</v>
          </cell>
          <cell r="EQ22">
            <v>0.95565741115468805</v>
          </cell>
          <cell r="ER22">
            <v>0.93376671214552498</v>
          </cell>
          <cell r="ES22">
            <v>0.93132485054684</v>
          </cell>
          <cell r="ET22">
            <v>0.91197708093505936</v>
          </cell>
          <cell r="EU22">
            <v>0.91597931105002939</v>
          </cell>
          <cell r="EV22">
            <v>0.9566496031842181</v>
          </cell>
          <cell r="EW22">
            <v>0.95707878147695302</v>
          </cell>
          <cell r="EX22">
            <v>0.9575918855814779</v>
          </cell>
          <cell r="EY22">
            <v>0.96042882116239203</v>
          </cell>
          <cell r="EZ22">
            <v>0.95622843822122705</v>
          </cell>
          <cell r="FA22">
            <v>0.956825819779616</v>
          </cell>
          <cell r="FB22">
            <v>0.95940442331030196</v>
          </cell>
          <cell r="FC22">
            <v>0.96313805763007698</v>
          </cell>
          <cell r="FD22">
            <v>0.964556963184939</v>
          </cell>
          <cell r="FE22">
            <v>0.96528155427846496</v>
          </cell>
          <cell r="FF22">
            <v>0.96037198094402998</v>
          </cell>
          <cell r="FG22">
            <v>0.95854660293315297</v>
          </cell>
          <cell r="FH22">
            <v>0.95473233655495304</v>
          </cell>
          <cell r="FI22">
            <v>0.95286365404284401</v>
          </cell>
          <cell r="FJ22">
            <v>0.95238775742761805</v>
          </cell>
          <cell r="FK22">
            <v>0.94712637757408302</v>
          </cell>
          <cell r="FL22">
            <v>0.96006277037100596</v>
          </cell>
          <cell r="FM22">
            <v>0.95601000085995003</v>
          </cell>
          <cell r="FN22">
            <v>0.95622666612075402</v>
          </cell>
          <cell r="FO22">
            <v>0.95367408373155005</v>
          </cell>
          <cell r="FP22">
            <v>0.95491098669638597</v>
          </cell>
          <cell r="FQ22">
            <v>0.95444392109000797</v>
          </cell>
          <cell r="FR22">
            <v>0.95320134417931202</v>
          </cell>
          <cell r="FS22">
            <v>0.95397965833725795</v>
          </cell>
          <cell r="FT22">
            <v>0.95656333229664503</v>
          </cell>
          <cell r="FU22">
            <v>0.96373318688120702</v>
          </cell>
          <cell r="FV22">
            <v>0.96376634596163302</v>
          </cell>
          <cell r="FW22">
            <v>0.96372095747310416</v>
          </cell>
          <cell r="FX22">
            <v>0.96459813795914195</v>
          </cell>
          <cell r="FY22">
            <v>0.96421934376131502</v>
          </cell>
          <cell r="FZ22">
            <v>0.96596996790911605</v>
          </cell>
          <cell r="GA22">
            <v>0.96754301850848001</v>
          </cell>
          <cell r="GB22">
            <v>0.96912062613263805</v>
          </cell>
          <cell r="GC22">
            <v>0.96839661644363195</v>
          </cell>
          <cell r="GD22">
            <v>0.965061569238165</v>
          </cell>
          <cell r="GE22">
            <v>0.96176761167246105</v>
          </cell>
          <cell r="GF22">
            <v>0.96126282557849096</v>
          </cell>
          <cell r="GG22">
            <v>0.95738870631037598</v>
          </cell>
          <cell r="GH22">
            <v>0.95854946487752102</v>
          </cell>
          <cell r="GI22">
            <v>0.96120593234609297</v>
          </cell>
          <cell r="GJ22">
            <v>0.96253127235743785</v>
          </cell>
          <cell r="GK22">
            <v>0.96607597974149495</v>
          </cell>
          <cell r="GL22">
            <v>0.965775948351283</v>
          </cell>
          <cell r="GM22">
            <v>0.96521468422588297</v>
          </cell>
          <cell r="GN22">
            <v>0.96481835918127701</v>
          </cell>
          <cell r="GO22">
            <v>0.96498558221051101</v>
          </cell>
          <cell r="GP22">
            <v>0.96532567764938304</v>
          </cell>
          <cell r="GQ22">
            <v>0.95340626308084897</v>
          </cell>
          <cell r="GR22">
            <v>0.965939656372096</v>
          </cell>
          <cell r="GS22">
            <v>0.96572207969492496</v>
          </cell>
          <cell r="GT22">
            <v>0.96694412077718295</v>
          </cell>
          <cell r="GU22">
            <v>0.96357379856528202</v>
          </cell>
          <cell r="GV22">
            <v>0.96375242569641095</v>
          </cell>
          <cell r="GW22">
            <v>0.96466484289396104</v>
          </cell>
          <cell r="GX22">
            <v>0.96447974962347405</v>
          </cell>
          <cell r="GY22">
            <v>0.96452347905570202</v>
          </cell>
          <cell r="GZ22">
            <v>0.95100700337310196</v>
          </cell>
          <cell r="HA22">
            <v>0.95085033078792502</v>
          </cell>
          <cell r="HB22">
            <v>0.94909443744863498</v>
          </cell>
          <cell r="HC22">
            <v>0.94729812399227098</v>
          </cell>
        </row>
        <row r="23">
          <cell r="A23">
            <v>0.21</v>
          </cell>
          <cell r="B23">
            <v>0.98928272085732016</v>
          </cell>
          <cell r="C23">
            <v>0.98972945421155389</v>
          </cell>
          <cell r="D23">
            <v>0.98865102658928505</v>
          </cell>
          <cell r="E23">
            <v>0.98972198086912999</v>
          </cell>
          <cell r="F23">
            <v>0.98986588033204204</v>
          </cell>
          <cell r="G23">
            <v>0.98993484832525103</v>
          </cell>
          <cell r="H23">
            <v>0.99000312146423197</v>
          </cell>
          <cell r="I23">
            <v>0.99017164125966195</v>
          </cell>
          <cell r="J23">
            <v>0.9906529271477249</v>
          </cell>
          <cell r="K23">
            <v>0.99127951576612205</v>
          </cell>
          <cell r="L23">
            <v>0.9914850800661732</v>
          </cell>
          <cell r="M23">
            <v>0.86587947088576278</v>
          </cell>
          <cell r="N23">
            <v>0.80802130463252964</v>
          </cell>
          <cell r="O23">
            <v>0.83563983547223897</v>
          </cell>
          <cell r="P23">
            <v>0.85236685782202304</v>
          </cell>
          <cell r="Q23">
            <v>0.87642494551354899</v>
          </cell>
          <cell r="R23">
            <v>0.88537641006399703</v>
          </cell>
          <cell r="S23">
            <v>0.89054424975407198</v>
          </cell>
          <cell r="T23">
            <v>0.8915197956340144</v>
          </cell>
          <cell r="U23">
            <v>0.88938806025631101</v>
          </cell>
          <cell r="V23">
            <v>0.818075151165365</v>
          </cell>
          <cell r="W23">
            <v>0.88735333215555201</v>
          </cell>
          <cell r="X23">
            <v>0.885916003222318</v>
          </cell>
          <cell r="Y23">
            <v>0.88947211106259605</v>
          </cell>
          <cell r="Z23">
            <v>0.87163717251343797</v>
          </cell>
          <cell r="AA23">
            <v>0.871874471016301</v>
          </cell>
          <cell r="AB23">
            <v>0.87172888110312496</v>
          </cell>
          <cell r="AC23">
            <v>0.874378486744672</v>
          </cell>
          <cell r="AD23">
            <v>0.87618467593687599</v>
          </cell>
          <cell r="AE23">
            <v>0.87690569944247698</v>
          </cell>
          <cell r="AF23">
            <v>0.97943164448417896</v>
          </cell>
          <cell r="AG23">
            <v>0.97821573863102496</v>
          </cell>
          <cell r="AH23">
            <v>0.97610835644037397</v>
          </cell>
          <cell r="AI23">
            <v>0.97607087252010305</v>
          </cell>
          <cell r="AJ23">
            <v>0.97668972661748599</v>
          </cell>
          <cell r="AK23">
            <v>0.97673575494818698</v>
          </cell>
          <cell r="AL23">
            <v>0.97611072289242395</v>
          </cell>
          <cell r="AM23">
            <v>0.97460603354245412</v>
          </cell>
          <cell r="AN23">
            <v>0.97505777785743097</v>
          </cell>
          <cell r="AO23">
            <v>0.97497815391021003</v>
          </cell>
          <cell r="AP23">
            <v>0.971283478638437</v>
          </cell>
          <cell r="AQ23">
            <v>0.93275964995346805</v>
          </cell>
          <cell r="AR23">
            <v>0.97149529571300897</v>
          </cell>
          <cell r="AS23">
            <v>0.97029329602502301</v>
          </cell>
          <cell r="AT23">
            <v>0.97013473062087796</v>
          </cell>
          <cell r="AU23">
            <v>0.96854256856299203</v>
          </cell>
          <cell r="AV23">
            <v>0.96873218750732104</v>
          </cell>
          <cell r="AW23">
            <v>0.946388017786022</v>
          </cell>
          <cell r="AX23">
            <v>0.963112292833325</v>
          </cell>
          <cell r="AY23">
            <v>0.96220166919216499</v>
          </cell>
          <cell r="AZ23">
            <v>0.96145681225845503</v>
          </cell>
          <cell r="BA23">
            <v>0.96159927636238895</v>
          </cell>
          <cell r="BB23">
            <v>0.96191007528806205</v>
          </cell>
          <cell r="BC23">
            <v>0.96109799557712494</v>
          </cell>
          <cell r="BD23">
            <v>0.96115950585311705</v>
          </cell>
          <cell r="BE23">
            <v>0.95972337994079604</v>
          </cell>
          <cell r="BF23">
            <v>0.95985255566690997</v>
          </cell>
          <cell r="BG23">
            <v>0.96328015475580797</v>
          </cell>
          <cell r="BH23">
            <v>0.96287150798000098</v>
          </cell>
          <cell r="BI23">
            <v>0.96365353502766604</v>
          </cell>
          <cell r="BJ23">
            <v>0.96369737788457999</v>
          </cell>
          <cell r="BK23">
            <v>0.96118077646856404</v>
          </cell>
          <cell r="BL23">
            <v>0.96472330095183501</v>
          </cell>
          <cell r="BM23">
            <v>0.96308109258198393</v>
          </cell>
          <cell r="BN23">
            <v>0.96043172049161407</v>
          </cell>
          <cell r="BO23">
            <v>0.95870364152566301</v>
          </cell>
          <cell r="BP23">
            <v>0.96356359975946748</v>
          </cell>
          <cell r="BQ23">
            <v>0.95874120704445698</v>
          </cell>
          <cell r="BR23">
            <v>0.95901726347818306</v>
          </cell>
          <cell r="BS23">
            <v>0.95818797964259195</v>
          </cell>
          <cell r="BT23">
            <v>0.96534835298048305</v>
          </cell>
          <cell r="BU23">
            <v>0.95783993336702</v>
          </cell>
          <cell r="BV23">
            <v>0.96569070359970499</v>
          </cell>
          <cell r="BW23">
            <v>0.95164716009710704</v>
          </cell>
          <cell r="BX23">
            <v>0.96486632438861797</v>
          </cell>
          <cell r="BY23">
            <v>0.95730437142437297</v>
          </cell>
          <cell r="BZ23">
            <v>0.95747480717214095</v>
          </cell>
          <cell r="CA23">
            <v>0.95874176115034115</v>
          </cell>
          <cell r="CB23">
            <v>0.95855368606557301</v>
          </cell>
          <cell r="CC23">
            <v>0.95887513031690197</v>
          </cell>
          <cell r="CD23">
            <v>0.95869517193788611</v>
          </cell>
          <cell r="CE23">
            <v>0.95220514500840603</v>
          </cell>
          <cell r="CF23">
            <v>0.95279204163031905</v>
          </cell>
          <cell r="CG23">
            <v>0.95245246295400998</v>
          </cell>
          <cell r="CH23">
            <v>0.95264952250999302</v>
          </cell>
          <cell r="CI23">
            <v>0.95226488084966798</v>
          </cell>
          <cell r="CJ23">
            <v>0.95201126209235398</v>
          </cell>
          <cell r="CK23">
            <v>0.95117282368670908</v>
          </cell>
          <cell r="CL23">
            <v>0.95152441390499398</v>
          </cell>
          <cell r="CM23">
            <v>0.94859174016135184</v>
          </cell>
          <cell r="CN23">
            <v>0.94901213867045697</v>
          </cell>
          <cell r="CO23">
            <v>0.95006287033645997</v>
          </cell>
          <cell r="CP23">
            <v>0.90996953679963699</v>
          </cell>
          <cell r="CQ23">
            <v>0.90735301029834103</v>
          </cell>
          <cell r="CR23">
            <v>0.90882269396067605</v>
          </cell>
          <cell r="CS23">
            <v>0.90799764682214501</v>
          </cell>
          <cell r="CT23">
            <v>0.91053435763208801</v>
          </cell>
          <cell r="CU23">
            <v>0.90644796000447292</v>
          </cell>
          <cell r="CV23">
            <v>0.90390804527580004</v>
          </cell>
          <cell r="CW23">
            <v>0.90428706615512533</v>
          </cell>
          <cell r="CX23">
            <v>0.90394451284382393</v>
          </cell>
          <cell r="CY23">
            <v>0.9056470890592333</v>
          </cell>
          <cell r="CZ23">
            <v>0.95440157596375996</v>
          </cell>
          <cell r="DA23">
            <v>0.90624723844154798</v>
          </cell>
          <cell r="DB23">
            <v>0.90750140144578995</v>
          </cell>
          <cell r="DC23">
            <v>0.910092572995303</v>
          </cell>
          <cell r="DD23">
            <v>0.90534760923825586</v>
          </cell>
          <cell r="DE23">
            <v>0.9090618189775771</v>
          </cell>
          <cell r="DF23">
            <v>0.91022193969316201</v>
          </cell>
          <cell r="DG23">
            <v>0.91212245847989393</v>
          </cell>
          <cell r="DH23">
            <v>0.95999233575645804</v>
          </cell>
          <cell r="DI23">
            <v>0.96017722263070804</v>
          </cell>
          <cell r="DJ23">
            <v>0.96061467194817995</v>
          </cell>
          <cell r="DK23">
            <v>0.95860296090907604</v>
          </cell>
          <cell r="DL23">
            <v>0.96249330539435596</v>
          </cell>
          <cell r="DM23">
            <v>0.96313596916125599</v>
          </cell>
          <cell r="DN23">
            <v>0.962169429607866</v>
          </cell>
          <cell r="DO23">
            <v>0.96287963998438897</v>
          </cell>
          <cell r="DP23">
            <v>0.96274172917490997</v>
          </cell>
          <cell r="DQ23">
            <v>0.96324990417020395</v>
          </cell>
          <cell r="DR23">
            <v>0.96182782545006595</v>
          </cell>
          <cell r="DS23">
            <v>0.95720685056014598</v>
          </cell>
          <cell r="DT23">
            <v>0.95582448171763701</v>
          </cell>
          <cell r="DU23">
            <v>0.956787428449133</v>
          </cell>
          <cell r="DV23">
            <v>0.95708925291339497</v>
          </cell>
          <cell r="DW23">
            <v>0.95715598697348103</v>
          </cell>
          <cell r="DX23">
            <v>0.95805714160461897</v>
          </cell>
          <cell r="DY23">
            <v>0.95824320827835729</v>
          </cell>
          <cell r="DZ23">
            <v>0.95249537598558742</v>
          </cell>
          <cell r="EA23">
            <v>0.952883390307107</v>
          </cell>
          <cell r="EB23">
            <v>0.94967353295471602</v>
          </cell>
          <cell r="EC23">
            <v>0.95531358702923197</v>
          </cell>
          <cell r="ED23">
            <v>0.95551983786346195</v>
          </cell>
          <cell r="EE23">
            <v>0.95559453469758038</v>
          </cell>
          <cell r="EF23">
            <v>0.95630032336805793</v>
          </cell>
          <cell r="EG23">
            <v>0.95657990475729904</v>
          </cell>
          <cell r="EH23">
            <v>0.95689751860440297</v>
          </cell>
          <cell r="EI23">
            <v>0.95553575501172505</v>
          </cell>
          <cell r="EJ23">
            <v>0.95670642023404195</v>
          </cell>
          <cell r="EK23">
            <v>0.95219645558709598</v>
          </cell>
          <cell r="EL23">
            <v>0.95222495879422597</v>
          </cell>
          <cell r="EM23">
            <v>0.952024514814373</v>
          </cell>
          <cell r="EN23">
            <v>0.95118443666281005</v>
          </cell>
          <cell r="EO23">
            <v>0.95110980129104905</v>
          </cell>
          <cell r="EP23">
            <v>0.951020591502312</v>
          </cell>
          <cell r="EQ23">
            <v>0.95565741115468805</v>
          </cell>
          <cell r="ER23">
            <v>0.95367966072250765</v>
          </cell>
          <cell r="ES23">
            <v>0.93488952295664196</v>
          </cell>
          <cell r="ET23">
            <v>0.93389925891066494</v>
          </cell>
          <cell r="EU23">
            <v>0.95540433333035502</v>
          </cell>
          <cell r="EV23">
            <v>0.95664960318421799</v>
          </cell>
          <cell r="EW23">
            <v>0.95707878147695302</v>
          </cell>
          <cell r="EX23">
            <v>0.9575918855814779</v>
          </cell>
          <cell r="EY23">
            <v>0.96042882116239203</v>
          </cell>
          <cell r="EZ23">
            <v>0.95622843822122705</v>
          </cell>
          <cell r="FA23">
            <v>0.956825819779616</v>
          </cell>
          <cell r="FB23">
            <v>0.95940442331030196</v>
          </cell>
          <cell r="FC23">
            <v>0.96313805763007698</v>
          </cell>
          <cell r="FD23">
            <v>0.964556963184939</v>
          </cell>
          <cell r="FE23">
            <v>0.96528155427846496</v>
          </cell>
          <cell r="FF23">
            <v>0.96037198094402998</v>
          </cell>
          <cell r="FG23">
            <v>0.95854660293315297</v>
          </cell>
          <cell r="FH23">
            <v>0.95473233655495304</v>
          </cell>
          <cell r="FI23">
            <v>0.95286365404284401</v>
          </cell>
          <cell r="FJ23">
            <v>0.95238775742761805</v>
          </cell>
          <cell r="FK23">
            <v>0.94712637757408302</v>
          </cell>
          <cell r="FL23">
            <v>0.96006277037100596</v>
          </cell>
          <cell r="FM23">
            <v>0.95601000085995003</v>
          </cell>
          <cell r="FN23">
            <v>0.95622666612075402</v>
          </cell>
          <cell r="FO23">
            <v>0.95367408373155005</v>
          </cell>
          <cell r="FP23">
            <v>0.95491098669638597</v>
          </cell>
          <cell r="FQ23">
            <v>0.95444392109000797</v>
          </cell>
          <cell r="FR23">
            <v>0.95320134417931202</v>
          </cell>
          <cell r="FS23">
            <v>0.95397965833725795</v>
          </cell>
          <cell r="FT23">
            <v>0.95656333229664503</v>
          </cell>
          <cell r="FU23">
            <v>0.96373318688120702</v>
          </cell>
          <cell r="FV23">
            <v>0.96376634596163302</v>
          </cell>
          <cell r="FW23">
            <v>0.96372095747310416</v>
          </cell>
          <cell r="FX23">
            <v>0.96459813795914195</v>
          </cell>
          <cell r="FY23">
            <v>0.96421934376131502</v>
          </cell>
          <cell r="FZ23">
            <v>0.96596996790911605</v>
          </cell>
          <cell r="GA23">
            <v>0.96754301850848001</v>
          </cell>
          <cell r="GB23">
            <v>0.96912062613263805</v>
          </cell>
          <cell r="GC23">
            <v>0.96839661644363195</v>
          </cell>
          <cell r="GD23">
            <v>0.965061569238165</v>
          </cell>
          <cell r="GE23">
            <v>0.96176761167246105</v>
          </cell>
          <cell r="GF23">
            <v>0.96126282557849096</v>
          </cell>
          <cell r="GG23">
            <v>0.95738870631037598</v>
          </cell>
          <cell r="GH23">
            <v>0.95854946487752102</v>
          </cell>
          <cell r="GI23">
            <v>0.96120593234609297</v>
          </cell>
          <cell r="GJ23">
            <v>0.96480520929316005</v>
          </cell>
          <cell r="GK23">
            <v>0.96607597974149495</v>
          </cell>
          <cell r="GL23">
            <v>0.965775948351283</v>
          </cell>
          <cell r="GM23">
            <v>0.96521468422588297</v>
          </cell>
          <cell r="GN23">
            <v>0.96481835918127701</v>
          </cell>
          <cell r="GO23">
            <v>0.96498558221051101</v>
          </cell>
          <cell r="GP23">
            <v>0.96532567764938304</v>
          </cell>
          <cell r="GQ23">
            <v>0.95340626308084897</v>
          </cell>
          <cell r="GR23">
            <v>0.965939656372096</v>
          </cell>
          <cell r="GS23">
            <v>0.96572207969492496</v>
          </cell>
          <cell r="GT23">
            <v>0.96694412077718295</v>
          </cell>
          <cell r="GU23">
            <v>0.96357379856528202</v>
          </cell>
          <cell r="GV23">
            <v>0.96375242569641095</v>
          </cell>
          <cell r="GW23">
            <v>0.96466484289396104</v>
          </cell>
          <cell r="GX23">
            <v>0.96447974962347405</v>
          </cell>
          <cell r="GY23">
            <v>0.96452347905570202</v>
          </cell>
          <cell r="GZ23">
            <v>0.95100700337310196</v>
          </cell>
          <cell r="HA23">
            <v>0.95085033078792502</v>
          </cell>
          <cell r="HB23">
            <v>0.94909443744863498</v>
          </cell>
          <cell r="HC23">
            <v>0.94729812399227098</v>
          </cell>
        </row>
        <row r="24">
          <cell r="A24">
            <v>0.22</v>
          </cell>
          <cell r="B24">
            <v>0.98928272085732016</v>
          </cell>
          <cell r="C24">
            <v>0.98972945421155389</v>
          </cell>
          <cell r="D24">
            <v>0.98865102658928505</v>
          </cell>
          <cell r="E24">
            <v>0.98972198086912999</v>
          </cell>
          <cell r="F24">
            <v>0.98986588033204204</v>
          </cell>
          <cell r="G24">
            <v>0.98993484832525103</v>
          </cell>
          <cell r="H24">
            <v>0.99000312146423197</v>
          </cell>
          <cell r="I24">
            <v>0.99017164125966195</v>
          </cell>
          <cell r="J24">
            <v>0.9906529271477249</v>
          </cell>
          <cell r="K24">
            <v>0.99127951576612205</v>
          </cell>
          <cell r="L24">
            <v>0.9914850800661732</v>
          </cell>
          <cell r="M24">
            <v>0.86587947088576278</v>
          </cell>
          <cell r="N24">
            <v>0.80802130463252964</v>
          </cell>
          <cell r="O24">
            <v>0.83563983547223897</v>
          </cell>
          <cell r="P24">
            <v>0.85236685782202304</v>
          </cell>
          <cell r="Q24">
            <v>0.87642494551354899</v>
          </cell>
          <cell r="R24">
            <v>0.88537641006399703</v>
          </cell>
          <cell r="S24">
            <v>0.89054424975407198</v>
          </cell>
          <cell r="T24">
            <v>0.8915197956340144</v>
          </cell>
          <cell r="U24">
            <v>0.88938806025631101</v>
          </cell>
          <cell r="V24">
            <v>0.818075151165365</v>
          </cell>
          <cell r="W24">
            <v>0.88735333215555201</v>
          </cell>
          <cell r="X24">
            <v>0.885916003222318</v>
          </cell>
          <cell r="Y24">
            <v>0.88947211106259605</v>
          </cell>
          <cell r="Z24">
            <v>0.87163717251343797</v>
          </cell>
          <cell r="AA24">
            <v>0.871874471016301</v>
          </cell>
          <cell r="AB24">
            <v>0.87172888110312496</v>
          </cell>
          <cell r="AC24">
            <v>0.874378486744672</v>
          </cell>
          <cell r="AD24">
            <v>0.87618467593687599</v>
          </cell>
          <cell r="AE24">
            <v>0.87690569944247698</v>
          </cell>
          <cell r="AF24">
            <v>0.97943164448417896</v>
          </cell>
          <cell r="AG24">
            <v>0.97821573863102496</v>
          </cell>
          <cell r="AH24">
            <v>0.97610835644037397</v>
          </cell>
          <cell r="AI24">
            <v>0.97607087252010305</v>
          </cell>
          <cell r="AJ24">
            <v>0.97668972661748599</v>
          </cell>
          <cell r="AK24">
            <v>0.97673575494818698</v>
          </cell>
          <cell r="AL24">
            <v>0.97611072289242395</v>
          </cell>
          <cell r="AM24">
            <v>0.97460603354245412</v>
          </cell>
          <cell r="AN24">
            <v>0.97505777785743097</v>
          </cell>
          <cell r="AO24">
            <v>0.97497815391021003</v>
          </cell>
          <cell r="AP24">
            <v>0.971283478638437</v>
          </cell>
          <cell r="AQ24">
            <v>0.93275964995346805</v>
          </cell>
          <cell r="AR24">
            <v>0.97149529571300897</v>
          </cell>
          <cell r="AS24">
            <v>0.97029329602502301</v>
          </cell>
          <cell r="AT24">
            <v>0.97013473062087796</v>
          </cell>
          <cell r="AU24">
            <v>0.96854256856299203</v>
          </cell>
          <cell r="AV24">
            <v>0.96873218750732104</v>
          </cell>
          <cell r="AW24">
            <v>0.946388017786022</v>
          </cell>
          <cell r="AX24">
            <v>0.963112292833325</v>
          </cell>
          <cell r="AY24">
            <v>0.96220166919216499</v>
          </cell>
          <cell r="AZ24">
            <v>0.96145681225845503</v>
          </cell>
          <cell r="BA24">
            <v>0.96159927636238895</v>
          </cell>
          <cell r="BB24">
            <v>0.96191007528806205</v>
          </cell>
          <cell r="BC24">
            <v>0.96109799557712494</v>
          </cell>
          <cell r="BD24">
            <v>0.96115950585311705</v>
          </cell>
          <cell r="BE24">
            <v>0.95972337994079604</v>
          </cell>
          <cell r="BF24">
            <v>0.95985255566690997</v>
          </cell>
          <cell r="BG24">
            <v>0.96328015475580797</v>
          </cell>
          <cell r="BH24">
            <v>0.96287150798000098</v>
          </cell>
          <cell r="BI24">
            <v>0.96365353502766604</v>
          </cell>
          <cell r="BJ24">
            <v>0.96369737788457999</v>
          </cell>
          <cell r="BK24">
            <v>0.96118077646856404</v>
          </cell>
          <cell r="BL24">
            <v>0.96472330095183501</v>
          </cell>
          <cell r="BM24">
            <v>0.96308109258198393</v>
          </cell>
          <cell r="BN24">
            <v>0.96043172049161407</v>
          </cell>
          <cell r="BO24">
            <v>0.95870364152566301</v>
          </cell>
          <cell r="BP24">
            <v>0.96356359975946748</v>
          </cell>
          <cell r="BQ24">
            <v>0.95874120704445698</v>
          </cell>
          <cell r="BR24">
            <v>0.95901726347818306</v>
          </cell>
          <cell r="BS24">
            <v>0.95818797964259195</v>
          </cell>
          <cell r="BT24">
            <v>0.96534835298048305</v>
          </cell>
          <cell r="BU24">
            <v>0.95783993336702</v>
          </cell>
          <cell r="BV24">
            <v>0.96569070359970499</v>
          </cell>
          <cell r="BW24">
            <v>0.95164716009710704</v>
          </cell>
          <cell r="BX24">
            <v>0.96486632438861797</v>
          </cell>
          <cell r="BY24">
            <v>0.95730437142437297</v>
          </cell>
          <cell r="BZ24">
            <v>0.95747480717214095</v>
          </cell>
          <cell r="CA24">
            <v>0.95874176115034115</v>
          </cell>
          <cell r="CB24">
            <v>0.95855368606557301</v>
          </cell>
          <cell r="CC24">
            <v>0.95887513031690197</v>
          </cell>
          <cell r="CD24">
            <v>0.95869517193788611</v>
          </cell>
          <cell r="CE24">
            <v>0.95220514500840603</v>
          </cell>
          <cell r="CF24">
            <v>0.95279204163031905</v>
          </cell>
          <cell r="CG24">
            <v>0.95245246295400998</v>
          </cell>
          <cell r="CH24">
            <v>0.95264952250999302</v>
          </cell>
          <cell r="CI24">
            <v>0.95226488084966798</v>
          </cell>
          <cell r="CJ24">
            <v>0.95201126209235398</v>
          </cell>
          <cell r="CK24">
            <v>0.95117282368670908</v>
          </cell>
          <cell r="CL24">
            <v>0.95152441390499398</v>
          </cell>
          <cell r="CM24">
            <v>0.94859174016135184</v>
          </cell>
          <cell r="CN24">
            <v>0.94901213867045697</v>
          </cell>
          <cell r="CO24">
            <v>0.95006287033645997</v>
          </cell>
          <cell r="CP24">
            <v>0.90996953679963699</v>
          </cell>
          <cell r="CQ24">
            <v>0.90735301029834103</v>
          </cell>
          <cell r="CR24">
            <v>0.90882269396067605</v>
          </cell>
          <cell r="CS24">
            <v>0.90799764682214501</v>
          </cell>
          <cell r="CT24">
            <v>0.91053435763208801</v>
          </cell>
          <cell r="CU24">
            <v>0.90722624260965357</v>
          </cell>
          <cell r="CV24">
            <v>0.90390804527580004</v>
          </cell>
          <cell r="CW24">
            <v>0.90435362901608596</v>
          </cell>
          <cell r="CX24">
            <v>0.90401159515777596</v>
          </cell>
          <cell r="CY24">
            <v>0.90571262876534797</v>
          </cell>
          <cell r="CZ24">
            <v>0.95440157596375996</v>
          </cell>
          <cell r="DA24">
            <v>0.90624723844154798</v>
          </cell>
          <cell r="DB24">
            <v>0.90750140144578995</v>
          </cell>
          <cell r="DC24">
            <v>0.910092572995303</v>
          </cell>
          <cell r="DD24">
            <v>0.90534760923825586</v>
          </cell>
          <cell r="DE24">
            <v>0.90906181897757699</v>
          </cell>
          <cell r="DF24">
            <v>0.91022193969316201</v>
          </cell>
          <cell r="DG24">
            <v>0.91216612853450196</v>
          </cell>
          <cell r="DH24">
            <v>0.95999233575645804</v>
          </cell>
          <cell r="DI24">
            <v>0.96017722263070804</v>
          </cell>
          <cell r="DJ24">
            <v>0.96066085435267401</v>
          </cell>
          <cell r="DK24">
            <v>0.96138692127732395</v>
          </cell>
          <cell r="DL24">
            <v>0.96598801858057348</v>
          </cell>
          <cell r="DM24">
            <v>0.966501517368479</v>
          </cell>
          <cell r="DN24">
            <v>0.96565534451032098</v>
          </cell>
          <cell r="DO24">
            <v>0.96287963998438897</v>
          </cell>
          <cell r="DP24">
            <v>0.96274172917490997</v>
          </cell>
          <cell r="DQ24">
            <v>0.96324990417020395</v>
          </cell>
          <cell r="DR24">
            <v>0.96403175655976492</v>
          </cell>
          <cell r="DS24">
            <v>0.96227883141529802</v>
          </cell>
          <cell r="DT24">
            <v>0.95582448171763701</v>
          </cell>
          <cell r="DU24">
            <v>0.95682606118329394</v>
          </cell>
          <cell r="DV24">
            <v>0.95708925291339497</v>
          </cell>
          <cell r="DW24">
            <v>0.95989804920169053</v>
          </cell>
          <cell r="DX24">
            <v>0.95805714160461897</v>
          </cell>
          <cell r="DY24">
            <v>0.96332217676201704</v>
          </cell>
          <cell r="DZ24">
            <v>0.95252699761214499</v>
          </cell>
          <cell r="EA24">
            <v>0.952883390307107</v>
          </cell>
          <cell r="EB24">
            <v>0.94967353295471602</v>
          </cell>
          <cell r="EC24">
            <v>0.95531358702923208</v>
          </cell>
          <cell r="ED24">
            <v>0.95556421802328673</v>
          </cell>
          <cell r="EE24">
            <v>0.95563831146211298</v>
          </cell>
          <cell r="EF24">
            <v>0.95825891506452254</v>
          </cell>
          <cell r="EG24">
            <v>0.95657990475729904</v>
          </cell>
          <cell r="EH24">
            <v>0.95689751860440297</v>
          </cell>
          <cell r="EI24">
            <v>0.95553575501172505</v>
          </cell>
          <cell r="EJ24">
            <v>0.95670642023404195</v>
          </cell>
          <cell r="EK24">
            <v>0.95219645558709598</v>
          </cell>
          <cell r="EL24">
            <v>0.95222495879422597</v>
          </cell>
          <cell r="EM24">
            <v>0.952024514814373</v>
          </cell>
          <cell r="EN24">
            <v>0.95118443666281005</v>
          </cell>
          <cell r="EO24">
            <v>0.95110980129104905</v>
          </cell>
          <cell r="EP24">
            <v>0.95102059150231211</v>
          </cell>
          <cell r="EQ24">
            <v>0.95927689965185103</v>
          </cell>
          <cell r="ER24">
            <v>0.95483099264590998</v>
          </cell>
          <cell r="ES24">
            <v>0.93963692322179804</v>
          </cell>
          <cell r="ET24">
            <v>0.95469175604583001</v>
          </cell>
          <cell r="EU24">
            <v>0.95540433333035502</v>
          </cell>
          <cell r="EV24">
            <v>0.95664960318421799</v>
          </cell>
          <cell r="EW24">
            <v>0.95707878147695302</v>
          </cell>
          <cell r="EX24">
            <v>0.9575918855814779</v>
          </cell>
          <cell r="EY24">
            <v>0.96042882116239203</v>
          </cell>
          <cell r="EZ24">
            <v>0.95622843822122705</v>
          </cell>
          <cell r="FA24">
            <v>0.956825819779616</v>
          </cell>
          <cell r="FB24">
            <v>0.95940442331030196</v>
          </cell>
          <cell r="FC24">
            <v>0.96313805763007698</v>
          </cell>
          <cell r="FD24">
            <v>0.964556963184939</v>
          </cell>
          <cell r="FE24">
            <v>0.96528155427846496</v>
          </cell>
          <cell r="FF24">
            <v>0.96037198094402998</v>
          </cell>
          <cell r="FG24">
            <v>0.95854660293315297</v>
          </cell>
          <cell r="FH24">
            <v>0.95473233655495304</v>
          </cell>
          <cell r="FI24">
            <v>0.95286365404284401</v>
          </cell>
          <cell r="FJ24">
            <v>0.95238775742761805</v>
          </cell>
          <cell r="FK24">
            <v>0.94712637757408302</v>
          </cell>
          <cell r="FL24">
            <v>0.96006277037100596</v>
          </cell>
          <cell r="FM24">
            <v>0.95601000085995003</v>
          </cell>
          <cell r="FN24">
            <v>0.95622666612075402</v>
          </cell>
          <cell r="FO24">
            <v>0.95367408373155005</v>
          </cell>
          <cell r="FP24">
            <v>0.95491098669638597</v>
          </cell>
          <cell r="FQ24">
            <v>0.95444392109000797</v>
          </cell>
          <cell r="FR24">
            <v>0.95320134417931202</v>
          </cell>
          <cell r="FS24">
            <v>0.95397965833725795</v>
          </cell>
          <cell r="FT24">
            <v>0.95656333229664503</v>
          </cell>
          <cell r="FU24">
            <v>0.96373318688120702</v>
          </cell>
          <cell r="FV24">
            <v>0.96376634596163302</v>
          </cell>
          <cell r="FW24">
            <v>0.96372095747310416</v>
          </cell>
          <cell r="FX24">
            <v>0.96459813795914195</v>
          </cell>
          <cell r="FY24">
            <v>0.96421934376131502</v>
          </cell>
          <cell r="FZ24">
            <v>0.96596996790911605</v>
          </cell>
          <cell r="GA24">
            <v>0.96754301850848001</v>
          </cell>
          <cell r="GB24">
            <v>0.96912062613263805</v>
          </cell>
          <cell r="GC24">
            <v>0.96839661644363195</v>
          </cell>
          <cell r="GD24">
            <v>0.965061569238165</v>
          </cell>
          <cell r="GE24">
            <v>0.96176761167246105</v>
          </cell>
          <cell r="GF24">
            <v>0.96126282557849096</v>
          </cell>
          <cell r="GG24">
            <v>0.95738870631037598</v>
          </cell>
          <cell r="GH24">
            <v>0.95854946487752102</v>
          </cell>
          <cell r="GI24">
            <v>0.96120593234609297</v>
          </cell>
          <cell r="GJ24">
            <v>0.96480520929316005</v>
          </cell>
          <cell r="GK24">
            <v>0.96607597974149495</v>
          </cell>
          <cell r="GL24">
            <v>0.965775948351283</v>
          </cell>
          <cell r="GM24">
            <v>0.96521468422588297</v>
          </cell>
          <cell r="GN24">
            <v>0.96481835918127701</v>
          </cell>
          <cell r="GO24">
            <v>0.96498558221051101</v>
          </cell>
          <cell r="GP24">
            <v>0.96532567764938304</v>
          </cell>
          <cell r="GQ24">
            <v>0.95340626308084897</v>
          </cell>
          <cell r="GR24">
            <v>0.965939656372096</v>
          </cell>
          <cell r="GS24">
            <v>0.96572207969492496</v>
          </cell>
          <cell r="GT24">
            <v>0.96694412077718295</v>
          </cell>
          <cell r="GU24">
            <v>0.96357379856528202</v>
          </cell>
          <cell r="GV24">
            <v>0.96375242569641095</v>
          </cell>
          <cell r="GW24">
            <v>0.96466484289396104</v>
          </cell>
          <cell r="GX24">
            <v>0.96447974962347405</v>
          </cell>
          <cell r="GY24">
            <v>0.96452347905570202</v>
          </cell>
          <cell r="GZ24">
            <v>0.95100700337310196</v>
          </cell>
          <cell r="HA24">
            <v>0.95085033078792502</v>
          </cell>
          <cell r="HB24">
            <v>0.94909443744863498</v>
          </cell>
          <cell r="HC24">
            <v>0.94729812399227098</v>
          </cell>
        </row>
        <row r="25">
          <cell r="A25">
            <v>0.23</v>
          </cell>
          <cell r="B25">
            <v>0.98928272085732016</v>
          </cell>
          <cell r="C25">
            <v>0.98972945421155389</v>
          </cell>
          <cell r="D25">
            <v>0.98865102658928505</v>
          </cell>
          <cell r="E25">
            <v>0.98972198086912999</v>
          </cell>
          <cell r="F25">
            <v>0.98986588033204204</v>
          </cell>
          <cell r="G25">
            <v>0.98993484832525103</v>
          </cell>
          <cell r="H25">
            <v>0.99000312146423197</v>
          </cell>
          <cell r="I25">
            <v>0.99017164125966195</v>
          </cell>
          <cell r="J25">
            <v>0.9906529271477249</v>
          </cell>
          <cell r="K25">
            <v>0.99127951576612205</v>
          </cell>
          <cell r="L25">
            <v>0.9914850800661732</v>
          </cell>
          <cell r="M25">
            <v>0.86587947088576278</v>
          </cell>
          <cell r="N25">
            <v>0.80802130463252964</v>
          </cell>
          <cell r="O25">
            <v>0.83563983547223897</v>
          </cell>
          <cell r="P25">
            <v>0.85236685782202304</v>
          </cell>
          <cell r="Q25">
            <v>0.87642494551354899</v>
          </cell>
          <cell r="R25">
            <v>0.88537641006399703</v>
          </cell>
          <cell r="S25">
            <v>0.89054424975407198</v>
          </cell>
          <cell r="T25">
            <v>0.8915197956340144</v>
          </cell>
          <cell r="U25">
            <v>0.88938806025631101</v>
          </cell>
          <cell r="V25">
            <v>0.818075151165365</v>
          </cell>
          <cell r="W25">
            <v>0.88735333215555201</v>
          </cell>
          <cell r="X25">
            <v>0.885916003222318</v>
          </cell>
          <cell r="Y25">
            <v>0.88947211106259605</v>
          </cell>
          <cell r="Z25">
            <v>0.87163717251343797</v>
          </cell>
          <cell r="AA25">
            <v>0.871874471016301</v>
          </cell>
          <cell r="AB25">
            <v>0.87172888110312496</v>
          </cell>
          <cell r="AC25">
            <v>0.874378486744672</v>
          </cell>
          <cell r="AD25">
            <v>0.87618467593687599</v>
          </cell>
          <cell r="AE25">
            <v>0.87690569944247698</v>
          </cell>
          <cell r="AF25">
            <v>0.97943164448417896</v>
          </cell>
          <cell r="AG25">
            <v>0.97821573863102496</v>
          </cell>
          <cell r="AH25">
            <v>0.97610835644037397</v>
          </cell>
          <cell r="AI25">
            <v>0.97607087252010305</v>
          </cell>
          <cell r="AJ25">
            <v>0.97668972661748599</v>
          </cell>
          <cell r="AK25">
            <v>0.97673575494818698</v>
          </cell>
          <cell r="AL25">
            <v>0.97611072289242395</v>
          </cell>
          <cell r="AM25">
            <v>0.97460603354245412</v>
          </cell>
          <cell r="AN25">
            <v>0.97505777785743097</v>
          </cell>
          <cell r="AO25">
            <v>0.97497815391021003</v>
          </cell>
          <cell r="AP25">
            <v>0.971283478638437</v>
          </cell>
          <cell r="AQ25">
            <v>0.93275964995346805</v>
          </cell>
          <cell r="AR25">
            <v>0.97149529571300897</v>
          </cell>
          <cell r="AS25">
            <v>0.97029329602502301</v>
          </cell>
          <cell r="AT25">
            <v>0.97013473062087796</v>
          </cell>
          <cell r="AU25">
            <v>0.96854256856299203</v>
          </cell>
          <cell r="AV25">
            <v>0.96873218750732104</v>
          </cell>
          <cell r="AW25">
            <v>0.946388017786022</v>
          </cell>
          <cell r="AX25">
            <v>0.963112292833325</v>
          </cell>
          <cell r="AY25">
            <v>0.96220166919216499</v>
          </cell>
          <cell r="AZ25">
            <v>0.96145681225845503</v>
          </cell>
          <cell r="BA25">
            <v>0.96159927636238895</v>
          </cell>
          <cell r="BB25">
            <v>0.96191007528806205</v>
          </cell>
          <cell r="BC25">
            <v>0.96109799557712494</v>
          </cell>
          <cell r="BD25">
            <v>0.96115950585311705</v>
          </cell>
          <cell r="BE25">
            <v>0.95972337994079604</v>
          </cell>
          <cell r="BF25">
            <v>0.95985255566690997</v>
          </cell>
          <cell r="BG25">
            <v>0.96328015475580797</v>
          </cell>
          <cell r="BH25">
            <v>0.96287150798000098</v>
          </cell>
          <cell r="BI25">
            <v>0.96365353502766604</v>
          </cell>
          <cell r="BJ25">
            <v>0.96369737788457999</v>
          </cell>
          <cell r="BK25">
            <v>0.96118077646856404</v>
          </cell>
          <cell r="BL25">
            <v>0.96472330095183501</v>
          </cell>
          <cell r="BM25">
            <v>0.96308109258198393</v>
          </cell>
          <cell r="BN25">
            <v>0.96043172049161407</v>
          </cell>
          <cell r="BO25">
            <v>0.95870364152566301</v>
          </cell>
          <cell r="BP25">
            <v>0.96356359975946748</v>
          </cell>
          <cell r="BQ25">
            <v>0.95874120704445698</v>
          </cell>
          <cell r="BR25">
            <v>0.95901726347818306</v>
          </cell>
          <cell r="BS25">
            <v>0.95818797964259195</v>
          </cell>
          <cell r="BT25">
            <v>0.96534835298048305</v>
          </cell>
          <cell r="BU25">
            <v>0.95783993336702</v>
          </cell>
          <cell r="BV25">
            <v>0.96569070359970499</v>
          </cell>
          <cell r="BW25">
            <v>0.95164716009710704</v>
          </cell>
          <cell r="BX25">
            <v>0.96486632438861797</v>
          </cell>
          <cell r="BY25">
            <v>0.95730437142437297</v>
          </cell>
          <cell r="BZ25">
            <v>0.95747480717214095</v>
          </cell>
          <cell r="CA25">
            <v>0.95874176115034115</v>
          </cell>
          <cell r="CB25">
            <v>0.95855368606557301</v>
          </cell>
          <cell r="CC25">
            <v>0.95887513031690197</v>
          </cell>
          <cell r="CD25">
            <v>0.95869517193788611</v>
          </cell>
          <cell r="CE25">
            <v>0.95220514500840603</v>
          </cell>
          <cell r="CF25">
            <v>0.95279204163031905</v>
          </cell>
          <cell r="CG25">
            <v>0.95245246295400998</v>
          </cell>
          <cell r="CH25">
            <v>0.95264952250999302</v>
          </cell>
          <cell r="CI25">
            <v>0.95226488084966798</v>
          </cell>
          <cell r="CJ25">
            <v>0.95201126209235398</v>
          </cell>
          <cell r="CK25">
            <v>0.95117282368670908</v>
          </cell>
          <cell r="CL25">
            <v>0.95152441390499398</v>
          </cell>
          <cell r="CM25">
            <v>0.94859174016135184</v>
          </cell>
          <cell r="CN25">
            <v>0.94901213867045697</v>
          </cell>
          <cell r="CO25">
            <v>0.95006287033645997</v>
          </cell>
          <cell r="CP25">
            <v>0.90996953679963699</v>
          </cell>
          <cell r="CQ25">
            <v>0.90735301029834103</v>
          </cell>
          <cell r="CR25">
            <v>0.90882269396067605</v>
          </cell>
          <cell r="CS25">
            <v>0.90799764682214501</v>
          </cell>
          <cell r="CT25">
            <v>0.91053435763208801</v>
          </cell>
          <cell r="CU25">
            <v>0.90722624260965357</v>
          </cell>
          <cell r="CV25">
            <v>0.90390804527580004</v>
          </cell>
          <cell r="CW25">
            <v>0.90435362901608596</v>
          </cell>
          <cell r="CX25">
            <v>0.90401159515777596</v>
          </cell>
          <cell r="CY25">
            <v>0.90571262876534797</v>
          </cell>
          <cell r="CZ25">
            <v>0.95440157596375996</v>
          </cell>
          <cell r="DA25">
            <v>0.90624723844154798</v>
          </cell>
          <cell r="DB25">
            <v>0.90750140144578995</v>
          </cell>
          <cell r="DC25">
            <v>0.910092572995303</v>
          </cell>
          <cell r="DD25">
            <v>0.90534760923825586</v>
          </cell>
          <cell r="DE25">
            <v>0.90906181897757699</v>
          </cell>
          <cell r="DF25">
            <v>0.91022193969316201</v>
          </cell>
          <cell r="DG25">
            <v>0.91216612853450196</v>
          </cell>
          <cell r="DH25">
            <v>0.95999233575645804</v>
          </cell>
          <cell r="DI25">
            <v>0.96017722263070804</v>
          </cell>
          <cell r="DJ25">
            <v>0.96066085435267401</v>
          </cell>
          <cell r="DK25">
            <v>0.96831075940031197</v>
          </cell>
          <cell r="DL25">
            <v>0.96948273176679101</v>
          </cell>
          <cell r="DM25">
            <v>0.96986706557570201</v>
          </cell>
          <cell r="DN25">
            <v>0.96565534451032098</v>
          </cell>
          <cell r="DO25">
            <v>0.96287963998438897</v>
          </cell>
          <cell r="DP25">
            <v>0.96597270007810099</v>
          </cell>
          <cell r="DQ25">
            <v>0.96954696818670005</v>
          </cell>
          <cell r="DR25">
            <v>0.96843961877916296</v>
          </cell>
          <cell r="DS25">
            <v>0.96227883141529802</v>
          </cell>
          <cell r="DT25">
            <v>0.96358099321112223</v>
          </cell>
          <cell r="DU25">
            <v>0.96221297511712101</v>
          </cell>
          <cell r="DV25">
            <v>0.957163389416403</v>
          </cell>
          <cell r="DW25">
            <v>0.96256812207857201</v>
          </cell>
          <cell r="DX25">
            <v>0.96161908659234141</v>
          </cell>
          <cell r="DY25">
            <v>0.96332217676201692</v>
          </cell>
          <cell r="DZ25">
            <v>0.95759727884989798</v>
          </cell>
          <cell r="EA25">
            <v>0.95954618577700435</v>
          </cell>
          <cell r="EB25">
            <v>0.94971151076354499</v>
          </cell>
          <cell r="EC25">
            <v>0.95972927407757902</v>
          </cell>
          <cell r="ED25">
            <v>0.959745998661238</v>
          </cell>
          <cell r="EE25">
            <v>0.96457520472593095</v>
          </cell>
          <cell r="EF25">
            <v>0.96529291615298796</v>
          </cell>
          <cell r="EG25">
            <v>0.96392148323314997</v>
          </cell>
          <cell r="EH25">
            <v>0.95873323994978399</v>
          </cell>
          <cell r="EI25">
            <v>0.95553575501172505</v>
          </cell>
          <cell r="EJ25">
            <v>0.95670642023404195</v>
          </cell>
          <cell r="EK25">
            <v>0.95219645558709598</v>
          </cell>
          <cell r="EL25">
            <v>0.95222495879422597</v>
          </cell>
          <cell r="EM25">
            <v>0.952024514814373</v>
          </cell>
          <cell r="EN25">
            <v>0.95118443666281005</v>
          </cell>
          <cell r="EO25">
            <v>0.95239985446462772</v>
          </cell>
          <cell r="EP25">
            <v>0.95473950626563697</v>
          </cell>
          <cell r="EQ25">
            <v>0.96406641076752086</v>
          </cell>
          <cell r="ER25">
            <v>0.95946225561377496</v>
          </cell>
          <cell r="ES25">
            <v>0.93963692322179804</v>
          </cell>
          <cell r="ET25">
            <v>0.95469175604583001</v>
          </cell>
          <cell r="EU25">
            <v>0.95540433333035502</v>
          </cell>
          <cell r="EV25">
            <v>0.95664960318421799</v>
          </cell>
          <cell r="EW25">
            <v>0.95707878147695302</v>
          </cell>
          <cell r="EX25">
            <v>0.9575918855814779</v>
          </cell>
          <cell r="EY25">
            <v>0.96042882116239203</v>
          </cell>
          <cell r="EZ25">
            <v>0.95622843822122705</v>
          </cell>
          <cell r="FA25">
            <v>0.956825819779616</v>
          </cell>
          <cell r="FB25">
            <v>0.95940442331030196</v>
          </cell>
          <cell r="FC25">
            <v>0.96313805763007698</v>
          </cell>
          <cell r="FD25">
            <v>0.964556963184939</v>
          </cell>
          <cell r="FE25">
            <v>0.96528155427846496</v>
          </cell>
          <cell r="FF25">
            <v>0.96037198094402998</v>
          </cell>
          <cell r="FG25">
            <v>0.95854660293315297</v>
          </cell>
          <cell r="FH25">
            <v>0.95473233655495304</v>
          </cell>
          <cell r="FI25">
            <v>0.95286365404284401</v>
          </cell>
          <cell r="FJ25">
            <v>0.95238775742761805</v>
          </cell>
          <cell r="FK25">
            <v>0.94712637757408302</v>
          </cell>
          <cell r="FL25">
            <v>0.96006277037100596</v>
          </cell>
          <cell r="FM25">
            <v>0.95601000085995003</v>
          </cell>
          <cell r="FN25">
            <v>0.95622666612075402</v>
          </cell>
          <cell r="FO25">
            <v>0.95367408373155005</v>
          </cell>
          <cell r="FP25">
            <v>0.95491098669638597</v>
          </cell>
          <cell r="FQ25">
            <v>0.95444392109000797</v>
          </cell>
          <cell r="FR25">
            <v>0.95320134417931202</v>
          </cell>
          <cell r="FS25">
            <v>0.95397965833725795</v>
          </cell>
          <cell r="FT25">
            <v>0.95656333229664503</v>
          </cell>
          <cell r="FU25">
            <v>0.96373318688120702</v>
          </cell>
          <cell r="FV25">
            <v>0.96376634596163302</v>
          </cell>
          <cell r="FW25">
            <v>0.96372095747310416</v>
          </cell>
          <cell r="FX25">
            <v>0.96459813795914195</v>
          </cell>
          <cell r="FY25">
            <v>0.96421934376131502</v>
          </cell>
          <cell r="FZ25">
            <v>0.96596996790911605</v>
          </cell>
          <cell r="GA25">
            <v>0.96754301850848001</v>
          </cell>
          <cell r="GB25">
            <v>0.96912062613263805</v>
          </cell>
          <cell r="GC25">
            <v>0.96839661644363195</v>
          </cell>
          <cell r="GD25">
            <v>0.965061569238165</v>
          </cell>
          <cell r="GE25">
            <v>0.96176761167246105</v>
          </cell>
          <cell r="GF25">
            <v>0.96126282557849096</v>
          </cell>
          <cell r="GG25">
            <v>0.95738870631037598</v>
          </cell>
          <cell r="GH25">
            <v>0.95854946487752102</v>
          </cell>
          <cell r="GI25">
            <v>0.96120593234609297</v>
          </cell>
          <cell r="GJ25">
            <v>0.96487902091574596</v>
          </cell>
          <cell r="GK25">
            <v>0.96607597974149495</v>
          </cell>
          <cell r="GL25">
            <v>0.965775948351283</v>
          </cell>
          <cell r="GM25">
            <v>0.96521468422588297</v>
          </cell>
          <cell r="GN25">
            <v>0.96481835918127701</v>
          </cell>
          <cell r="GO25">
            <v>0.96498558221051101</v>
          </cell>
          <cell r="GP25">
            <v>0.96532567764938304</v>
          </cell>
          <cell r="GQ25">
            <v>0.95340626308084897</v>
          </cell>
          <cell r="GR25">
            <v>0.965939656372096</v>
          </cell>
          <cell r="GS25">
            <v>0.96572207969492496</v>
          </cell>
          <cell r="GT25">
            <v>0.96694412077718295</v>
          </cell>
          <cell r="GU25">
            <v>0.96357379856528202</v>
          </cell>
          <cell r="GV25">
            <v>0.96375242569641095</v>
          </cell>
          <cell r="GW25">
            <v>0.96466484289396104</v>
          </cell>
          <cell r="GX25">
            <v>0.96447974962347405</v>
          </cell>
          <cell r="GY25">
            <v>0.96452347905570202</v>
          </cell>
          <cell r="GZ25">
            <v>0.95100700337310196</v>
          </cell>
          <cell r="HA25">
            <v>0.95085033078792502</v>
          </cell>
          <cell r="HB25">
            <v>0.94909443744863498</v>
          </cell>
          <cell r="HC25">
            <v>0.94729812399227098</v>
          </cell>
        </row>
        <row r="26">
          <cell r="A26">
            <v>0.24</v>
          </cell>
          <cell r="B26">
            <v>0.98928272085732016</v>
          </cell>
          <cell r="C26">
            <v>0.98972945421155389</v>
          </cell>
          <cell r="D26">
            <v>0.98865102658928505</v>
          </cell>
          <cell r="E26">
            <v>0.98972198086912999</v>
          </cell>
          <cell r="F26">
            <v>0.98986588033204204</v>
          </cell>
          <cell r="G26">
            <v>0.98993484832525103</v>
          </cell>
          <cell r="H26">
            <v>0.99000312146423197</v>
          </cell>
          <cell r="I26">
            <v>0.99017164125966195</v>
          </cell>
          <cell r="J26">
            <v>0.9906529271477249</v>
          </cell>
          <cell r="K26">
            <v>0.99127951576612205</v>
          </cell>
          <cell r="L26">
            <v>0.9914850800661732</v>
          </cell>
          <cell r="M26">
            <v>0.86587947088576278</v>
          </cell>
          <cell r="N26">
            <v>0.80802130463252964</v>
          </cell>
          <cell r="O26">
            <v>0.83563983547223897</v>
          </cell>
          <cell r="P26">
            <v>0.85236685782202304</v>
          </cell>
          <cell r="Q26">
            <v>0.87642494551354899</v>
          </cell>
          <cell r="R26">
            <v>0.88537641006399703</v>
          </cell>
          <cell r="S26">
            <v>0.89054424975407198</v>
          </cell>
          <cell r="T26">
            <v>0.8915197956340144</v>
          </cell>
          <cell r="U26">
            <v>0.88938806025631101</v>
          </cell>
          <cell r="V26">
            <v>0.818075151165365</v>
          </cell>
          <cell r="W26">
            <v>0.88735333215555201</v>
          </cell>
          <cell r="X26">
            <v>0.885916003222318</v>
          </cell>
          <cell r="Y26">
            <v>0.88947211106259605</v>
          </cell>
          <cell r="Z26">
            <v>0.87163717251343797</v>
          </cell>
          <cell r="AA26">
            <v>0.871874471016301</v>
          </cell>
          <cell r="AB26">
            <v>0.87172888110312496</v>
          </cell>
          <cell r="AC26">
            <v>0.874378486744672</v>
          </cell>
          <cell r="AD26">
            <v>0.87618467593687599</v>
          </cell>
          <cell r="AE26">
            <v>0.87690569944247698</v>
          </cell>
          <cell r="AF26">
            <v>0.97943164448417896</v>
          </cell>
          <cell r="AG26">
            <v>0.97821573863102496</v>
          </cell>
          <cell r="AH26">
            <v>0.97610835644037397</v>
          </cell>
          <cell r="AI26">
            <v>0.97607087252010305</v>
          </cell>
          <cell r="AJ26">
            <v>0.97668972661748599</v>
          </cell>
          <cell r="AK26">
            <v>0.97673575494818698</v>
          </cell>
          <cell r="AL26">
            <v>0.97611072289242395</v>
          </cell>
          <cell r="AM26">
            <v>0.97460603354245412</v>
          </cell>
          <cell r="AN26">
            <v>0.97505777785743097</v>
          </cell>
          <cell r="AO26">
            <v>0.97497815391021003</v>
          </cell>
          <cell r="AP26">
            <v>0.971283478638437</v>
          </cell>
          <cell r="AQ26">
            <v>0.93275964995346805</v>
          </cell>
          <cell r="AR26">
            <v>0.97149529571300897</v>
          </cell>
          <cell r="AS26">
            <v>0.97029329602502301</v>
          </cell>
          <cell r="AT26">
            <v>0.97013473062087796</v>
          </cell>
          <cell r="AU26">
            <v>0.96854256856299203</v>
          </cell>
          <cell r="AV26">
            <v>0.96873218750732104</v>
          </cell>
          <cell r="AW26">
            <v>0.946388017786022</v>
          </cell>
          <cell r="AX26">
            <v>0.963112292833325</v>
          </cell>
          <cell r="AY26">
            <v>0.96220166919216499</v>
          </cell>
          <cell r="AZ26">
            <v>0.96145681225845503</v>
          </cell>
          <cell r="BA26">
            <v>0.96159927636238895</v>
          </cell>
          <cell r="BB26">
            <v>0.96191007528806205</v>
          </cell>
          <cell r="BC26">
            <v>0.96109799557712494</v>
          </cell>
          <cell r="BD26">
            <v>0.96115950585311705</v>
          </cell>
          <cell r="BE26">
            <v>0.95972337994079604</v>
          </cell>
          <cell r="BF26">
            <v>0.95985255566690997</v>
          </cell>
          <cell r="BG26">
            <v>0.96328015475580797</v>
          </cell>
          <cell r="BH26">
            <v>0.96287150798000098</v>
          </cell>
          <cell r="BI26">
            <v>0.96365353502766604</v>
          </cell>
          <cell r="BJ26">
            <v>0.96369737788457999</v>
          </cell>
          <cell r="BK26">
            <v>0.96118077646856404</v>
          </cell>
          <cell r="BL26">
            <v>0.96472330095183501</v>
          </cell>
          <cell r="BM26">
            <v>0.96308109258198393</v>
          </cell>
          <cell r="BN26">
            <v>0.96043172049161407</v>
          </cell>
          <cell r="BO26">
            <v>0.95870364152566301</v>
          </cell>
          <cell r="BP26">
            <v>0.96356359975946748</v>
          </cell>
          <cell r="BQ26">
            <v>0.95874120704445698</v>
          </cell>
          <cell r="BR26">
            <v>0.95901726347818306</v>
          </cell>
          <cell r="BS26">
            <v>0.95818797964259195</v>
          </cell>
          <cell r="BT26">
            <v>0.96534835298048305</v>
          </cell>
          <cell r="BU26">
            <v>0.95783993336702</v>
          </cell>
          <cell r="BV26">
            <v>0.96569070359970499</v>
          </cell>
          <cell r="BW26">
            <v>0.95164716009710704</v>
          </cell>
          <cell r="BX26">
            <v>0.96486632438861797</v>
          </cell>
          <cell r="BY26">
            <v>0.95730437142437297</v>
          </cell>
          <cell r="BZ26">
            <v>0.95747480717214095</v>
          </cell>
          <cell r="CA26">
            <v>0.95874176115034115</v>
          </cell>
          <cell r="CB26">
            <v>0.95855368606557301</v>
          </cell>
          <cell r="CC26">
            <v>0.95887513031690197</v>
          </cell>
          <cell r="CD26">
            <v>0.95869517193788611</v>
          </cell>
          <cell r="CE26">
            <v>0.95220514500840603</v>
          </cell>
          <cell r="CF26">
            <v>0.95279204163031905</v>
          </cell>
          <cell r="CG26">
            <v>0.95245246295400998</v>
          </cell>
          <cell r="CH26">
            <v>0.95264952250999302</v>
          </cell>
          <cell r="CI26">
            <v>0.95226488084966798</v>
          </cell>
          <cell r="CJ26">
            <v>0.95201126209235398</v>
          </cell>
          <cell r="CK26">
            <v>0.95117282368670908</v>
          </cell>
          <cell r="CL26">
            <v>0.95152441390499398</v>
          </cell>
          <cell r="CM26">
            <v>0.94859174016135184</v>
          </cell>
          <cell r="CN26">
            <v>0.94901213867045697</v>
          </cell>
          <cell r="CO26">
            <v>0.95006287033645997</v>
          </cell>
          <cell r="CP26">
            <v>0.90996953679963699</v>
          </cell>
          <cell r="CQ26">
            <v>0.90735301029834103</v>
          </cell>
          <cell r="CR26">
            <v>0.90882269396067605</v>
          </cell>
          <cell r="CS26">
            <v>0.90799764682214501</v>
          </cell>
          <cell r="CT26">
            <v>0.91053435763208801</v>
          </cell>
          <cell r="CU26">
            <v>0.90722624260965357</v>
          </cell>
          <cell r="CV26">
            <v>0.90390804527580004</v>
          </cell>
          <cell r="CW26">
            <v>0.90435362901608596</v>
          </cell>
          <cell r="CX26">
            <v>0.90401159515777596</v>
          </cell>
          <cell r="CY26">
            <v>0.90571262876534797</v>
          </cell>
          <cell r="CZ26">
            <v>0.95440157596375996</v>
          </cell>
          <cell r="DA26">
            <v>0.90624723844154798</v>
          </cell>
          <cell r="DB26">
            <v>0.90750140144578995</v>
          </cell>
          <cell r="DC26">
            <v>0.910092572995303</v>
          </cell>
          <cell r="DD26">
            <v>0.90534760923825586</v>
          </cell>
          <cell r="DE26">
            <v>0.90906181897757699</v>
          </cell>
          <cell r="DF26">
            <v>0.91022193969316201</v>
          </cell>
          <cell r="DG26">
            <v>0.91216612853450196</v>
          </cell>
          <cell r="DH26">
            <v>0.95999233575645804</v>
          </cell>
          <cell r="DI26">
            <v>0.96017722263070804</v>
          </cell>
          <cell r="DJ26">
            <v>0.96066085435267401</v>
          </cell>
          <cell r="DK26">
            <v>0.96831075940031197</v>
          </cell>
          <cell r="DL26">
            <v>0.96948273176679101</v>
          </cell>
          <cell r="DM26">
            <v>0.96986706557570201</v>
          </cell>
          <cell r="DN26">
            <v>0.96565534451032098</v>
          </cell>
          <cell r="DO26">
            <v>0.96287963998438897</v>
          </cell>
          <cell r="DP26">
            <v>0.96597270007810099</v>
          </cell>
          <cell r="DQ26">
            <v>0.96954696818670005</v>
          </cell>
          <cell r="DR26">
            <v>0.96843961877916296</v>
          </cell>
          <cell r="DS26">
            <v>0.968820433179161</v>
          </cell>
          <cell r="DT26">
            <v>0.96817667290794096</v>
          </cell>
          <cell r="DU26">
            <v>0.96905806200423805</v>
          </cell>
          <cell r="DV26">
            <v>0.96261620834185102</v>
          </cell>
          <cell r="DW26">
            <v>0.966931660202072</v>
          </cell>
          <cell r="DX26">
            <v>0.96966017572123797</v>
          </cell>
          <cell r="DY26">
            <v>0.966343691209259</v>
          </cell>
          <cell r="DZ26">
            <v>0.96357814879756298</v>
          </cell>
          <cell r="EA26">
            <v>0.96335828586434902</v>
          </cell>
          <cell r="EB26">
            <v>0.95427267359646795</v>
          </cell>
          <cell r="EC26">
            <v>0.95972927407757902</v>
          </cell>
          <cell r="ED26">
            <v>0.96234181609630698</v>
          </cell>
          <cell r="EE26">
            <v>0.96457520472593095</v>
          </cell>
          <cell r="EF26">
            <v>0.96529291615298796</v>
          </cell>
          <cell r="EG26">
            <v>0.96516595353212298</v>
          </cell>
          <cell r="EH26">
            <v>0.96377227968511903</v>
          </cell>
          <cell r="EI26">
            <v>0.95553575501172505</v>
          </cell>
          <cell r="EJ26">
            <v>0.95870541689365152</v>
          </cell>
          <cell r="EK26">
            <v>0.95219645558709598</v>
          </cell>
          <cell r="EL26">
            <v>0.95423109604831202</v>
          </cell>
          <cell r="EM26">
            <v>0.95702243894575001</v>
          </cell>
          <cell r="EN26">
            <v>0.96020423718078696</v>
          </cell>
          <cell r="EO26">
            <v>0.95993647187131803</v>
          </cell>
          <cell r="EP26">
            <v>0.95962739776660999</v>
          </cell>
          <cell r="EQ26">
            <v>0.96406641076752086</v>
          </cell>
          <cell r="ER26">
            <v>0.95946225561377496</v>
          </cell>
          <cell r="ES26">
            <v>0.93963692322179804</v>
          </cell>
          <cell r="ET26">
            <v>0.95469175604583001</v>
          </cell>
          <cell r="EU26">
            <v>0.95540433333035502</v>
          </cell>
          <cell r="EV26">
            <v>0.95664960318421799</v>
          </cell>
          <cell r="EW26">
            <v>0.95707878147695302</v>
          </cell>
          <cell r="EX26">
            <v>0.9575918855814779</v>
          </cell>
          <cell r="EY26">
            <v>0.96042882116239203</v>
          </cell>
          <cell r="EZ26">
            <v>0.95622843822122705</v>
          </cell>
          <cell r="FA26">
            <v>0.956825819779616</v>
          </cell>
          <cell r="FB26">
            <v>0.95940442331030196</v>
          </cell>
          <cell r="FC26">
            <v>0.96313805763007698</v>
          </cell>
          <cell r="FD26">
            <v>0.964556963184939</v>
          </cell>
          <cell r="FE26">
            <v>0.96528155427846496</v>
          </cell>
          <cell r="FF26">
            <v>0.96037198094402998</v>
          </cell>
          <cell r="FG26">
            <v>0.95854660293315297</v>
          </cell>
          <cell r="FH26">
            <v>0.95473233655495304</v>
          </cell>
          <cell r="FI26">
            <v>0.95286365404284401</v>
          </cell>
          <cell r="FJ26">
            <v>0.95238775742761805</v>
          </cell>
          <cell r="FK26">
            <v>0.94712637757408302</v>
          </cell>
          <cell r="FL26">
            <v>0.96006277037100596</v>
          </cell>
          <cell r="FM26">
            <v>0.95601000085995003</v>
          </cell>
          <cell r="FN26">
            <v>0.95622666612075402</v>
          </cell>
          <cell r="FO26">
            <v>0.95367408373155005</v>
          </cell>
          <cell r="FP26">
            <v>0.95491098669638597</v>
          </cell>
          <cell r="FQ26">
            <v>0.95444392109000797</v>
          </cell>
          <cell r="FR26">
            <v>0.95320134417931202</v>
          </cell>
          <cell r="FS26">
            <v>0.95397965833725795</v>
          </cell>
          <cell r="FT26">
            <v>0.95656333229664503</v>
          </cell>
          <cell r="FU26">
            <v>0.96373318688120702</v>
          </cell>
          <cell r="FV26">
            <v>0.96376634596163302</v>
          </cell>
          <cell r="FW26">
            <v>0.96372095747310416</v>
          </cell>
          <cell r="FX26">
            <v>0.96459813795914195</v>
          </cell>
          <cell r="FY26">
            <v>0.96421934376131502</v>
          </cell>
          <cell r="FZ26">
            <v>0.96596996790911605</v>
          </cell>
          <cell r="GA26">
            <v>0.96754301850848001</v>
          </cell>
          <cell r="GB26">
            <v>0.96912062613263805</v>
          </cell>
          <cell r="GC26">
            <v>0.96839661644363195</v>
          </cell>
          <cell r="GD26">
            <v>0.965061569238165</v>
          </cell>
          <cell r="GE26">
            <v>0.96176761167246105</v>
          </cell>
          <cell r="GF26">
            <v>0.96126282557849096</v>
          </cell>
          <cell r="GG26">
            <v>0.95738870631037598</v>
          </cell>
          <cell r="GH26">
            <v>0.95854946487752102</v>
          </cell>
          <cell r="GI26">
            <v>0.96120593234609297</v>
          </cell>
          <cell r="GJ26">
            <v>0.96487902091574596</v>
          </cell>
          <cell r="GK26">
            <v>0.96607597974149495</v>
          </cell>
          <cell r="GL26">
            <v>0.965775948351283</v>
          </cell>
          <cell r="GM26">
            <v>0.96521468422588297</v>
          </cell>
          <cell r="GN26">
            <v>0.96481835918127701</v>
          </cell>
          <cell r="GO26">
            <v>0.96498558221051101</v>
          </cell>
          <cell r="GP26">
            <v>0.96532567764938304</v>
          </cell>
          <cell r="GQ26">
            <v>0.95340626308084897</v>
          </cell>
          <cell r="GR26">
            <v>0.965939656372096</v>
          </cell>
          <cell r="GS26">
            <v>0.96572207969492496</v>
          </cell>
          <cell r="GT26">
            <v>0.96694412077718295</v>
          </cell>
          <cell r="GU26">
            <v>0.96357379856528202</v>
          </cell>
          <cell r="GV26">
            <v>0.96375242569641095</v>
          </cell>
          <cell r="GW26">
            <v>0.96466484289396104</v>
          </cell>
          <cell r="GX26">
            <v>0.96447974962347405</v>
          </cell>
          <cell r="GY26">
            <v>0.96452347905570202</v>
          </cell>
          <cell r="GZ26">
            <v>0.95100700337310196</v>
          </cell>
          <cell r="HA26">
            <v>0.95085033078792502</v>
          </cell>
          <cell r="HB26">
            <v>0.94909443744863498</v>
          </cell>
          <cell r="HC26">
            <v>0.94729812399227098</v>
          </cell>
        </row>
        <row r="27">
          <cell r="A27">
            <v>0.25</v>
          </cell>
          <cell r="B27">
            <v>0.98928272085732016</v>
          </cell>
          <cell r="C27">
            <v>0.98972945421155389</v>
          </cell>
          <cell r="D27">
            <v>0.98865102658928505</v>
          </cell>
          <cell r="E27">
            <v>0.98972198086912999</v>
          </cell>
          <cell r="F27">
            <v>0.98986588033204204</v>
          </cell>
          <cell r="G27">
            <v>0.98993484832525103</v>
          </cell>
          <cell r="H27">
            <v>0.99000312146423197</v>
          </cell>
          <cell r="I27">
            <v>0.99017164125966195</v>
          </cell>
          <cell r="J27">
            <v>0.9906529271477249</v>
          </cell>
          <cell r="K27">
            <v>0.99127951576612205</v>
          </cell>
          <cell r="L27">
            <v>0.9914850800661732</v>
          </cell>
          <cell r="M27">
            <v>0.86587947088576278</v>
          </cell>
          <cell r="N27">
            <v>0.80802130463252964</v>
          </cell>
          <cell r="O27">
            <v>0.83563983547223897</v>
          </cell>
          <cell r="P27">
            <v>0.85236685782202304</v>
          </cell>
          <cell r="Q27">
            <v>0.87642494551354899</v>
          </cell>
          <cell r="R27">
            <v>0.88537641006399703</v>
          </cell>
          <cell r="S27">
            <v>0.89054424975407198</v>
          </cell>
          <cell r="T27">
            <v>0.8915197956340144</v>
          </cell>
          <cell r="U27">
            <v>0.88938806025631101</v>
          </cell>
          <cell r="V27">
            <v>0.818075151165365</v>
          </cell>
          <cell r="W27">
            <v>0.88735333215555201</v>
          </cell>
          <cell r="X27">
            <v>0.885916003222318</v>
          </cell>
          <cell r="Y27">
            <v>0.88947211106259605</v>
          </cell>
          <cell r="Z27">
            <v>0.87163717251343797</v>
          </cell>
          <cell r="AA27">
            <v>0.871874471016301</v>
          </cell>
          <cell r="AB27">
            <v>0.87172888110312496</v>
          </cell>
          <cell r="AC27">
            <v>0.874378486744672</v>
          </cell>
          <cell r="AD27">
            <v>0.87618467593687599</v>
          </cell>
          <cell r="AE27">
            <v>0.87690569944247698</v>
          </cell>
          <cell r="AF27">
            <v>0.97943164448417896</v>
          </cell>
          <cell r="AG27">
            <v>0.97821573863102496</v>
          </cell>
          <cell r="AH27">
            <v>0.97610835644037397</v>
          </cell>
          <cell r="AI27">
            <v>0.97607087252010305</v>
          </cell>
          <cell r="AJ27">
            <v>0.97668972661748599</v>
          </cell>
          <cell r="AK27">
            <v>0.97673575494818698</v>
          </cell>
          <cell r="AL27">
            <v>0.97611072289242395</v>
          </cell>
          <cell r="AM27">
            <v>0.97460603354245412</v>
          </cell>
          <cell r="AN27">
            <v>0.97505777785743097</v>
          </cell>
          <cell r="AO27">
            <v>0.97497815391021003</v>
          </cell>
          <cell r="AP27">
            <v>0.971283478638437</v>
          </cell>
          <cell r="AQ27">
            <v>0.93275964995346805</v>
          </cell>
          <cell r="AR27">
            <v>0.97149529571300897</v>
          </cell>
          <cell r="AS27">
            <v>0.97029329602502301</v>
          </cell>
          <cell r="AT27">
            <v>0.97013473062087796</v>
          </cell>
          <cell r="AU27">
            <v>0.96854256856299203</v>
          </cell>
          <cell r="AV27">
            <v>0.96873218750732104</v>
          </cell>
          <cell r="AW27">
            <v>0.946388017786022</v>
          </cell>
          <cell r="AX27">
            <v>0.963112292833325</v>
          </cell>
          <cell r="AY27">
            <v>0.96220166919216499</v>
          </cell>
          <cell r="AZ27">
            <v>0.96145681225845503</v>
          </cell>
          <cell r="BA27">
            <v>0.96159927636238895</v>
          </cell>
          <cell r="BB27">
            <v>0.96191007528806205</v>
          </cell>
          <cell r="BC27">
            <v>0.96109799557712494</v>
          </cell>
          <cell r="BD27">
            <v>0.96115950585311705</v>
          </cell>
          <cell r="BE27">
            <v>0.95972337994079604</v>
          </cell>
          <cell r="BF27">
            <v>0.95985255566690997</v>
          </cell>
          <cell r="BG27">
            <v>0.96328015475580797</v>
          </cell>
          <cell r="BH27">
            <v>0.96287150798000098</v>
          </cell>
          <cell r="BI27">
            <v>0.96365353502766604</v>
          </cell>
          <cell r="BJ27">
            <v>0.96369737788457999</v>
          </cell>
          <cell r="BK27">
            <v>0.96118077646856404</v>
          </cell>
          <cell r="BL27">
            <v>0.96472330095183501</v>
          </cell>
          <cell r="BM27">
            <v>0.96308109258198393</v>
          </cell>
          <cell r="BN27">
            <v>0.96043172049161407</v>
          </cell>
          <cell r="BO27">
            <v>0.95870364152566301</v>
          </cell>
          <cell r="BP27">
            <v>0.96356359975946748</v>
          </cell>
          <cell r="BQ27">
            <v>0.95874120704445698</v>
          </cell>
          <cell r="BR27">
            <v>0.95901726347818306</v>
          </cell>
          <cell r="BS27">
            <v>0.95818797964259195</v>
          </cell>
          <cell r="BT27">
            <v>0.96534835298048305</v>
          </cell>
          <cell r="BU27">
            <v>0.95783993336702</v>
          </cell>
          <cell r="BV27">
            <v>0.96569070359970499</v>
          </cell>
          <cell r="BW27">
            <v>0.95164716009710704</v>
          </cell>
          <cell r="BX27">
            <v>0.96486632438861797</v>
          </cell>
          <cell r="BY27">
            <v>0.95730437142437297</v>
          </cell>
          <cell r="BZ27">
            <v>0.95747480717214095</v>
          </cell>
          <cell r="CA27">
            <v>0.95874176115034115</v>
          </cell>
          <cell r="CB27">
            <v>0.95855368606557301</v>
          </cell>
          <cell r="CC27">
            <v>0.95887513031690197</v>
          </cell>
          <cell r="CD27">
            <v>0.95869517193788611</v>
          </cell>
          <cell r="CE27">
            <v>0.95220514500840603</v>
          </cell>
          <cell r="CF27">
            <v>0.95279204163031905</v>
          </cell>
          <cell r="CG27">
            <v>0.95245246295400998</v>
          </cell>
          <cell r="CH27">
            <v>0.95264952250999302</v>
          </cell>
          <cell r="CI27">
            <v>0.95226488084966798</v>
          </cell>
          <cell r="CJ27">
            <v>0.95201126209235398</v>
          </cell>
          <cell r="CK27">
            <v>0.95117282368670908</v>
          </cell>
          <cell r="CL27">
            <v>0.95152441390499398</v>
          </cell>
          <cell r="CM27">
            <v>0.94859174016135184</v>
          </cell>
          <cell r="CN27">
            <v>0.94901213867045697</v>
          </cell>
          <cell r="CO27">
            <v>0.95006287033645997</v>
          </cell>
          <cell r="CP27">
            <v>0.90996953679963699</v>
          </cell>
          <cell r="CQ27">
            <v>0.90735301029834103</v>
          </cell>
          <cell r="CR27">
            <v>0.90882269396067605</v>
          </cell>
          <cell r="CS27">
            <v>0.90799764682214501</v>
          </cell>
          <cell r="CT27">
            <v>0.91053435763208801</v>
          </cell>
          <cell r="CU27">
            <v>0.90722624260965357</v>
          </cell>
          <cell r="CV27">
            <v>0.90390804527580004</v>
          </cell>
          <cell r="CW27">
            <v>0.90435362901608596</v>
          </cell>
          <cell r="CX27">
            <v>0.90401159515777596</v>
          </cell>
          <cell r="CY27">
            <v>0.90571262876534797</v>
          </cell>
          <cell r="CZ27">
            <v>0.95440157596375996</v>
          </cell>
          <cell r="DA27">
            <v>0.90624723844154798</v>
          </cell>
          <cell r="DB27">
            <v>0.90750140144578995</v>
          </cell>
          <cell r="DC27">
            <v>0.910092572995303</v>
          </cell>
          <cell r="DD27">
            <v>0.90534760923825586</v>
          </cell>
          <cell r="DE27">
            <v>0.90906181897757699</v>
          </cell>
          <cell r="DF27">
            <v>0.91022193969316201</v>
          </cell>
          <cell r="DG27">
            <v>0.91216612853450196</v>
          </cell>
          <cell r="DH27">
            <v>0.95999233575645804</v>
          </cell>
          <cell r="DI27">
            <v>0.96017722263070804</v>
          </cell>
          <cell r="DJ27">
            <v>0.96066085435267401</v>
          </cell>
          <cell r="DK27">
            <v>0.96831075940031197</v>
          </cell>
          <cell r="DL27">
            <v>0.96948273176679101</v>
          </cell>
          <cell r="DM27">
            <v>0.96986706557570201</v>
          </cell>
          <cell r="DN27">
            <v>0.96565534451032098</v>
          </cell>
          <cell r="DO27">
            <v>0.96287963998438897</v>
          </cell>
          <cell r="DP27">
            <v>0.96597270007810099</v>
          </cell>
          <cell r="DQ27">
            <v>0.96954696818670005</v>
          </cell>
          <cell r="DR27">
            <v>0.96843961877916296</v>
          </cell>
          <cell r="DS27">
            <v>0.968820433179161</v>
          </cell>
          <cell r="DT27">
            <v>0.96817667290794096</v>
          </cell>
          <cell r="DU27">
            <v>0.96905806200423805</v>
          </cell>
          <cell r="DV27">
            <v>0.96938452508806905</v>
          </cell>
          <cell r="DW27">
            <v>0.966931660202072</v>
          </cell>
          <cell r="DX27">
            <v>0.96966017572123797</v>
          </cell>
          <cell r="DY27">
            <v>0.966343691209259</v>
          </cell>
          <cell r="DZ27">
            <v>0.96357814879756298</v>
          </cell>
          <cell r="EA27">
            <v>0.96335828586434902</v>
          </cell>
          <cell r="EB27">
            <v>0.95978840523192799</v>
          </cell>
          <cell r="EC27">
            <v>0.96239313501053203</v>
          </cell>
          <cell r="ED27">
            <v>0.96493763353137596</v>
          </cell>
          <cell r="EE27">
            <v>0.96457520472593095</v>
          </cell>
          <cell r="EF27">
            <v>0.96529291615298796</v>
          </cell>
          <cell r="EG27">
            <v>0.96516595353212298</v>
          </cell>
          <cell r="EH27">
            <v>0.96377227968511903</v>
          </cell>
          <cell r="EI27">
            <v>0.96051776145345003</v>
          </cell>
          <cell r="EJ27">
            <v>0.96070441355326097</v>
          </cell>
          <cell r="EK27">
            <v>0.95219645558709598</v>
          </cell>
          <cell r="EL27">
            <v>0.95623723330239796</v>
          </cell>
          <cell r="EM27">
            <v>0.95702243894575001</v>
          </cell>
          <cell r="EN27">
            <v>0.96020423718078696</v>
          </cell>
          <cell r="EO27">
            <v>0.95993647187131803</v>
          </cell>
          <cell r="EP27">
            <v>0.95962739776660999</v>
          </cell>
          <cell r="EQ27">
            <v>0.96406641076752086</v>
          </cell>
          <cell r="ER27">
            <v>0.95946225561377496</v>
          </cell>
          <cell r="ES27">
            <v>0.93963692322179804</v>
          </cell>
          <cell r="ET27">
            <v>0.95469175604583001</v>
          </cell>
          <cell r="EU27">
            <v>0.95540433333035502</v>
          </cell>
          <cell r="EV27">
            <v>0.95664960318421799</v>
          </cell>
          <cell r="EW27">
            <v>0.95707878147695302</v>
          </cell>
          <cell r="EX27">
            <v>0.9575918855814779</v>
          </cell>
          <cell r="EY27">
            <v>0.96042882116239203</v>
          </cell>
          <cell r="EZ27">
            <v>0.95622843822122705</v>
          </cell>
          <cell r="FA27">
            <v>0.956825819779616</v>
          </cell>
          <cell r="FB27">
            <v>0.95940442331030196</v>
          </cell>
          <cell r="FC27">
            <v>0.96313805763007698</v>
          </cell>
          <cell r="FD27">
            <v>0.964556963184939</v>
          </cell>
          <cell r="FE27">
            <v>0.96528155427846496</v>
          </cell>
          <cell r="FF27">
            <v>0.96037198094402998</v>
          </cell>
          <cell r="FG27">
            <v>0.95854660293315297</v>
          </cell>
          <cell r="FH27">
            <v>0.95473233655495304</v>
          </cell>
          <cell r="FI27">
            <v>0.95286365404284401</v>
          </cell>
          <cell r="FJ27">
            <v>0.95238775742761805</v>
          </cell>
          <cell r="FK27">
            <v>0.94712637757408302</v>
          </cell>
          <cell r="FL27">
            <v>0.96006277037100596</v>
          </cell>
          <cell r="FM27">
            <v>0.95601000085995003</v>
          </cell>
          <cell r="FN27">
            <v>0.95622666612075402</v>
          </cell>
          <cell r="FO27">
            <v>0.95367408373155005</v>
          </cell>
          <cell r="FP27">
            <v>0.95491098669638597</v>
          </cell>
          <cell r="FQ27">
            <v>0.95444392109000797</v>
          </cell>
          <cell r="FR27">
            <v>0.95320134417931202</v>
          </cell>
          <cell r="FS27">
            <v>0.95397965833725795</v>
          </cell>
          <cell r="FT27">
            <v>0.95656333229664503</v>
          </cell>
          <cell r="FU27">
            <v>0.96373318688120702</v>
          </cell>
          <cell r="FV27">
            <v>0.96376634596163302</v>
          </cell>
          <cell r="FW27">
            <v>0.96372095747310416</v>
          </cell>
          <cell r="FX27">
            <v>0.96459813795914195</v>
          </cell>
          <cell r="FY27">
            <v>0.96421934376131502</v>
          </cell>
          <cell r="FZ27">
            <v>0.96596996790911605</v>
          </cell>
          <cell r="GA27">
            <v>0.96754301850848001</v>
          </cell>
          <cell r="GB27">
            <v>0.96912062613263805</v>
          </cell>
          <cell r="GC27">
            <v>0.96839661644363195</v>
          </cell>
          <cell r="GD27">
            <v>0.965061569238165</v>
          </cell>
          <cell r="GE27">
            <v>0.96176761167246105</v>
          </cell>
          <cell r="GF27">
            <v>0.96126282557849096</v>
          </cell>
          <cell r="GG27">
            <v>0.95738870631037598</v>
          </cell>
          <cell r="GH27">
            <v>0.95854946487752102</v>
          </cell>
          <cell r="GI27">
            <v>0.96120593234609297</v>
          </cell>
          <cell r="GJ27">
            <v>0.96487902091574596</v>
          </cell>
          <cell r="GK27">
            <v>0.96607597974149495</v>
          </cell>
          <cell r="GL27">
            <v>0.965775948351283</v>
          </cell>
          <cell r="GM27">
            <v>0.96521468422588297</v>
          </cell>
          <cell r="GN27">
            <v>0.96481835918127701</v>
          </cell>
          <cell r="GO27">
            <v>0.96498558221051101</v>
          </cell>
          <cell r="GP27">
            <v>0.96532567764938304</v>
          </cell>
          <cell r="GQ27">
            <v>0.95340626308084897</v>
          </cell>
          <cell r="GR27">
            <v>0.965939656372096</v>
          </cell>
          <cell r="GS27">
            <v>0.96572207969492496</v>
          </cell>
          <cell r="GT27">
            <v>0.96694412077718295</v>
          </cell>
          <cell r="GU27">
            <v>0.96357379856528202</v>
          </cell>
          <cell r="GV27">
            <v>0.96375242569641095</v>
          </cell>
          <cell r="GW27">
            <v>0.96466484289396104</v>
          </cell>
          <cell r="GX27">
            <v>0.96447974962347405</v>
          </cell>
          <cell r="GY27">
            <v>0.96452347905570202</v>
          </cell>
          <cell r="GZ27">
            <v>0.95100700337310196</v>
          </cell>
          <cell r="HA27">
            <v>0.95085033078792502</v>
          </cell>
          <cell r="HB27">
            <v>0.94909443744863498</v>
          </cell>
          <cell r="HC27">
            <v>0.94729812399227098</v>
          </cell>
        </row>
        <row r="28">
          <cell r="A28">
            <v>0.26</v>
          </cell>
          <cell r="B28">
            <v>0.98928272085732016</v>
          </cell>
          <cell r="C28">
            <v>0.98972945421155389</v>
          </cell>
          <cell r="D28">
            <v>0.98865102658928505</v>
          </cell>
          <cell r="E28">
            <v>0.98972198086912999</v>
          </cell>
          <cell r="F28">
            <v>0.98986588033204204</v>
          </cell>
          <cell r="G28">
            <v>0.98993484832525103</v>
          </cell>
          <cell r="H28">
            <v>0.99000312146423197</v>
          </cell>
          <cell r="I28">
            <v>0.99017164125966195</v>
          </cell>
          <cell r="J28">
            <v>0.9906529271477249</v>
          </cell>
          <cell r="K28">
            <v>0.99127951576612205</v>
          </cell>
          <cell r="L28">
            <v>0.9914850800661732</v>
          </cell>
          <cell r="M28">
            <v>0.86587947088576278</v>
          </cell>
          <cell r="N28">
            <v>0.80802130463252964</v>
          </cell>
          <cell r="O28">
            <v>0.83563983547223897</v>
          </cell>
          <cell r="P28">
            <v>0.85236685782202304</v>
          </cell>
          <cell r="Q28">
            <v>0.87642494551354899</v>
          </cell>
          <cell r="R28">
            <v>0.88537641006399703</v>
          </cell>
          <cell r="S28">
            <v>0.89054424975407198</v>
          </cell>
          <cell r="T28">
            <v>0.8915197956340144</v>
          </cell>
          <cell r="U28">
            <v>0.88938806025631101</v>
          </cell>
          <cell r="V28">
            <v>0.818075151165365</v>
          </cell>
          <cell r="W28">
            <v>0.88735333215555201</v>
          </cell>
          <cell r="X28">
            <v>0.885916003222318</v>
          </cell>
          <cell r="Y28">
            <v>0.88947211106259605</v>
          </cell>
          <cell r="Z28">
            <v>0.87163717251343797</v>
          </cell>
          <cell r="AA28">
            <v>0.871874471016301</v>
          </cell>
          <cell r="AB28">
            <v>0.87172888110312496</v>
          </cell>
          <cell r="AC28">
            <v>0.874378486744672</v>
          </cell>
          <cell r="AD28">
            <v>0.87618467593687599</v>
          </cell>
          <cell r="AE28">
            <v>0.87690569944247698</v>
          </cell>
          <cell r="AF28">
            <v>0.97943164448417896</v>
          </cell>
          <cell r="AG28">
            <v>0.97821573863102496</v>
          </cell>
          <cell r="AH28">
            <v>0.97610835644037397</v>
          </cell>
          <cell r="AI28">
            <v>0.97607087252010305</v>
          </cell>
          <cell r="AJ28">
            <v>0.97668972661748599</v>
          </cell>
          <cell r="AK28">
            <v>0.97673575494818698</v>
          </cell>
          <cell r="AL28">
            <v>0.97611072289242395</v>
          </cell>
          <cell r="AM28">
            <v>0.97460603354245412</v>
          </cell>
          <cell r="AN28">
            <v>0.97505777785743097</v>
          </cell>
          <cell r="AO28">
            <v>0.97497815391021003</v>
          </cell>
          <cell r="AP28">
            <v>0.971283478638437</v>
          </cell>
          <cell r="AQ28">
            <v>0.93275964995346805</v>
          </cell>
          <cell r="AR28">
            <v>0.97149529571300897</v>
          </cell>
          <cell r="AS28">
            <v>0.97029329602502301</v>
          </cell>
          <cell r="AT28">
            <v>0.97013473062087796</v>
          </cell>
          <cell r="AU28">
            <v>0.96854256856299203</v>
          </cell>
          <cell r="AV28">
            <v>0.96873218750732104</v>
          </cell>
          <cell r="AW28">
            <v>0.946388017786022</v>
          </cell>
          <cell r="AX28">
            <v>0.963112292833325</v>
          </cell>
          <cell r="AY28">
            <v>0.96220166919216499</v>
          </cell>
          <cell r="AZ28">
            <v>0.96145681225845503</v>
          </cell>
          <cell r="BA28">
            <v>0.96159927636238895</v>
          </cell>
          <cell r="BB28">
            <v>0.96191007528806205</v>
          </cell>
          <cell r="BC28">
            <v>0.96109799557712494</v>
          </cell>
          <cell r="BD28">
            <v>0.96115950585311705</v>
          </cell>
          <cell r="BE28">
            <v>0.95972337994079604</v>
          </cell>
          <cell r="BF28">
            <v>0.95985255566690997</v>
          </cell>
          <cell r="BG28">
            <v>0.96328015475580797</v>
          </cell>
          <cell r="BH28">
            <v>0.96287150798000098</v>
          </cell>
          <cell r="BI28">
            <v>0.96365353502766604</v>
          </cell>
          <cell r="BJ28">
            <v>0.96369737788457999</v>
          </cell>
          <cell r="BK28">
            <v>0.96118077646856404</v>
          </cell>
          <cell r="BL28">
            <v>0.96472330095183501</v>
          </cell>
          <cell r="BM28">
            <v>0.96308109258198393</v>
          </cell>
          <cell r="BN28">
            <v>0.96043172049161407</v>
          </cell>
          <cell r="BO28">
            <v>0.95870364152566301</v>
          </cell>
          <cell r="BP28">
            <v>0.96356359975946748</v>
          </cell>
          <cell r="BQ28">
            <v>0.95874120704445698</v>
          </cell>
          <cell r="BR28">
            <v>0.95901726347818306</v>
          </cell>
          <cell r="BS28">
            <v>0.95818797964259195</v>
          </cell>
          <cell r="BT28">
            <v>0.96534835298048305</v>
          </cell>
          <cell r="BU28">
            <v>0.95783993336702</v>
          </cell>
          <cell r="BV28">
            <v>0.96569070359970499</v>
          </cell>
          <cell r="BW28">
            <v>0.95164716009710704</v>
          </cell>
          <cell r="BX28">
            <v>0.96486632438861797</v>
          </cell>
          <cell r="BY28">
            <v>0.95730437142437297</v>
          </cell>
          <cell r="BZ28">
            <v>0.95747480717214095</v>
          </cell>
          <cell r="CA28">
            <v>0.95874176115034115</v>
          </cell>
          <cell r="CB28">
            <v>0.95855368606557301</v>
          </cell>
          <cell r="CC28">
            <v>0.95887513031690197</v>
          </cell>
          <cell r="CD28">
            <v>0.95869517193788611</v>
          </cell>
          <cell r="CE28">
            <v>0.95220514500840603</v>
          </cell>
          <cell r="CF28">
            <v>0.95279204163031905</v>
          </cell>
          <cell r="CG28">
            <v>0.95245246295400998</v>
          </cell>
          <cell r="CH28">
            <v>0.95264952250999302</v>
          </cell>
          <cell r="CI28">
            <v>0.95226488084966798</v>
          </cell>
          <cell r="CJ28">
            <v>0.95201126209235398</v>
          </cell>
          <cell r="CK28">
            <v>0.95117282368670908</v>
          </cell>
          <cell r="CL28">
            <v>0.95152441390499398</v>
          </cell>
          <cell r="CM28">
            <v>0.94859174016135184</v>
          </cell>
          <cell r="CN28">
            <v>0.94901213867045697</v>
          </cell>
          <cell r="CO28">
            <v>0.95006287033645997</v>
          </cell>
          <cell r="CP28">
            <v>0.90996953679963699</v>
          </cell>
          <cell r="CQ28">
            <v>0.90735301029834103</v>
          </cell>
          <cell r="CR28">
            <v>0.90882269396067605</v>
          </cell>
          <cell r="CS28">
            <v>0.90799764682214501</v>
          </cell>
          <cell r="CT28">
            <v>0.91053435763208801</v>
          </cell>
          <cell r="CU28">
            <v>0.90722624260965357</v>
          </cell>
          <cell r="CV28">
            <v>0.90390804527580004</v>
          </cell>
          <cell r="CW28">
            <v>0.90435362901608596</v>
          </cell>
          <cell r="CX28">
            <v>0.90401159515777596</v>
          </cell>
          <cell r="CY28">
            <v>0.90571262876534797</v>
          </cell>
          <cell r="CZ28">
            <v>0.95440157596375996</v>
          </cell>
          <cell r="DA28">
            <v>0.90624723844154798</v>
          </cell>
          <cell r="DB28">
            <v>0.90750140144578995</v>
          </cell>
          <cell r="DC28">
            <v>0.910092572995303</v>
          </cell>
          <cell r="DD28">
            <v>0.90534760923825586</v>
          </cell>
          <cell r="DE28">
            <v>0.90906181897757699</v>
          </cell>
          <cell r="DF28">
            <v>0.91022193969316201</v>
          </cell>
          <cell r="DG28">
            <v>0.91216612853450196</v>
          </cell>
          <cell r="DH28">
            <v>0.95999233575645804</v>
          </cell>
          <cell r="DI28">
            <v>0.96017722263070804</v>
          </cell>
          <cell r="DJ28">
            <v>0.96066085435267401</v>
          </cell>
          <cell r="DK28">
            <v>0.96831075940031197</v>
          </cell>
          <cell r="DL28">
            <v>0.96948273176679101</v>
          </cell>
          <cell r="DM28">
            <v>0.96986706557570201</v>
          </cell>
          <cell r="DN28">
            <v>0.96565534451032098</v>
          </cell>
          <cell r="DO28">
            <v>0.96287963998438897</v>
          </cell>
          <cell r="DP28">
            <v>0.96597270007810099</v>
          </cell>
          <cell r="DQ28">
            <v>0.96954696818670005</v>
          </cell>
          <cell r="DR28">
            <v>0.96843961877916296</v>
          </cell>
          <cell r="DS28">
            <v>0.968820433179161</v>
          </cell>
          <cell r="DT28">
            <v>0.96817667290794096</v>
          </cell>
          <cell r="DU28">
            <v>0.96905806200423805</v>
          </cell>
          <cell r="DV28">
            <v>0.96938452508806905</v>
          </cell>
          <cell r="DW28">
            <v>0.966931660202072</v>
          </cell>
          <cell r="DX28">
            <v>0.96966017572123797</v>
          </cell>
          <cell r="DY28">
            <v>0.966343691209259</v>
          </cell>
          <cell r="DZ28">
            <v>0.96357814879756298</v>
          </cell>
          <cell r="EA28">
            <v>0.96335828586434902</v>
          </cell>
          <cell r="EB28">
            <v>0.95978840523192799</v>
          </cell>
          <cell r="EC28">
            <v>0.96239313501053203</v>
          </cell>
          <cell r="ED28">
            <v>0.96493763353137596</v>
          </cell>
          <cell r="EE28">
            <v>0.96457520472593095</v>
          </cell>
          <cell r="EF28">
            <v>0.96529291615298796</v>
          </cell>
          <cell r="EG28">
            <v>0.96516595353212298</v>
          </cell>
          <cell r="EH28">
            <v>0.96377227968511903</v>
          </cell>
          <cell r="EI28">
            <v>0.96051776145345003</v>
          </cell>
          <cell r="EJ28">
            <v>0.96070441355326097</v>
          </cell>
          <cell r="EK28">
            <v>0.95219645558709598</v>
          </cell>
          <cell r="EL28">
            <v>0.95623723330239796</v>
          </cell>
          <cell r="EM28">
            <v>0.95702243894575001</v>
          </cell>
          <cell r="EN28">
            <v>0.96020423718078696</v>
          </cell>
          <cell r="EO28">
            <v>0.95993647187131803</v>
          </cell>
          <cell r="EP28">
            <v>0.95962739776660999</v>
          </cell>
          <cell r="EQ28">
            <v>0.96406641076752086</v>
          </cell>
          <cell r="ER28">
            <v>0.95946225561377496</v>
          </cell>
          <cell r="ES28">
            <v>0.93963692322179804</v>
          </cell>
          <cell r="ET28">
            <v>0.95469175604583001</v>
          </cell>
          <cell r="EU28">
            <v>0.95540433333035502</v>
          </cell>
          <cell r="EV28">
            <v>0.95664960318421799</v>
          </cell>
          <cell r="EW28">
            <v>0.95707878147695302</v>
          </cell>
          <cell r="EX28">
            <v>0.9575918855814779</v>
          </cell>
          <cell r="EY28">
            <v>0.96042882116239203</v>
          </cell>
          <cell r="EZ28">
            <v>0.95622843822122705</v>
          </cell>
          <cell r="FA28">
            <v>0.956825819779616</v>
          </cell>
          <cell r="FB28">
            <v>0.95940442331030196</v>
          </cell>
          <cell r="FC28">
            <v>0.96313805763007698</v>
          </cell>
          <cell r="FD28">
            <v>0.964556963184939</v>
          </cell>
          <cell r="FE28">
            <v>0.96528155427846496</v>
          </cell>
          <cell r="FF28">
            <v>0.96037198094402998</v>
          </cell>
          <cell r="FG28">
            <v>0.95854660293315297</v>
          </cell>
          <cell r="FH28">
            <v>0.95473233655495304</v>
          </cell>
          <cell r="FI28">
            <v>0.95286365404284401</v>
          </cell>
          <cell r="FJ28">
            <v>0.95238775742761805</v>
          </cell>
          <cell r="FK28">
            <v>0.94712637757408302</v>
          </cell>
          <cell r="FL28">
            <v>0.96006277037100596</v>
          </cell>
          <cell r="FM28">
            <v>0.95601000085995003</v>
          </cell>
          <cell r="FN28">
            <v>0.95622666612075402</v>
          </cell>
          <cell r="FO28">
            <v>0.95367408373155005</v>
          </cell>
          <cell r="FP28">
            <v>0.95491098669638597</v>
          </cell>
          <cell r="FQ28">
            <v>0.95444392109000797</v>
          </cell>
          <cell r="FR28">
            <v>0.95320134417931202</v>
          </cell>
          <cell r="FS28">
            <v>0.95397965833725795</v>
          </cell>
          <cell r="FT28">
            <v>0.95656333229664503</v>
          </cell>
          <cell r="FU28">
            <v>0.96373318688120702</v>
          </cell>
          <cell r="FV28">
            <v>0.96376634596163302</v>
          </cell>
          <cell r="FW28">
            <v>0.96372095747310416</v>
          </cell>
          <cell r="FX28">
            <v>0.96459813795914195</v>
          </cell>
          <cell r="FY28">
            <v>0.96421934376131502</v>
          </cell>
          <cell r="FZ28">
            <v>0.96596996790911605</v>
          </cell>
          <cell r="GA28">
            <v>0.96754301850848001</v>
          </cell>
          <cell r="GB28">
            <v>0.96912062613263805</v>
          </cell>
          <cell r="GC28">
            <v>0.96839661644363195</v>
          </cell>
          <cell r="GD28">
            <v>0.965061569238165</v>
          </cell>
          <cell r="GE28">
            <v>0.96176761167246105</v>
          </cell>
          <cell r="GF28">
            <v>0.96126282557849096</v>
          </cell>
          <cell r="GG28">
            <v>0.95738870631037598</v>
          </cell>
          <cell r="GH28">
            <v>0.95854946487752102</v>
          </cell>
          <cell r="GI28">
            <v>0.96120593234609297</v>
          </cell>
          <cell r="GJ28">
            <v>0.96487902091574596</v>
          </cell>
          <cell r="GK28">
            <v>0.96607597974149495</v>
          </cell>
          <cell r="GL28">
            <v>0.965775948351283</v>
          </cell>
          <cell r="GM28">
            <v>0.96521468422588297</v>
          </cell>
          <cell r="GN28">
            <v>0.96481835918127701</v>
          </cell>
          <cell r="GO28">
            <v>0.96498558221051101</v>
          </cell>
          <cell r="GP28">
            <v>0.96532567764938304</v>
          </cell>
          <cell r="GQ28">
            <v>0.95340626308084897</v>
          </cell>
          <cell r="GR28">
            <v>0.965939656372096</v>
          </cell>
          <cell r="GS28">
            <v>0.96572207969492496</v>
          </cell>
          <cell r="GT28">
            <v>0.96694412077718295</v>
          </cell>
          <cell r="GU28">
            <v>0.96357379856528202</v>
          </cell>
          <cell r="GV28">
            <v>0.96375242569641095</v>
          </cell>
          <cell r="GW28">
            <v>0.96466484289396104</v>
          </cell>
          <cell r="GX28">
            <v>0.96447974962347405</v>
          </cell>
          <cell r="GY28">
            <v>0.96452347905570202</v>
          </cell>
          <cell r="GZ28">
            <v>0.95100700337310196</v>
          </cell>
          <cell r="HA28">
            <v>0.95085033078792502</v>
          </cell>
          <cell r="HB28">
            <v>0.94909443744863498</v>
          </cell>
          <cell r="HC28">
            <v>0.94729812399227098</v>
          </cell>
        </row>
        <row r="29">
          <cell r="A29">
            <v>0.27</v>
          </cell>
          <cell r="B29">
            <v>0.98928272085732016</v>
          </cell>
          <cell r="C29">
            <v>0.98972945421155389</v>
          </cell>
          <cell r="D29">
            <v>0.98865102658928505</v>
          </cell>
          <cell r="E29">
            <v>0.98972198086912999</v>
          </cell>
          <cell r="F29">
            <v>0.98986588033204204</v>
          </cell>
          <cell r="G29">
            <v>0.98993484832525103</v>
          </cell>
          <cell r="H29">
            <v>0.99000312146423197</v>
          </cell>
          <cell r="I29">
            <v>0.99017164125966195</v>
          </cell>
          <cell r="J29">
            <v>0.9906529271477249</v>
          </cell>
          <cell r="K29">
            <v>0.99127951576612205</v>
          </cell>
          <cell r="L29">
            <v>0.9914850800661732</v>
          </cell>
          <cell r="M29">
            <v>0.86587947088576278</v>
          </cell>
          <cell r="N29">
            <v>0.80802130463252964</v>
          </cell>
          <cell r="O29">
            <v>0.83563983547223897</v>
          </cell>
          <cell r="P29">
            <v>0.85236685782202304</v>
          </cell>
          <cell r="Q29">
            <v>0.87642494551354899</v>
          </cell>
          <cell r="R29">
            <v>0.88537641006399703</v>
          </cell>
          <cell r="S29">
            <v>0.89054424975407198</v>
          </cell>
          <cell r="T29">
            <v>0.8915197956340144</v>
          </cell>
          <cell r="U29">
            <v>0.88938806025631101</v>
          </cell>
          <cell r="V29">
            <v>0.818075151165365</v>
          </cell>
          <cell r="W29">
            <v>0.88735333215555201</v>
          </cell>
          <cell r="X29">
            <v>0.885916003222318</v>
          </cell>
          <cell r="Y29">
            <v>0.88947211106259605</v>
          </cell>
          <cell r="Z29">
            <v>0.87163717251343797</v>
          </cell>
          <cell r="AA29">
            <v>0.871874471016301</v>
          </cell>
          <cell r="AB29">
            <v>0.87172888110312496</v>
          </cell>
          <cell r="AC29">
            <v>0.874378486744672</v>
          </cell>
          <cell r="AD29">
            <v>0.87618467593687599</v>
          </cell>
          <cell r="AE29">
            <v>0.87690569944247698</v>
          </cell>
          <cell r="AF29">
            <v>0.97943164448417896</v>
          </cell>
          <cell r="AG29">
            <v>0.97821573863102496</v>
          </cell>
          <cell r="AH29">
            <v>0.97610835644037397</v>
          </cell>
          <cell r="AI29">
            <v>0.97607087252010305</v>
          </cell>
          <cell r="AJ29">
            <v>0.97668972661748599</v>
          </cell>
          <cell r="AK29">
            <v>0.97673575494818698</v>
          </cell>
          <cell r="AL29">
            <v>0.97611072289242395</v>
          </cell>
          <cell r="AM29">
            <v>0.97460603354245412</v>
          </cell>
          <cell r="AN29">
            <v>0.97505777785743097</v>
          </cell>
          <cell r="AO29">
            <v>0.97497815391021003</v>
          </cell>
          <cell r="AP29">
            <v>0.971283478638437</v>
          </cell>
          <cell r="AQ29">
            <v>0.93275964995346805</v>
          </cell>
          <cell r="AR29">
            <v>0.97149529571300897</v>
          </cell>
          <cell r="AS29">
            <v>0.97029329602502301</v>
          </cell>
          <cell r="AT29">
            <v>0.97013473062087796</v>
          </cell>
          <cell r="AU29">
            <v>0.96854256856299203</v>
          </cell>
          <cell r="AV29">
            <v>0.96873218750732104</v>
          </cell>
          <cell r="AW29">
            <v>0.946388017786022</v>
          </cell>
          <cell r="AX29">
            <v>0.963112292833325</v>
          </cell>
          <cell r="AY29">
            <v>0.96220166919216499</v>
          </cell>
          <cell r="AZ29">
            <v>0.96145681225845503</v>
          </cell>
          <cell r="BA29">
            <v>0.96159927636238895</v>
          </cell>
          <cell r="BB29">
            <v>0.96191007528806205</v>
          </cell>
          <cell r="BC29">
            <v>0.96109799557712494</v>
          </cell>
          <cell r="BD29">
            <v>0.96115950585311705</v>
          </cell>
          <cell r="BE29">
            <v>0.95972337994079604</v>
          </cell>
          <cell r="BF29">
            <v>0.95985255566690997</v>
          </cell>
          <cell r="BG29">
            <v>0.96328015475580797</v>
          </cell>
          <cell r="BH29">
            <v>0.96287150798000098</v>
          </cell>
          <cell r="BI29">
            <v>0.96365353502766604</v>
          </cell>
          <cell r="BJ29">
            <v>0.96369737788457999</v>
          </cell>
          <cell r="BK29">
            <v>0.96118077646856404</v>
          </cell>
          <cell r="BL29">
            <v>0.96472330095183501</v>
          </cell>
          <cell r="BM29">
            <v>0.96308109258198393</v>
          </cell>
          <cell r="BN29">
            <v>0.96043172049161407</v>
          </cell>
          <cell r="BO29">
            <v>0.95870364152566301</v>
          </cell>
          <cell r="BP29">
            <v>0.96356359975946748</v>
          </cell>
          <cell r="BQ29">
            <v>0.95874120704445698</v>
          </cell>
          <cell r="BR29">
            <v>0.95901726347818306</v>
          </cell>
          <cell r="BS29">
            <v>0.95818797964259195</v>
          </cell>
          <cell r="BT29">
            <v>0.96534835298048305</v>
          </cell>
          <cell r="BU29">
            <v>0.95783993336702</v>
          </cell>
          <cell r="BV29">
            <v>0.96569070359970499</v>
          </cell>
          <cell r="BW29">
            <v>0.95164716009710704</v>
          </cell>
          <cell r="BX29">
            <v>0.96486632438861797</v>
          </cell>
          <cell r="BY29">
            <v>0.95730437142437297</v>
          </cell>
          <cell r="BZ29">
            <v>0.95747480717214095</v>
          </cell>
          <cell r="CA29">
            <v>0.95874176115034115</v>
          </cell>
          <cell r="CB29">
            <v>0.95855368606557301</v>
          </cell>
          <cell r="CC29">
            <v>0.95887513031690197</v>
          </cell>
          <cell r="CD29">
            <v>0.95869517193788611</v>
          </cell>
          <cell r="CE29">
            <v>0.95220514500840603</v>
          </cell>
          <cell r="CF29">
            <v>0.95279204163031905</v>
          </cell>
          <cell r="CG29">
            <v>0.95245246295400998</v>
          </cell>
          <cell r="CH29">
            <v>0.95264952250999302</v>
          </cell>
          <cell r="CI29">
            <v>0.95226488084966798</v>
          </cell>
          <cell r="CJ29">
            <v>0.95201126209235398</v>
          </cell>
          <cell r="CK29">
            <v>0.95117282368670908</v>
          </cell>
          <cell r="CL29">
            <v>0.95152441390499398</v>
          </cell>
          <cell r="CM29">
            <v>0.94859174016135184</v>
          </cell>
          <cell r="CN29">
            <v>0.94901213867045697</v>
          </cell>
          <cell r="CO29">
            <v>0.95006287033645997</v>
          </cell>
          <cell r="CP29">
            <v>0.90996953679963699</v>
          </cell>
          <cell r="CQ29">
            <v>0.90735301029834103</v>
          </cell>
          <cell r="CR29">
            <v>0.90882269396067605</v>
          </cell>
          <cell r="CS29">
            <v>0.90799764682214501</v>
          </cell>
          <cell r="CT29">
            <v>0.91053435763208801</v>
          </cell>
          <cell r="CU29">
            <v>0.90722624260965357</v>
          </cell>
          <cell r="CV29">
            <v>0.90390804527580004</v>
          </cell>
          <cell r="CW29">
            <v>0.90435362901608596</v>
          </cell>
          <cell r="CX29">
            <v>0.90401159515777596</v>
          </cell>
          <cell r="CY29">
            <v>0.90571262876534797</v>
          </cell>
          <cell r="CZ29">
            <v>0.95440157596375996</v>
          </cell>
          <cell r="DA29">
            <v>0.90624723844154798</v>
          </cell>
          <cell r="DB29">
            <v>0.90750140144578995</v>
          </cell>
          <cell r="DC29">
            <v>0.910092572995303</v>
          </cell>
          <cell r="DD29">
            <v>0.90534760923825586</v>
          </cell>
          <cell r="DE29">
            <v>0.90906181897757699</v>
          </cell>
          <cell r="DF29">
            <v>0.91022193969316201</v>
          </cell>
          <cell r="DG29">
            <v>0.91216612853450196</v>
          </cell>
          <cell r="DH29">
            <v>0.95999233575645804</v>
          </cell>
          <cell r="DI29">
            <v>0.96017722263070804</v>
          </cell>
          <cell r="DJ29">
            <v>0.96066085435267401</v>
          </cell>
          <cell r="DK29">
            <v>0.96831075940031197</v>
          </cell>
          <cell r="DL29">
            <v>0.96948273176679101</v>
          </cell>
          <cell r="DM29">
            <v>0.96986706557570201</v>
          </cell>
          <cell r="DN29">
            <v>0.96565534451032098</v>
          </cell>
          <cell r="DO29">
            <v>0.96287963998438897</v>
          </cell>
          <cell r="DP29">
            <v>0.96597270007810099</v>
          </cell>
          <cell r="DQ29">
            <v>0.96954696818670005</v>
          </cell>
          <cell r="DR29">
            <v>0.96843961877916296</v>
          </cell>
          <cell r="DS29">
            <v>0.968820433179161</v>
          </cell>
          <cell r="DT29">
            <v>0.96817667290794096</v>
          </cell>
          <cell r="DU29">
            <v>0.96905806200423805</v>
          </cell>
          <cell r="DV29">
            <v>0.96938452508806905</v>
          </cell>
          <cell r="DW29">
            <v>0.966931660202072</v>
          </cell>
          <cell r="DX29">
            <v>0.96966017572123797</v>
          </cell>
          <cell r="DY29">
            <v>0.966343691209259</v>
          </cell>
          <cell r="DZ29">
            <v>0.96357814879756298</v>
          </cell>
          <cell r="EA29">
            <v>0.96335828586434902</v>
          </cell>
          <cell r="EB29">
            <v>0.95978840523192799</v>
          </cell>
          <cell r="EC29">
            <v>0.96239313501053203</v>
          </cell>
          <cell r="ED29">
            <v>0.96493763353137596</v>
          </cell>
          <cell r="EE29">
            <v>0.96457520472593095</v>
          </cell>
          <cell r="EF29">
            <v>0.96529291615298796</v>
          </cell>
          <cell r="EG29">
            <v>0.96516595353212298</v>
          </cell>
          <cell r="EH29">
            <v>0.96377227968511903</v>
          </cell>
          <cell r="EI29">
            <v>0.96051776145345003</v>
          </cell>
          <cell r="EJ29">
            <v>0.96070441355326097</v>
          </cell>
          <cell r="EK29">
            <v>0.95219645558709598</v>
          </cell>
          <cell r="EL29">
            <v>0.95623723330239796</v>
          </cell>
          <cell r="EM29">
            <v>0.95702243894575001</v>
          </cell>
          <cell r="EN29">
            <v>0.96020423718078696</v>
          </cell>
          <cell r="EO29">
            <v>0.95993647187131803</v>
          </cell>
          <cell r="EP29">
            <v>0.95962739776660999</v>
          </cell>
          <cell r="EQ29">
            <v>0.96406641076752086</v>
          </cell>
          <cell r="ER29">
            <v>0.95946225561377496</v>
          </cell>
          <cell r="ES29">
            <v>0.93963692322179804</v>
          </cell>
          <cell r="ET29">
            <v>0.95469175604583001</v>
          </cell>
          <cell r="EU29">
            <v>0.95540433333035502</v>
          </cell>
          <cell r="EV29">
            <v>0.95664960318421799</v>
          </cell>
          <cell r="EW29">
            <v>0.95707878147695302</v>
          </cell>
          <cell r="EX29">
            <v>0.9575918855814779</v>
          </cell>
          <cell r="EY29">
            <v>0.96042882116239203</v>
          </cell>
          <cell r="EZ29">
            <v>0.95622843822122705</v>
          </cell>
          <cell r="FA29">
            <v>0.956825819779616</v>
          </cell>
          <cell r="FB29">
            <v>0.95940442331030196</v>
          </cell>
          <cell r="FC29">
            <v>0.96313805763007698</v>
          </cell>
          <cell r="FD29">
            <v>0.964556963184939</v>
          </cell>
          <cell r="FE29">
            <v>0.96528155427846496</v>
          </cell>
          <cell r="FF29">
            <v>0.96037198094402998</v>
          </cell>
          <cell r="FG29">
            <v>0.95854660293315297</v>
          </cell>
          <cell r="FH29">
            <v>0.95473233655495304</v>
          </cell>
          <cell r="FI29">
            <v>0.95286365404284401</v>
          </cell>
          <cell r="FJ29">
            <v>0.95238775742761805</v>
          </cell>
          <cell r="FK29">
            <v>0.94712637757408302</v>
          </cell>
          <cell r="FL29">
            <v>0.96006277037100596</v>
          </cell>
          <cell r="FM29">
            <v>0.95601000085995003</v>
          </cell>
          <cell r="FN29">
            <v>0.95622666612075402</v>
          </cell>
          <cell r="FO29">
            <v>0.95367408373155005</v>
          </cell>
          <cell r="FP29">
            <v>0.95491098669638597</v>
          </cell>
          <cell r="FQ29">
            <v>0.95444392109000797</v>
          </cell>
          <cell r="FR29">
            <v>0.95320134417931202</v>
          </cell>
          <cell r="FS29">
            <v>0.95397965833725795</v>
          </cell>
          <cell r="FT29">
            <v>0.95656333229664503</v>
          </cell>
          <cell r="FU29">
            <v>0.96373318688120702</v>
          </cell>
          <cell r="FV29">
            <v>0.96376634596163302</v>
          </cell>
          <cell r="FW29">
            <v>0.96372095747310416</v>
          </cell>
          <cell r="FX29">
            <v>0.96459813795914195</v>
          </cell>
          <cell r="FY29">
            <v>0.96421934376131502</v>
          </cell>
          <cell r="FZ29">
            <v>0.96596996790911605</v>
          </cell>
          <cell r="GA29">
            <v>0.96754301850848001</v>
          </cell>
          <cell r="GB29">
            <v>0.96912062613263805</v>
          </cell>
          <cell r="GC29">
            <v>0.96839661644363195</v>
          </cell>
          <cell r="GD29">
            <v>0.965061569238165</v>
          </cell>
          <cell r="GE29">
            <v>0.96176761167246105</v>
          </cell>
          <cell r="GF29">
            <v>0.96126282557849096</v>
          </cell>
          <cell r="GG29">
            <v>0.95738870631037598</v>
          </cell>
          <cell r="GH29">
            <v>0.95854946487752102</v>
          </cell>
          <cell r="GI29">
            <v>0.96120593234609297</v>
          </cell>
          <cell r="GJ29">
            <v>0.96487902091574596</v>
          </cell>
          <cell r="GK29">
            <v>0.96607597974149495</v>
          </cell>
          <cell r="GL29">
            <v>0.965775948351283</v>
          </cell>
          <cell r="GM29">
            <v>0.96521468422588297</v>
          </cell>
          <cell r="GN29">
            <v>0.96481835918127701</v>
          </cell>
          <cell r="GO29">
            <v>0.96498558221051101</v>
          </cell>
          <cell r="GP29">
            <v>0.96532567764938304</v>
          </cell>
          <cell r="GQ29">
            <v>0.95340626308084897</v>
          </cell>
          <cell r="GR29">
            <v>0.965939656372096</v>
          </cell>
          <cell r="GS29">
            <v>0.96572207969492496</v>
          </cell>
          <cell r="GT29">
            <v>0.96694412077718295</v>
          </cell>
          <cell r="GU29">
            <v>0.96357379856528202</v>
          </cell>
          <cell r="GV29">
            <v>0.96375242569641095</v>
          </cell>
          <cell r="GW29">
            <v>0.96466484289396104</v>
          </cell>
          <cell r="GX29">
            <v>0.96447974962347405</v>
          </cell>
          <cell r="GY29">
            <v>0.96452347905570202</v>
          </cell>
          <cell r="GZ29">
            <v>0.95100700337310196</v>
          </cell>
          <cell r="HA29">
            <v>0.95085033078792502</v>
          </cell>
          <cell r="HB29">
            <v>0.94909443744863498</v>
          </cell>
          <cell r="HC29">
            <v>0.94729812399227098</v>
          </cell>
        </row>
        <row r="30">
          <cell r="A30">
            <v>0.28000000000000003</v>
          </cell>
          <cell r="B30">
            <v>0.98928272085732016</v>
          </cell>
          <cell r="C30">
            <v>0.98972945421155389</v>
          </cell>
          <cell r="D30">
            <v>0.98865102658928505</v>
          </cell>
          <cell r="E30">
            <v>0.98972198086912999</v>
          </cell>
          <cell r="F30">
            <v>0.98986588033204204</v>
          </cell>
          <cell r="G30">
            <v>0.98993484832525103</v>
          </cell>
          <cell r="H30">
            <v>0.99000312146423197</v>
          </cell>
          <cell r="I30">
            <v>0.99017164125966195</v>
          </cell>
          <cell r="J30">
            <v>0.9906529271477249</v>
          </cell>
          <cell r="K30">
            <v>0.99127951576612205</v>
          </cell>
          <cell r="L30">
            <v>0.9914850800661732</v>
          </cell>
          <cell r="M30">
            <v>0.86587947088576278</v>
          </cell>
          <cell r="N30">
            <v>0.80802130463252964</v>
          </cell>
          <cell r="O30">
            <v>0.83563983547223897</v>
          </cell>
          <cell r="P30">
            <v>0.85236685782202304</v>
          </cell>
          <cell r="Q30">
            <v>0.87642494551354899</v>
          </cell>
          <cell r="R30">
            <v>0.88537641006399703</v>
          </cell>
          <cell r="S30">
            <v>0.89054424975407198</v>
          </cell>
          <cell r="T30">
            <v>0.8915197956340144</v>
          </cell>
          <cell r="U30">
            <v>0.88938806025631101</v>
          </cell>
          <cell r="V30">
            <v>0.818075151165365</v>
          </cell>
          <cell r="W30">
            <v>0.88735333215555201</v>
          </cell>
          <cell r="X30">
            <v>0.885916003222318</v>
          </cell>
          <cell r="Y30">
            <v>0.88947211106259605</v>
          </cell>
          <cell r="Z30">
            <v>0.87163717251343797</v>
          </cell>
          <cell r="AA30">
            <v>0.871874471016301</v>
          </cell>
          <cell r="AB30">
            <v>0.87172888110312496</v>
          </cell>
          <cell r="AC30">
            <v>0.874378486744672</v>
          </cell>
          <cell r="AD30">
            <v>0.87618467593687599</v>
          </cell>
          <cell r="AE30">
            <v>0.87690569944247698</v>
          </cell>
          <cell r="AF30">
            <v>0.97943164448417896</v>
          </cell>
          <cell r="AG30">
            <v>0.97821573863102496</v>
          </cell>
          <cell r="AH30">
            <v>0.97610835644037397</v>
          </cell>
          <cell r="AI30">
            <v>0.97607087252010305</v>
          </cell>
          <cell r="AJ30">
            <v>0.97668972661748599</v>
          </cell>
          <cell r="AK30">
            <v>0.97673575494818698</v>
          </cell>
          <cell r="AL30">
            <v>0.97611072289242395</v>
          </cell>
          <cell r="AM30">
            <v>0.97460603354245412</v>
          </cell>
          <cell r="AN30">
            <v>0.97505777785743097</v>
          </cell>
          <cell r="AO30">
            <v>0.97497815391021003</v>
          </cell>
          <cell r="AP30">
            <v>0.971283478638437</v>
          </cell>
          <cell r="AQ30">
            <v>0.93275964995346805</v>
          </cell>
          <cell r="AR30">
            <v>0.97149529571300897</v>
          </cell>
          <cell r="AS30">
            <v>0.97029329602502301</v>
          </cell>
          <cell r="AT30">
            <v>0.97013473062087796</v>
          </cell>
          <cell r="AU30">
            <v>0.96854256856299203</v>
          </cell>
          <cell r="AV30">
            <v>0.96873218750732104</v>
          </cell>
          <cell r="AW30">
            <v>0.946388017786022</v>
          </cell>
          <cell r="AX30">
            <v>0.963112292833325</v>
          </cell>
          <cell r="AY30">
            <v>0.96220166919216499</v>
          </cell>
          <cell r="AZ30">
            <v>0.96145681225845503</v>
          </cell>
          <cell r="BA30">
            <v>0.96159927636238895</v>
          </cell>
          <cell r="BB30">
            <v>0.96191007528806205</v>
          </cell>
          <cell r="BC30">
            <v>0.96109799557712494</v>
          </cell>
          <cell r="BD30">
            <v>0.96115950585311705</v>
          </cell>
          <cell r="BE30">
            <v>0.95972337994079604</v>
          </cell>
          <cell r="BF30">
            <v>0.95985255566690997</v>
          </cell>
          <cell r="BG30">
            <v>0.96328015475580797</v>
          </cell>
          <cell r="BH30">
            <v>0.96287150798000098</v>
          </cell>
          <cell r="BI30">
            <v>0.96365353502766604</v>
          </cell>
          <cell r="BJ30">
            <v>0.96369737788457999</v>
          </cell>
          <cell r="BK30">
            <v>0.96118077646856404</v>
          </cell>
          <cell r="BL30">
            <v>0.96472330095183501</v>
          </cell>
          <cell r="BM30">
            <v>0.96308109258198393</v>
          </cell>
          <cell r="BN30">
            <v>0.96043172049161407</v>
          </cell>
          <cell r="BO30">
            <v>0.95870364152566301</v>
          </cell>
          <cell r="BP30">
            <v>0.96356359975946748</v>
          </cell>
          <cell r="BQ30">
            <v>0.95874120704445698</v>
          </cell>
          <cell r="BR30">
            <v>0.95901726347818306</v>
          </cell>
          <cell r="BS30">
            <v>0.95818797964259195</v>
          </cell>
          <cell r="BT30">
            <v>0.96534835298048305</v>
          </cell>
          <cell r="BU30">
            <v>0.95783993336702</v>
          </cell>
          <cell r="BV30">
            <v>0.96569070359970499</v>
          </cell>
          <cell r="BW30">
            <v>0.95164716009710704</v>
          </cell>
          <cell r="BX30">
            <v>0.96486632438861797</v>
          </cell>
          <cell r="BY30">
            <v>0.95730437142437297</v>
          </cell>
          <cell r="BZ30">
            <v>0.95747480717214095</v>
          </cell>
          <cell r="CA30">
            <v>0.95874176115034115</v>
          </cell>
          <cell r="CB30">
            <v>0.95855368606557301</v>
          </cell>
          <cell r="CC30">
            <v>0.95887513031690197</v>
          </cell>
          <cell r="CD30">
            <v>0.95869517193788611</v>
          </cell>
          <cell r="CE30">
            <v>0.95220514500840603</v>
          </cell>
          <cell r="CF30">
            <v>0.95279204163031905</v>
          </cell>
          <cell r="CG30">
            <v>0.95245246295400998</v>
          </cell>
          <cell r="CH30">
            <v>0.95264952250999302</v>
          </cell>
          <cell r="CI30">
            <v>0.95226488084966798</v>
          </cell>
          <cell r="CJ30">
            <v>0.95201126209235398</v>
          </cell>
          <cell r="CK30">
            <v>0.95117282368670908</v>
          </cell>
          <cell r="CL30">
            <v>0.95152441390499398</v>
          </cell>
          <cell r="CM30">
            <v>0.94859174016135184</v>
          </cell>
          <cell r="CN30">
            <v>0.94901213867045697</v>
          </cell>
          <cell r="CO30">
            <v>0.95006287033645997</v>
          </cell>
          <cell r="CP30">
            <v>0.90996953679963699</v>
          </cell>
          <cell r="CQ30">
            <v>0.90735301029834103</v>
          </cell>
          <cell r="CR30">
            <v>0.90882269396067605</v>
          </cell>
          <cell r="CS30">
            <v>0.90799764682214501</v>
          </cell>
          <cell r="CT30">
            <v>0.91053435763208801</v>
          </cell>
          <cell r="CU30">
            <v>0.90722624260965357</v>
          </cell>
          <cell r="CV30">
            <v>0.90390804527580004</v>
          </cell>
          <cell r="CW30">
            <v>0.90435362901608596</v>
          </cell>
          <cell r="CX30">
            <v>0.90401159515777596</v>
          </cell>
          <cell r="CY30">
            <v>0.90571262876534797</v>
          </cell>
          <cell r="CZ30">
            <v>0.95440157596375996</v>
          </cell>
          <cell r="DA30">
            <v>0.90624723844154798</v>
          </cell>
          <cell r="DB30">
            <v>0.90750140144578995</v>
          </cell>
          <cell r="DC30">
            <v>0.910092572995303</v>
          </cell>
          <cell r="DD30">
            <v>0.90534760923825586</v>
          </cell>
          <cell r="DE30">
            <v>0.90906181897757699</v>
          </cell>
          <cell r="DF30">
            <v>0.91022193969316201</v>
          </cell>
          <cell r="DG30">
            <v>0.91216612853450196</v>
          </cell>
          <cell r="DH30">
            <v>0.95999233575645804</v>
          </cell>
          <cell r="DI30">
            <v>0.96017722263070804</v>
          </cell>
          <cell r="DJ30">
            <v>0.96066085435267401</v>
          </cell>
          <cell r="DK30">
            <v>0.96831075940031197</v>
          </cell>
          <cell r="DL30">
            <v>0.96948273176679101</v>
          </cell>
          <cell r="DM30">
            <v>0.96986706557570201</v>
          </cell>
          <cell r="DN30">
            <v>0.96565534451032098</v>
          </cell>
          <cell r="DO30">
            <v>0.96287963998438897</v>
          </cell>
          <cell r="DP30">
            <v>0.96597270007810099</v>
          </cell>
          <cell r="DQ30">
            <v>0.96954696818670005</v>
          </cell>
          <cell r="DR30">
            <v>0.96843961877916296</v>
          </cell>
          <cell r="DS30">
            <v>0.968820433179161</v>
          </cell>
          <cell r="DT30">
            <v>0.96817667290794096</v>
          </cell>
          <cell r="DU30">
            <v>0.96905806200423805</v>
          </cell>
          <cell r="DV30">
            <v>0.96938452508806905</v>
          </cell>
          <cell r="DW30">
            <v>0.966931660202072</v>
          </cell>
          <cell r="DX30">
            <v>0.96966017572123797</v>
          </cell>
          <cell r="DY30">
            <v>0.966343691209259</v>
          </cell>
          <cell r="DZ30">
            <v>0.96357814879756298</v>
          </cell>
          <cell r="EA30">
            <v>0.96335828586434902</v>
          </cell>
          <cell r="EB30">
            <v>0.95978840523192799</v>
          </cell>
          <cell r="EC30">
            <v>0.96239313501053203</v>
          </cell>
          <cell r="ED30">
            <v>0.96493763353137596</v>
          </cell>
          <cell r="EE30">
            <v>0.96457520472593095</v>
          </cell>
          <cell r="EF30">
            <v>0.96529291615298796</v>
          </cell>
          <cell r="EG30">
            <v>0.96516595353212298</v>
          </cell>
          <cell r="EH30">
            <v>0.96377227968511903</v>
          </cell>
          <cell r="EI30">
            <v>0.96051776145345003</v>
          </cell>
          <cell r="EJ30">
            <v>0.96070441355326097</v>
          </cell>
          <cell r="EK30">
            <v>0.95219645558709598</v>
          </cell>
          <cell r="EL30">
            <v>0.95623723330239796</v>
          </cell>
          <cell r="EM30">
            <v>0.95702243894575001</v>
          </cell>
          <cell r="EN30">
            <v>0.96020423718078696</v>
          </cell>
          <cell r="EO30">
            <v>0.95993647187131803</v>
          </cell>
          <cell r="EP30">
            <v>0.95962739776660999</v>
          </cell>
          <cell r="EQ30">
            <v>0.96406641076752086</v>
          </cell>
          <cell r="ER30">
            <v>0.95946225561377496</v>
          </cell>
          <cell r="ES30">
            <v>0.93963692322179804</v>
          </cell>
          <cell r="ET30">
            <v>0.95469175604583001</v>
          </cell>
          <cell r="EU30">
            <v>0.95540433333035502</v>
          </cell>
          <cell r="EV30">
            <v>0.95664960318421799</v>
          </cell>
          <cell r="EW30">
            <v>0.95707878147695302</v>
          </cell>
          <cell r="EX30">
            <v>0.9575918855814779</v>
          </cell>
          <cell r="EY30">
            <v>0.96042882116239203</v>
          </cell>
          <cell r="EZ30">
            <v>0.95622843822122705</v>
          </cell>
          <cell r="FA30">
            <v>0.956825819779616</v>
          </cell>
          <cell r="FB30">
            <v>0.95940442331030196</v>
          </cell>
          <cell r="FC30">
            <v>0.96313805763007698</v>
          </cell>
          <cell r="FD30">
            <v>0.964556963184939</v>
          </cell>
          <cell r="FE30">
            <v>0.96528155427846496</v>
          </cell>
          <cell r="FF30">
            <v>0.96037198094402998</v>
          </cell>
          <cell r="FG30">
            <v>0.95854660293315297</v>
          </cell>
          <cell r="FH30">
            <v>0.95473233655495304</v>
          </cell>
          <cell r="FI30">
            <v>0.95286365404284401</v>
          </cell>
          <cell r="FJ30">
            <v>0.95238775742761805</v>
          </cell>
          <cell r="FK30">
            <v>0.94712637757408302</v>
          </cell>
          <cell r="FL30">
            <v>0.96006277037100596</v>
          </cell>
          <cell r="FM30">
            <v>0.95601000085995003</v>
          </cell>
          <cell r="FN30">
            <v>0.95622666612075402</v>
          </cell>
          <cell r="FO30">
            <v>0.95367408373155005</v>
          </cell>
          <cell r="FP30">
            <v>0.95491098669638597</v>
          </cell>
          <cell r="FQ30">
            <v>0.95444392109000797</v>
          </cell>
          <cell r="FR30">
            <v>0.95320134417931202</v>
          </cell>
          <cell r="FS30">
            <v>0.95397965833725795</v>
          </cell>
          <cell r="FT30">
            <v>0.95656333229664503</v>
          </cell>
          <cell r="FU30">
            <v>0.96373318688120702</v>
          </cell>
          <cell r="FV30">
            <v>0.96376634596163302</v>
          </cell>
          <cell r="FW30">
            <v>0.96372095747310416</v>
          </cell>
          <cell r="FX30">
            <v>0.96459813795914195</v>
          </cell>
          <cell r="FY30">
            <v>0.96421934376131502</v>
          </cell>
          <cell r="FZ30">
            <v>0.96596996790911605</v>
          </cell>
          <cell r="GA30">
            <v>0.96754301850848001</v>
          </cell>
          <cell r="GB30">
            <v>0.96912062613263805</v>
          </cell>
          <cell r="GC30">
            <v>0.96839661644363195</v>
          </cell>
          <cell r="GD30">
            <v>0.965061569238165</v>
          </cell>
          <cell r="GE30">
            <v>0.96176761167246105</v>
          </cell>
          <cell r="GF30">
            <v>0.96126282557849096</v>
          </cell>
          <cell r="GG30">
            <v>0.95738870631037598</v>
          </cell>
          <cell r="GH30">
            <v>0.95854946487752102</v>
          </cell>
          <cell r="GI30">
            <v>0.96120593234609297</v>
          </cell>
          <cell r="GJ30">
            <v>0.96487902091574596</v>
          </cell>
          <cell r="GK30">
            <v>0.96607597974149495</v>
          </cell>
          <cell r="GL30">
            <v>0.965775948351283</v>
          </cell>
          <cell r="GM30">
            <v>0.96521468422588297</v>
          </cell>
          <cell r="GN30">
            <v>0.96481835918127701</v>
          </cell>
          <cell r="GO30">
            <v>0.96498558221051101</v>
          </cell>
          <cell r="GP30">
            <v>0.96532567764938304</v>
          </cell>
          <cell r="GQ30">
            <v>0.95340626308084897</v>
          </cell>
          <cell r="GR30">
            <v>0.965939656372096</v>
          </cell>
          <cell r="GS30">
            <v>0.96572207969492496</v>
          </cell>
          <cell r="GT30">
            <v>0.96694412077718295</v>
          </cell>
          <cell r="GU30">
            <v>0.96357379856528202</v>
          </cell>
          <cell r="GV30">
            <v>0.96375242569641095</v>
          </cell>
          <cell r="GW30">
            <v>0.96466484289396104</v>
          </cell>
          <cell r="GX30">
            <v>0.96447974962347405</v>
          </cell>
          <cell r="GY30">
            <v>0.96452347905570202</v>
          </cell>
          <cell r="GZ30">
            <v>0.95100700337310196</v>
          </cell>
          <cell r="HA30">
            <v>0.95085033078792502</v>
          </cell>
          <cell r="HB30">
            <v>0.94909443744863498</v>
          </cell>
          <cell r="HC30">
            <v>0.94729812399227098</v>
          </cell>
        </row>
        <row r="31">
          <cell r="A31">
            <v>0.28999999999999998</v>
          </cell>
          <cell r="B31">
            <v>0.98928272085732016</v>
          </cell>
          <cell r="C31">
            <v>0.98972945421155389</v>
          </cell>
          <cell r="D31">
            <v>0.98865102658928505</v>
          </cell>
          <cell r="E31">
            <v>0.98972198086912999</v>
          </cell>
          <cell r="F31">
            <v>0.98986588033204204</v>
          </cell>
          <cell r="G31">
            <v>0.98993484832525103</v>
          </cell>
          <cell r="H31">
            <v>0.99000312146423197</v>
          </cell>
          <cell r="I31">
            <v>0.99017164125966195</v>
          </cell>
          <cell r="J31">
            <v>0.9906529271477249</v>
          </cell>
          <cell r="K31">
            <v>0.99127951576612205</v>
          </cell>
          <cell r="L31">
            <v>0.9914850800661732</v>
          </cell>
          <cell r="M31">
            <v>0.86587947088576278</v>
          </cell>
          <cell r="N31">
            <v>0.80802130463252964</v>
          </cell>
          <cell r="O31">
            <v>0.83563983547223897</v>
          </cell>
          <cell r="P31">
            <v>0.85236685782202304</v>
          </cell>
          <cell r="Q31">
            <v>0.87642494551354899</v>
          </cell>
          <cell r="R31">
            <v>0.88537641006399703</v>
          </cell>
          <cell r="S31">
            <v>0.89054424975407198</v>
          </cell>
          <cell r="T31">
            <v>0.8915197956340144</v>
          </cell>
          <cell r="U31">
            <v>0.88938806025631101</v>
          </cell>
          <cell r="V31">
            <v>0.818075151165365</v>
          </cell>
          <cell r="W31">
            <v>0.88735333215555201</v>
          </cell>
          <cell r="X31">
            <v>0.885916003222318</v>
          </cell>
          <cell r="Y31">
            <v>0.88947211106259605</v>
          </cell>
          <cell r="Z31">
            <v>0.87163717251343797</v>
          </cell>
          <cell r="AA31">
            <v>0.871874471016301</v>
          </cell>
          <cell r="AB31">
            <v>0.87172888110312496</v>
          </cell>
          <cell r="AC31">
            <v>0.874378486744672</v>
          </cell>
          <cell r="AD31">
            <v>0.87618467593687599</v>
          </cell>
          <cell r="AE31">
            <v>0.87690569944247698</v>
          </cell>
          <cell r="AF31">
            <v>0.97943164448417896</v>
          </cell>
          <cell r="AG31">
            <v>0.97821573863102496</v>
          </cell>
          <cell r="AH31">
            <v>0.97610835644037397</v>
          </cell>
          <cell r="AI31">
            <v>0.97607087252010305</v>
          </cell>
          <cell r="AJ31">
            <v>0.97668972661748599</v>
          </cell>
          <cell r="AK31">
            <v>0.97673575494818698</v>
          </cell>
          <cell r="AL31">
            <v>0.97611072289242395</v>
          </cell>
          <cell r="AM31">
            <v>0.97460603354245412</v>
          </cell>
          <cell r="AN31">
            <v>0.97505777785743097</v>
          </cell>
          <cell r="AO31">
            <v>0.97497815391021003</v>
          </cell>
          <cell r="AP31">
            <v>0.971283478638437</v>
          </cell>
          <cell r="AQ31">
            <v>0.93275964995346805</v>
          </cell>
          <cell r="AR31">
            <v>0.97149529571300897</v>
          </cell>
          <cell r="AS31">
            <v>0.97029329602502301</v>
          </cell>
          <cell r="AT31">
            <v>0.97013473062087796</v>
          </cell>
          <cell r="AU31">
            <v>0.96854256856299203</v>
          </cell>
          <cell r="AV31">
            <v>0.96873218750732104</v>
          </cell>
          <cell r="AW31">
            <v>0.946388017786022</v>
          </cell>
          <cell r="AX31">
            <v>0.963112292833325</v>
          </cell>
          <cell r="AY31">
            <v>0.96220166919216499</v>
          </cell>
          <cell r="AZ31">
            <v>0.96145681225845503</v>
          </cell>
          <cell r="BA31">
            <v>0.96159927636238895</v>
          </cell>
          <cell r="BB31">
            <v>0.96191007528806205</v>
          </cell>
          <cell r="BC31">
            <v>0.96109799557712494</v>
          </cell>
          <cell r="BD31">
            <v>0.96115950585311705</v>
          </cell>
          <cell r="BE31">
            <v>0.95972337994079604</v>
          </cell>
          <cell r="BF31">
            <v>0.95985255566690997</v>
          </cell>
          <cell r="BG31">
            <v>0.96328015475580797</v>
          </cell>
          <cell r="BH31">
            <v>0.96287150798000098</v>
          </cell>
          <cell r="BI31">
            <v>0.96365353502766604</v>
          </cell>
          <cell r="BJ31">
            <v>0.96369737788457999</v>
          </cell>
          <cell r="BK31">
            <v>0.96118077646856404</v>
          </cell>
          <cell r="BL31">
            <v>0.96472330095183501</v>
          </cell>
          <cell r="BM31">
            <v>0.96308109258198393</v>
          </cell>
          <cell r="BN31">
            <v>0.96043172049161407</v>
          </cell>
          <cell r="BO31">
            <v>0.95870364152566301</v>
          </cell>
          <cell r="BP31">
            <v>0.96356359975946748</v>
          </cell>
          <cell r="BQ31">
            <v>0.95874120704445698</v>
          </cell>
          <cell r="BR31">
            <v>0.95901726347818306</v>
          </cell>
          <cell r="BS31">
            <v>0.95818797964259195</v>
          </cell>
          <cell r="BT31">
            <v>0.96534835298048305</v>
          </cell>
          <cell r="BU31">
            <v>0.95783993336702</v>
          </cell>
          <cell r="BV31">
            <v>0.96569070359970499</v>
          </cell>
          <cell r="BW31">
            <v>0.95164716009710704</v>
          </cell>
          <cell r="BX31">
            <v>0.96486632438861797</v>
          </cell>
          <cell r="BY31">
            <v>0.95730437142437297</v>
          </cell>
          <cell r="BZ31">
            <v>0.95747480717214095</v>
          </cell>
          <cell r="CA31">
            <v>0.95874176115034115</v>
          </cell>
          <cell r="CB31">
            <v>0.95855368606557301</v>
          </cell>
          <cell r="CC31">
            <v>0.95887513031690197</v>
          </cell>
          <cell r="CD31">
            <v>0.95869517193788611</v>
          </cell>
          <cell r="CE31">
            <v>0.95220514500840603</v>
          </cell>
          <cell r="CF31">
            <v>0.95279204163031905</v>
          </cell>
          <cell r="CG31">
            <v>0.95245246295400998</v>
          </cell>
          <cell r="CH31">
            <v>0.95264952250999302</v>
          </cell>
          <cell r="CI31">
            <v>0.95226488084966798</v>
          </cell>
          <cell r="CJ31">
            <v>0.95201126209235398</v>
          </cell>
          <cell r="CK31">
            <v>0.95117282368670908</v>
          </cell>
          <cell r="CL31">
            <v>0.95152441390499398</v>
          </cell>
          <cell r="CM31">
            <v>0.94859174016135184</v>
          </cell>
          <cell r="CN31">
            <v>0.94901213867045697</v>
          </cell>
          <cell r="CO31">
            <v>0.95006287033645997</v>
          </cell>
          <cell r="CP31">
            <v>0.90996953679963699</v>
          </cell>
          <cell r="CQ31">
            <v>0.90735301029834103</v>
          </cell>
          <cell r="CR31">
            <v>0.90882269396067605</v>
          </cell>
          <cell r="CS31">
            <v>0.90799764682214501</v>
          </cell>
          <cell r="CT31">
            <v>0.91053435763208801</v>
          </cell>
          <cell r="CU31">
            <v>0.90722624260965357</v>
          </cell>
          <cell r="CV31">
            <v>0.90390804527580004</v>
          </cell>
          <cell r="CW31">
            <v>0.90435362901608596</v>
          </cell>
          <cell r="CX31">
            <v>0.90401159515777596</v>
          </cell>
          <cell r="CY31">
            <v>0.90571262876534797</v>
          </cell>
          <cell r="CZ31">
            <v>0.95440157596375996</v>
          </cell>
          <cell r="DA31">
            <v>0.90624723844154798</v>
          </cell>
          <cell r="DB31">
            <v>0.90750140144578995</v>
          </cell>
          <cell r="DC31">
            <v>0.910092572995303</v>
          </cell>
          <cell r="DD31">
            <v>0.90534760923825586</v>
          </cell>
          <cell r="DE31">
            <v>0.90906181897757699</v>
          </cell>
          <cell r="DF31">
            <v>0.91022193969316201</v>
          </cell>
          <cell r="DG31">
            <v>0.91216612853450196</v>
          </cell>
          <cell r="DH31">
            <v>0.95999233575645804</v>
          </cell>
          <cell r="DI31">
            <v>0.96017722263070804</v>
          </cell>
          <cell r="DJ31">
            <v>0.96066085435267401</v>
          </cell>
          <cell r="DK31">
            <v>0.96831075940031197</v>
          </cell>
          <cell r="DL31">
            <v>0.96948273176679101</v>
          </cell>
          <cell r="DM31">
            <v>0.96986706557570201</v>
          </cell>
          <cell r="DN31">
            <v>0.96565534451032098</v>
          </cell>
          <cell r="DO31">
            <v>0.96287963998438897</v>
          </cell>
          <cell r="DP31">
            <v>0.96597270007810099</v>
          </cell>
          <cell r="DQ31">
            <v>0.96954696818670005</v>
          </cell>
          <cell r="DR31">
            <v>0.96843961877916296</v>
          </cell>
          <cell r="DS31">
            <v>0.968820433179161</v>
          </cell>
          <cell r="DT31">
            <v>0.96817667290794096</v>
          </cell>
          <cell r="DU31">
            <v>0.96905806200423805</v>
          </cell>
          <cell r="DV31">
            <v>0.96938452508806905</v>
          </cell>
          <cell r="DW31">
            <v>0.966931660202072</v>
          </cell>
          <cell r="DX31">
            <v>0.96966017572123797</v>
          </cell>
          <cell r="DY31">
            <v>0.966343691209259</v>
          </cell>
          <cell r="DZ31">
            <v>0.96357814879756298</v>
          </cell>
          <cell r="EA31">
            <v>0.96335828586434902</v>
          </cell>
          <cell r="EB31">
            <v>0.95978840523192799</v>
          </cell>
          <cell r="EC31">
            <v>0.96239313501053203</v>
          </cell>
          <cell r="ED31">
            <v>0.96493763353137596</v>
          </cell>
          <cell r="EE31">
            <v>0.96457520472593095</v>
          </cell>
          <cell r="EF31">
            <v>0.96529291615298796</v>
          </cell>
          <cell r="EG31">
            <v>0.96516595353212298</v>
          </cell>
          <cell r="EH31">
            <v>0.96377227968511903</v>
          </cell>
          <cell r="EI31">
            <v>0.96051776145345003</v>
          </cell>
          <cell r="EJ31">
            <v>0.96070441355326097</v>
          </cell>
          <cell r="EK31">
            <v>0.95219645558709598</v>
          </cell>
          <cell r="EL31">
            <v>0.95623723330239796</v>
          </cell>
          <cell r="EM31">
            <v>0.95702243894575001</v>
          </cell>
          <cell r="EN31">
            <v>0.96020423718078696</v>
          </cell>
          <cell r="EO31">
            <v>0.95993647187131803</v>
          </cell>
          <cell r="EP31">
            <v>0.95962739776660999</v>
          </cell>
          <cell r="EQ31">
            <v>0.96406641076752086</v>
          </cell>
          <cell r="ER31">
            <v>0.95946225561377496</v>
          </cell>
          <cell r="ES31">
            <v>0.93963692322179804</v>
          </cell>
          <cell r="ET31">
            <v>0.95469175604583001</v>
          </cell>
          <cell r="EU31">
            <v>0.95540433333035502</v>
          </cell>
          <cell r="EV31">
            <v>0.95664960318421799</v>
          </cell>
          <cell r="EW31">
            <v>0.95707878147695302</v>
          </cell>
          <cell r="EX31">
            <v>0.9575918855814779</v>
          </cell>
          <cell r="EY31">
            <v>0.96042882116239203</v>
          </cell>
          <cell r="EZ31">
            <v>0.95622843822122705</v>
          </cell>
          <cell r="FA31">
            <v>0.956825819779616</v>
          </cell>
          <cell r="FB31">
            <v>0.95940442331030196</v>
          </cell>
          <cell r="FC31">
            <v>0.96313805763007698</v>
          </cell>
          <cell r="FD31">
            <v>0.964556963184939</v>
          </cell>
          <cell r="FE31">
            <v>0.96528155427846496</v>
          </cell>
          <cell r="FF31">
            <v>0.96037198094402998</v>
          </cell>
          <cell r="FG31">
            <v>0.95854660293315297</v>
          </cell>
          <cell r="FH31">
            <v>0.95473233655495304</v>
          </cell>
          <cell r="FI31">
            <v>0.95286365404284401</v>
          </cell>
          <cell r="FJ31">
            <v>0.95238775742761805</v>
          </cell>
          <cell r="FK31">
            <v>0.94712637757408302</v>
          </cell>
          <cell r="FL31">
            <v>0.96006277037100596</v>
          </cell>
          <cell r="FM31">
            <v>0.95601000085995003</v>
          </cell>
          <cell r="FN31">
            <v>0.95622666612075402</v>
          </cell>
          <cell r="FO31">
            <v>0.95367408373155005</v>
          </cell>
          <cell r="FP31">
            <v>0.95491098669638597</v>
          </cell>
          <cell r="FQ31">
            <v>0.95444392109000797</v>
          </cell>
          <cell r="FR31">
            <v>0.95320134417931202</v>
          </cell>
          <cell r="FS31">
            <v>0.95397965833725795</v>
          </cell>
          <cell r="FT31">
            <v>0.95656333229664503</v>
          </cell>
          <cell r="FU31">
            <v>0.96373318688120702</v>
          </cell>
          <cell r="FV31">
            <v>0.96376634596163302</v>
          </cell>
          <cell r="FW31">
            <v>0.96372095747310416</v>
          </cell>
          <cell r="FX31">
            <v>0.96459813795914195</v>
          </cell>
          <cell r="FY31">
            <v>0.96421934376131502</v>
          </cell>
          <cell r="FZ31">
            <v>0.96596996790911605</v>
          </cell>
          <cell r="GA31">
            <v>0.96754301850848001</v>
          </cell>
          <cell r="GB31">
            <v>0.96912062613263805</v>
          </cell>
          <cell r="GC31">
            <v>0.96839661644363195</v>
          </cell>
          <cell r="GD31">
            <v>0.965061569238165</v>
          </cell>
          <cell r="GE31">
            <v>0.96176761167246105</v>
          </cell>
          <cell r="GF31">
            <v>0.96126282557849096</v>
          </cell>
          <cell r="GG31">
            <v>0.95738870631037598</v>
          </cell>
          <cell r="GH31">
            <v>0.95854946487752102</v>
          </cell>
          <cell r="GI31">
            <v>0.96120593234609297</v>
          </cell>
          <cell r="GJ31">
            <v>0.96487902091574596</v>
          </cell>
          <cell r="GK31">
            <v>0.96607597974149495</v>
          </cell>
          <cell r="GL31">
            <v>0.965775948351283</v>
          </cell>
          <cell r="GM31">
            <v>0.96521468422588297</v>
          </cell>
          <cell r="GN31">
            <v>0.96481835918127701</v>
          </cell>
          <cell r="GO31">
            <v>0.96498558221051101</v>
          </cell>
          <cell r="GP31">
            <v>0.96532567764938304</v>
          </cell>
          <cell r="GQ31">
            <v>0.95340626308084897</v>
          </cell>
          <cell r="GR31">
            <v>0.965939656372096</v>
          </cell>
          <cell r="GS31">
            <v>0.96572207969492496</v>
          </cell>
          <cell r="GT31">
            <v>0.96694412077718295</v>
          </cell>
          <cell r="GU31">
            <v>0.96357379856528202</v>
          </cell>
          <cell r="GV31">
            <v>0.96375242569641095</v>
          </cell>
          <cell r="GW31">
            <v>0.96466484289396104</v>
          </cell>
          <cell r="GX31">
            <v>0.96447974962347405</v>
          </cell>
          <cell r="GY31">
            <v>0.96452347905570202</v>
          </cell>
          <cell r="GZ31">
            <v>0.95100700337310196</v>
          </cell>
          <cell r="HA31">
            <v>0.95085033078792502</v>
          </cell>
          <cell r="HB31">
            <v>0.94909443744863498</v>
          </cell>
          <cell r="HC31">
            <v>0.94729812399227098</v>
          </cell>
        </row>
        <row r="32">
          <cell r="A32">
            <v>0.3</v>
          </cell>
          <cell r="B32">
            <v>0.98928272085732016</v>
          </cell>
          <cell r="C32">
            <v>0.98972945421155389</v>
          </cell>
          <cell r="D32">
            <v>0.98865102658928505</v>
          </cell>
          <cell r="E32">
            <v>0.98972198086912999</v>
          </cell>
          <cell r="F32">
            <v>0.98986588033204204</v>
          </cell>
          <cell r="G32">
            <v>0.98993484832525103</v>
          </cell>
          <cell r="H32">
            <v>0.99000312146423197</v>
          </cell>
          <cell r="I32">
            <v>0.99017164125966195</v>
          </cell>
          <cell r="J32">
            <v>0.9906529271477249</v>
          </cell>
          <cell r="K32">
            <v>0.99127951576612205</v>
          </cell>
          <cell r="L32">
            <v>0.9914850800661732</v>
          </cell>
          <cell r="M32">
            <v>0.86587947088576278</v>
          </cell>
          <cell r="N32">
            <v>0.80802130463252964</v>
          </cell>
          <cell r="O32">
            <v>0.83563983547223897</v>
          </cell>
          <cell r="P32">
            <v>0.85236685782202304</v>
          </cell>
          <cell r="Q32">
            <v>0.87642494551354899</v>
          </cell>
          <cell r="R32">
            <v>0.88537641006399703</v>
          </cell>
          <cell r="S32">
            <v>0.89054424975407198</v>
          </cell>
          <cell r="T32">
            <v>0.8915197956340144</v>
          </cell>
          <cell r="U32">
            <v>0.88938806025631101</v>
          </cell>
          <cell r="V32">
            <v>0.818075151165365</v>
          </cell>
          <cell r="W32">
            <v>0.88735333215555201</v>
          </cell>
          <cell r="X32">
            <v>0.885916003222318</v>
          </cell>
          <cell r="Y32">
            <v>0.88947211106259605</v>
          </cell>
          <cell r="Z32">
            <v>0.87163717251343797</v>
          </cell>
          <cell r="AA32">
            <v>0.871874471016301</v>
          </cell>
          <cell r="AB32">
            <v>0.87172888110312496</v>
          </cell>
          <cell r="AC32">
            <v>0.874378486744672</v>
          </cell>
          <cell r="AD32">
            <v>0.87618467593687599</v>
          </cell>
          <cell r="AE32">
            <v>0.87690569944247698</v>
          </cell>
          <cell r="AF32">
            <v>0.97943164448417896</v>
          </cell>
          <cell r="AG32">
            <v>0.97821573863102496</v>
          </cell>
          <cell r="AH32">
            <v>0.97610835644037397</v>
          </cell>
          <cell r="AI32">
            <v>0.97607087252010305</v>
          </cell>
          <cell r="AJ32">
            <v>0.97668972661748599</v>
          </cell>
          <cell r="AK32">
            <v>0.97673575494818698</v>
          </cell>
          <cell r="AL32">
            <v>0.97611072289242395</v>
          </cell>
          <cell r="AM32">
            <v>0.97460603354245412</v>
          </cell>
          <cell r="AN32">
            <v>0.97505777785743097</v>
          </cell>
          <cell r="AO32">
            <v>0.97497815391021003</v>
          </cell>
          <cell r="AP32">
            <v>0.971283478638437</v>
          </cell>
          <cell r="AQ32">
            <v>0.93275964995346805</v>
          </cell>
          <cell r="AR32">
            <v>0.97149529571300897</v>
          </cell>
          <cell r="AS32">
            <v>0.97029329602502301</v>
          </cell>
          <cell r="AT32">
            <v>0.97013473062087796</v>
          </cell>
          <cell r="AU32">
            <v>0.96854256856299203</v>
          </cell>
          <cell r="AV32">
            <v>0.96873218750732104</v>
          </cell>
          <cell r="AW32">
            <v>0.946388017786022</v>
          </cell>
          <cell r="AX32">
            <v>0.963112292833325</v>
          </cell>
          <cell r="AY32">
            <v>0.96220166919216499</v>
          </cell>
          <cell r="AZ32">
            <v>0.96145681225845503</v>
          </cell>
          <cell r="BA32">
            <v>0.96159927636238895</v>
          </cell>
          <cell r="BB32">
            <v>0.96191007528806205</v>
          </cell>
          <cell r="BC32">
            <v>0.96109799557712494</v>
          </cell>
          <cell r="BD32">
            <v>0.96115950585311705</v>
          </cell>
          <cell r="BE32">
            <v>0.95972337994079604</v>
          </cell>
          <cell r="BF32">
            <v>0.95985255566690997</v>
          </cell>
          <cell r="BG32">
            <v>0.96328015475580797</v>
          </cell>
          <cell r="BH32">
            <v>0.96287150798000098</v>
          </cell>
          <cell r="BI32">
            <v>0.96365353502766604</v>
          </cell>
          <cell r="BJ32">
            <v>0.96369737788457999</v>
          </cell>
          <cell r="BK32">
            <v>0.96118077646856404</v>
          </cell>
          <cell r="BL32">
            <v>0.96472330095183501</v>
          </cell>
          <cell r="BM32">
            <v>0.96308109258198393</v>
          </cell>
          <cell r="BN32">
            <v>0.96043172049161407</v>
          </cell>
          <cell r="BO32">
            <v>0.95870364152566301</v>
          </cell>
          <cell r="BP32">
            <v>0.96356359975946748</v>
          </cell>
          <cell r="BQ32">
            <v>0.95874120704445698</v>
          </cell>
          <cell r="BR32">
            <v>0.95901726347818306</v>
          </cell>
          <cell r="BS32">
            <v>0.95818797964259195</v>
          </cell>
          <cell r="BT32">
            <v>0.96534835298048305</v>
          </cell>
          <cell r="BU32">
            <v>0.95783993336702</v>
          </cell>
          <cell r="BV32">
            <v>0.96569070359970499</v>
          </cell>
          <cell r="BW32">
            <v>0.95164716009710704</v>
          </cell>
          <cell r="BX32">
            <v>0.96486632438861797</v>
          </cell>
          <cell r="BY32">
            <v>0.95730437142437297</v>
          </cell>
          <cell r="BZ32">
            <v>0.95747480717214095</v>
          </cell>
          <cell r="CA32">
            <v>0.95874176115034115</v>
          </cell>
          <cell r="CB32">
            <v>0.95855368606557301</v>
          </cell>
          <cell r="CC32">
            <v>0.95887513031690197</v>
          </cell>
          <cell r="CD32">
            <v>0.95869517193788611</v>
          </cell>
          <cell r="CE32">
            <v>0.95220514500840603</v>
          </cell>
          <cell r="CF32">
            <v>0.95279204163031905</v>
          </cell>
          <cell r="CG32">
            <v>0.95245246295400998</v>
          </cell>
          <cell r="CH32">
            <v>0.95264952250999302</v>
          </cell>
          <cell r="CI32">
            <v>0.95226488084966798</v>
          </cell>
          <cell r="CJ32">
            <v>0.95201126209235398</v>
          </cell>
          <cell r="CK32">
            <v>0.95117282368670908</v>
          </cell>
          <cell r="CL32">
            <v>0.95152441390499398</v>
          </cell>
          <cell r="CM32">
            <v>0.94859174016135184</v>
          </cell>
          <cell r="CN32">
            <v>0.94901213867045697</v>
          </cell>
          <cell r="CO32">
            <v>0.95006287033645997</v>
          </cell>
          <cell r="CP32">
            <v>0.90996953679963699</v>
          </cell>
          <cell r="CQ32">
            <v>0.90735301029834103</v>
          </cell>
          <cell r="CR32">
            <v>0.90882269396067605</v>
          </cell>
          <cell r="CS32">
            <v>0.90799764682214501</v>
          </cell>
          <cell r="CT32">
            <v>0.91053435763208801</v>
          </cell>
          <cell r="CU32">
            <v>0.90722624260965357</v>
          </cell>
          <cell r="CV32">
            <v>0.90390804527580004</v>
          </cell>
          <cell r="CW32">
            <v>0.90435362901608596</v>
          </cell>
          <cell r="CX32">
            <v>0.90401159515777596</v>
          </cell>
          <cell r="CY32">
            <v>0.90571262876534797</v>
          </cell>
          <cell r="CZ32">
            <v>0.95440157596375996</v>
          </cell>
          <cell r="DA32">
            <v>0.90624723844154798</v>
          </cell>
          <cell r="DB32">
            <v>0.90750140144578995</v>
          </cell>
          <cell r="DC32">
            <v>0.910092572995303</v>
          </cell>
          <cell r="DD32">
            <v>0.90534760923825586</v>
          </cell>
          <cell r="DE32">
            <v>0.90906181897757699</v>
          </cell>
          <cell r="DF32">
            <v>0.91022193969316201</v>
          </cell>
          <cell r="DG32">
            <v>0.91216612853450196</v>
          </cell>
          <cell r="DH32">
            <v>0.95999233575645804</v>
          </cell>
          <cell r="DI32">
            <v>0.96017722263070804</v>
          </cell>
          <cell r="DJ32">
            <v>0.96066085435267401</v>
          </cell>
          <cell r="DK32">
            <v>0.96831075940031197</v>
          </cell>
          <cell r="DL32">
            <v>0.96948273176679101</v>
          </cell>
          <cell r="DM32">
            <v>0.96986706557570201</v>
          </cell>
          <cell r="DN32">
            <v>0.96565534451032098</v>
          </cell>
          <cell r="DO32">
            <v>0.96287963998438897</v>
          </cell>
          <cell r="DP32">
            <v>0.96597270007810099</v>
          </cell>
          <cell r="DQ32">
            <v>0.96954696818670005</v>
          </cell>
          <cell r="DR32">
            <v>0.96843961877916296</v>
          </cell>
          <cell r="DS32">
            <v>0.968820433179161</v>
          </cell>
          <cell r="DT32">
            <v>0.96817667290794096</v>
          </cell>
          <cell r="DU32">
            <v>0.96905806200423805</v>
          </cell>
          <cell r="DV32">
            <v>0.96938452508806905</v>
          </cell>
          <cell r="DW32">
            <v>0.966931660202072</v>
          </cell>
          <cell r="DX32">
            <v>0.96966017572123797</v>
          </cell>
          <cell r="DY32">
            <v>0.966343691209259</v>
          </cell>
          <cell r="DZ32">
            <v>0.96357814879756298</v>
          </cell>
          <cell r="EA32">
            <v>0.96335828586434902</v>
          </cell>
          <cell r="EB32">
            <v>0.95978840523192799</v>
          </cell>
          <cell r="EC32">
            <v>0.96239313501053203</v>
          </cell>
          <cell r="ED32">
            <v>0.96493763353137596</v>
          </cell>
          <cell r="EE32">
            <v>0.96457520472593095</v>
          </cell>
          <cell r="EF32">
            <v>0.96529291615298796</v>
          </cell>
          <cell r="EG32">
            <v>0.96516595353212298</v>
          </cell>
          <cell r="EH32">
            <v>0.96377227968511903</v>
          </cell>
          <cell r="EI32">
            <v>0.96051776145345003</v>
          </cell>
          <cell r="EJ32">
            <v>0.96070441355326097</v>
          </cell>
          <cell r="EK32">
            <v>0.95219645558709598</v>
          </cell>
          <cell r="EL32">
            <v>0.95623723330239796</v>
          </cell>
          <cell r="EM32">
            <v>0.95702243894575001</v>
          </cell>
          <cell r="EN32">
            <v>0.96020423718078696</v>
          </cell>
          <cell r="EO32">
            <v>0.95993647187131803</v>
          </cell>
          <cell r="EP32">
            <v>0.95962739776660999</v>
          </cell>
          <cell r="EQ32">
            <v>0.96406641076752086</v>
          </cell>
          <cell r="ER32">
            <v>0.95946225561377496</v>
          </cell>
          <cell r="ES32">
            <v>0.93963692322179804</v>
          </cell>
          <cell r="ET32">
            <v>0.95469175604583001</v>
          </cell>
          <cell r="EU32">
            <v>0.95540433333035502</v>
          </cell>
          <cell r="EV32">
            <v>0.95664960318421799</v>
          </cell>
          <cell r="EW32">
            <v>0.95707878147695302</v>
          </cell>
          <cell r="EX32">
            <v>0.9575918855814779</v>
          </cell>
          <cell r="EY32">
            <v>0.96042882116239203</v>
          </cell>
          <cell r="EZ32">
            <v>0.95622843822122705</v>
          </cell>
          <cell r="FA32">
            <v>0.956825819779616</v>
          </cell>
          <cell r="FB32">
            <v>0.95940442331030196</v>
          </cell>
          <cell r="FC32">
            <v>0.96313805763007698</v>
          </cell>
          <cell r="FD32">
            <v>0.964556963184939</v>
          </cell>
          <cell r="FE32">
            <v>0.96528155427846496</v>
          </cell>
          <cell r="FF32">
            <v>0.96037198094402998</v>
          </cell>
          <cell r="FG32">
            <v>0.95854660293315297</v>
          </cell>
          <cell r="FH32">
            <v>0.95473233655495304</v>
          </cell>
          <cell r="FI32">
            <v>0.95286365404284401</v>
          </cell>
          <cell r="FJ32">
            <v>0.95238775742761805</v>
          </cell>
          <cell r="FK32">
            <v>0.94712637757408302</v>
          </cell>
          <cell r="FL32">
            <v>0.96006277037100596</v>
          </cell>
          <cell r="FM32">
            <v>0.95601000085995003</v>
          </cell>
          <cell r="FN32">
            <v>0.95622666612075402</v>
          </cell>
          <cell r="FO32">
            <v>0.95367408373155005</v>
          </cell>
          <cell r="FP32">
            <v>0.95491098669638597</v>
          </cell>
          <cell r="FQ32">
            <v>0.95444392109000797</v>
          </cell>
          <cell r="FR32">
            <v>0.95320134417931202</v>
          </cell>
          <cell r="FS32">
            <v>0.95397965833725795</v>
          </cell>
          <cell r="FT32">
            <v>0.95656333229664503</v>
          </cell>
          <cell r="FU32">
            <v>0.96373318688120702</v>
          </cell>
          <cell r="FV32">
            <v>0.96376634596163302</v>
          </cell>
          <cell r="FW32">
            <v>0.96372095747310416</v>
          </cell>
          <cell r="FX32">
            <v>0.96459813795914195</v>
          </cell>
          <cell r="FY32">
            <v>0.96421934376131502</v>
          </cell>
          <cell r="FZ32">
            <v>0.96596996790911605</v>
          </cell>
          <cell r="GA32">
            <v>0.96754301850848001</v>
          </cell>
          <cell r="GB32">
            <v>0.96912062613263805</v>
          </cell>
          <cell r="GC32">
            <v>0.96839661644363195</v>
          </cell>
          <cell r="GD32">
            <v>0.965061569238165</v>
          </cell>
          <cell r="GE32">
            <v>0.96176761167246105</v>
          </cell>
          <cell r="GF32">
            <v>0.96126282557849096</v>
          </cell>
          <cell r="GG32">
            <v>0.95738870631037598</v>
          </cell>
          <cell r="GH32">
            <v>0.95854946487752102</v>
          </cell>
          <cell r="GI32">
            <v>0.96120593234609297</v>
          </cell>
          <cell r="GJ32">
            <v>0.96487902091574596</v>
          </cell>
          <cell r="GK32">
            <v>0.96607597974149495</v>
          </cell>
          <cell r="GL32">
            <v>0.965775948351283</v>
          </cell>
          <cell r="GM32">
            <v>0.96521468422588297</v>
          </cell>
          <cell r="GN32">
            <v>0.96481835918127701</v>
          </cell>
          <cell r="GO32">
            <v>0.96498558221051101</v>
          </cell>
          <cell r="GP32">
            <v>0.96532567764938304</v>
          </cell>
          <cell r="GQ32">
            <v>0.95340626308084897</v>
          </cell>
          <cell r="GR32">
            <v>0.965939656372096</v>
          </cell>
          <cell r="GS32">
            <v>0.96572207969492496</v>
          </cell>
          <cell r="GT32">
            <v>0.96694412077718295</v>
          </cell>
          <cell r="GU32">
            <v>0.96357379856528202</v>
          </cell>
          <cell r="GV32">
            <v>0.96375242569641095</v>
          </cell>
          <cell r="GW32">
            <v>0.96466484289396104</v>
          </cell>
          <cell r="GX32">
            <v>0.96447974962347405</v>
          </cell>
          <cell r="GY32">
            <v>0.96452347905570202</v>
          </cell>
          <cell r="GZ32">
            <v>0.95100700337310196</v>
          </cell>
          <cell r="HA32">
            <v>0.95085033078792502</v>
          </cell>
          <cell r="HB32">
            <v>0.94909443744863498</v>
          </cell>
          <cell r="HC32">
            <v>0.94729812399227098</v>
          </cell>
        </row>
      </sheetData>
      <sheetData sheetId="4">
        <row r="6">
          <cell r="A6">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Chart 6"/>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sectorial"/>
      <sheetName val="Datos"/>
      <sheetName val="coyuntural"/>
      <sheetName val="V ertical"/>
      <sheetName val="precios"/>
      <sheetName val="Resultados"/>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D318-914D-445F-B5BF-5BA6D2A8BE52}">
  <sheetPr>
    <tabColor rgb="FF92D050"/>
  </sheetPr>
  <dimension ref="A1:AE28"/>
  <sheetViews>
    <sheetView showGridLines="0" topLeftCell="A10" zoomScaleNormal="100" workbookViewId="0">
      <selection activeCell="B29" sqref="B29:B30"/>
    </sheetView>
  </sheetViews>
  <sheetFormatPr baseColWidth="10" defaultRowHeight="15"/>
  <cols>
    <col min="1" max="1" width="20.5703125" bestFit="1" customWidth="1"/>
  </cols>
  <sheetData>
    <row r="1" spans="1:31">
      <c r="A1">
        <v>100</v>
      </c>
      <c r="B1" s="1" t="s">
        <v>0</v>
      </c>
      <c r="C1" s="1"/>
      <c r="D1" s="1"/>
      <c r="E1" s="1"/>
      <c r="F1" s="1"/>
      <c r="G1" s="1"/>
      <c r="H1" s="1"/>
      <c r="I1" s="1"/>
      <c r="J1" s="1"/>
      <c r="K1" s="1"/>
      <c r="L1" s="1"/>
      <c r="M1" s="1"/>
      <c r="N1" s="1"/>
      <c r="O1" s="1"/>
      <c r="P1" s="1"/>
      <c r="Q1" s="1" t="s">
        <v>1</v>
      </c>
      <c r="R1" s="1"/>
      <c r="S1" s="1"/>
      <c r="T1" s="1"/>
      <c r="U1" s="1"/>
      <c r="V1" s="1"/>
      <c r="W1" s="1"/>
      <c r="X1" s="1"/>
      <c r="Y1" s="1"/>
      <c r="Z1" s="1"/>
      <c r="AA1" s="1"/>
      <c r="AB1" s="1"/>
      <c r="AC1" s="1"/>
      <c r="AD1" s="1"/>
      <c r="AE1" s="1"/>
    </row>
    <row r="2" spans="1:31">
      <c r="B2" t="s">
        <v>2</v>
      </c>
      <c r="C2" t="s">
        <v>3</v>
      </c>
      <c r="D2" t="s">
        <v>4</v>
      </c>
      <c r="E2" t="s">
        <v>5</v>
      </c>
      <c r="F2" t="s">
        <v>6</v>
      </c>
      <c r="G2" t="s">
        <v>7</v>
      </c>
      <c r="H2" t="s">
        <v>8</v>
      </c>
      <c r="I2" t="s">
        <v>9</v>
      </c>
      <c r="J2" t="s">
        <v>10</v>
      </c>
      <c r="K2" t="s">
        <v>11</v>
      </c>
      <c r="L2" t="s">
        <v>12</v>
      </c>
      <c r="M2" t="s">
        <v>13</v>
      </c>
      <c r="N2" t="s">
        <v>14</v>
      </c>
      <c r="O2" t="s">
        <v>15</v>
      </c>
      <c r="P2" t="s">
        <v>16</v>
      </c>
      <c r="Q2" t="s">
        <v>2</v>
      </c>
      <c r="R2" t="s">
        <v>3</v>
      </c>
      <c r="S2" t="s">
        <v>4</v>
      </c>
      <c r="T2" t="s">
        <v>5</v>
      </c>
      <c r="U2" t="s">
        <v>6</v>
      </c>
      <c r="V2" t="s">
        <v>7</v>
      </c>
      <c r="W2" t="s">
        <v>8</v>
      </c>
      <c r="X2" t="s">
        <v>9</v>
      </c>
      <c r="Y2" t="s">
        <v>10</v>
      </c>
      <c r="Z2" t="s">
        <v>11</v>
      </c>
      <c r="AA2" t="s">
        <v>12</v>
      </c>
      <c r="AB2" t="s">
        <v>13</v>
      </c>
      <c r="AC2" t="s">
        <v>14</v>
      </c>
      <c r="AD2" t="s">
        <v>15</v>
      </c>
      <c r="AE2" t="s">
        <v>16</v>
      </c>
    </row>
    <row r="3" spans="1:31">
      <c r="A3" t="s">
        <v>17</v>
      </c>
      <c r="B3">
        <v>9.1652000000000005</v>
      </c>
      <c r="C3">
        <v>9.1763753525270495</v>
      </c>
      <c r="D3">
        <v>9.19514936082129</v>
      </c>
      <c r="E3">
        <v>9.2160061762354104</v>
      </c>
      <c r="F3">
        <v>9.2385481057191292</v>
      </c>
      <c r="G3">
        <v>9.3384944402982502</v>
      </c>
      <c r="H3">
        <v>9.4420999999999999</v>
      </c>
      <c r="I3">
        <v>9.5401187647695807</v>
      </c>
      <c r="J3">
        <v>9.6278166272141394</v>
      </c>
      <c r="K3">
        <v>9.7024000000000008</v>
      </c>
      <c r="L3">
        <v>9.7620609400341092</v>
      </c>
      <c r="M3">
        <v>9.8056552106902899</v>
      </c>
      <c r="N3">
        <v>9.8325533410122894</v>
      </c>
      <c r="O3">
        <v>9.8425281014352706</v>
      </c>
      <c r="P3">
        <v>8.2606037143372593</v>
      </c>
      <c r="Q3">
        <v>1.8809</v>
      </c>
      <c r="R3">
        <v>2.3047</v>
      </c>
      <c r="S3">
        <v>2.6381000000000001</v>
      </c>
      <c r="T3">
        <v>2.9003999999999999</v>
      </c>
      <c r="U3">
        <v>3.5112999999999999</v>
      </c>
      <c r="V3">
        <v>3.7836000000000003</v>
      </c>
      <c r="W3">
        <v>3.9274999999999998</v>
      </c>
      <c r="X3">
        <v>4.0147000000000004</v>
      </c>
      <c r="Y3">
        <v>4.0728999999999997</v>
      </c>
      <c r="Z3">
        <v>4.1146000000000003</v>
      </c>
      <c r="AA3">
        <v>4.1458000000000004</v>
      </c>
      <c r="AB3">
        <v>4.1701000000000006</v>
      </c>
      <c r="AC3">
        <v>4.1896000000000004</v>
      </c>
      <c r="AD3">
        <v>4.2343000000000002</v>
      </c>
      <c r="AE3">
        <v>4.2946999999999997</v>
      </c>
    </row>
    <row r="4" spans="1:31">
      <c r="A4" t="s">
        <v>18</v>
      </c>
      <c r="B4">
        <v>9.5466721987602412</v>
      </c>
      <c r="C4">
        <v>9.7078894299303649</v>
      </c>
      <c r="D4">
        <v>9.7070774700104838</v>
      </c>
      <c r="E4">
        <v>9.9590210818122866</v>
      </c>
      <c r="F4">
        <v>10.405108492883004</v>
      </c>
      <c r="G4">
        <v>10.703913117084326</v>
      </c>
      <c r="H4">
        <v>11.079725701539003</v>
      </c>
      <c r="I4">
        <v>11.279607807451175</v>
      </c>
      <c r="J4">
        <v>11.450394601687103</v>
      </c>
      <c r="K4">
        <v>11.600193468622706</v>
      </c>
      <c r="L4">
        <v>11.793286093625895</v>
      </c>
      <c r="M4">
        <v>11.8870023045057</v>
      </c>
      <c r="N4">
        <v>11.891000985760215</v>
      </c>
      <c r="O4">
        <v>12.026673408790293</v>
      </c>
      <c r="P4">
        <v>10.898050240530589</v>
      </c>
    </row>
    <row r="5" spans="1:31">
      <c r="A5" t="s">
        <v>19</v>
      </c>
      <c r="B5" s="2">
        <v>9.120167105975213</v>
      </c>
      <c r="C5" s="3">
        <v>9.2420473506106333</v>
      </c>
      <c r="D5" s="3">
        <v>9.3477189894891861</v>
      </c>
      <c r="E5" s="3">
        <v>9.4996892241811537</v>
      </c>
      <c r="F5" s="3">
        <v>9.6860383737999367</v>
      </c>
      <c r="G5">
        <v>9.958703160947735</v>
      </c>
      <c r="H5">
        <v>10.152247208348101</v>
      </c>
      <c r="I5">
        <v>10.252989867839569</v>
      </c>
      <c r="J5">
        <v>10.321821954103326</v>
      </c>
      <c r="K5">
        <v>10.371815308347475</v>
      </c>
      <c r="L5">
        <v>10.4235084496695</v>
      </c>
      <c r="M5">
        <v>10.442607297817151</v>
      </c>
      <c r="N5">
        <v>10.431585282225479</v>
      </c>
      <c r="O5">
        <v>10.445398304305874</v>
      </c>
      <c r="P5" s="2">
        <v>8.8283613153814375</v>
      </c>
    </row>
    <row r="6" spans="1:31">
      <c r="B6" s="2"/>
      <c r="C6" s="3"/>
      <c r="D6" s="3"/>
      <c r="E6" s="3"/>
      <c r="F6" s="3"/>
      <c r="P6" s="2"/>
    </row>
    <row r="7" spans="1:31">
      <c r="A7" t="s">
        <v>20</v>
      </c>
      <c r="B7" s="4">
        <f>+B4-B3</f>
        <v>0.38147219876024074</v>
      </c>
      <c r="C7" s="4">
        <f t="shared" ref="C7:AE8" si="0">+C4-C3</f>
        <v>0.53151407740331535</v>
      </c>
      <c r="D7" s="4">
        <f t="shared" si="0"/>
        <v>0.51192810918919385</v>
      </c>
      <c r="E7" s="4">
        <f t="shared" si="0"/>
        <v>0.74301490557687622</v>
      </c>
      <c r="F7" s="4">
        <f t="shared" si="0"/>
        <v>1.1665603871638748</v>
      </c>
      <c r="G7" s="4">
        <f t="shared" si="0"/>
        <v>1.3654186767860761</v>
      </c>
      <c r="H7" s="4">
        <f t="shared" si="0"/>
        <v>1.6376257015390028</v>
      </c>
      <c r="I7" s="4">
        <f t="shared" si="0"/>
        <v>1.7394890426815941</v>
      </c>
      <c r="J7" s="4">
        <f t="shared" si="0"/>
        <v>1.8225779744729635</v>
      </c>
      <c r="K7" s="4">
        <f t="shared" si="0"/>
        <v>1.8977934686227051</v>
      </c>
      <c r="L7" s="4">
        <f t="shared" si="0"/>
        <v>2.0312251535917856</v>
      </c>
      <c r="M7" s="4">
        <f t="shared" si="0"/>
        <v>2.0813470938154097</v>
      </c>
      <c r="N7" s="4">
        <f t="shared" si="0"/>
        <v>2.0584476447479254</v>
      </c>
      <c r="O7" s="4">
        <f t="shared" si="0"/>
        <v>2.1841453073550223</v>
      </c>
      <c r="P7" s="4">
        <f t="shared" si="0"/>
        <v>2.6374465261933295</v>
      </c>
      <c r="Q7" s="4">
        <f t="shared" si="0"/>
        <v>-1.8809</v>
      </c>
      <c r="R7" s="4">
        <f t="shared" si="0"/>
        <v>-2.3047</v>
      </c>
      <c r="S7" s="4">
        <f t="shared" si="0"/>
        <v>-2.6381000000000001</v>
      </c>
      <c r="T7" s="4">
        <f t="shared" si="0"/>
        <v>-2.9003999999999999</v>
      </c>
      <c r="U7" s="4">
        <f t="shared" si="0"/>
        <v>-3.5112999999999999</v>
      </c>
      <c r="V7" s="4">
        <f t="shared" si="0"/>
        <v>-3.7836000000000003</v>
      </c>
      <c r="W7" s="4">
        <f t="shared" si="0"/>
        <v>-3.9274999999999998</v>
      </c>
      <c r="X7" s="4">
        <f t="shared" si="0"/>
        <v>-4.0147000000000004</v>
      </c>
      <c r="Y7" s="4">
        <f t="shared" si="0"/>
        <v>-4.0728999999999997</v>
      </c>
      <c r="Z7" s="4">
        <f t="shared" si="0"/>
        <v>-4.1146000000000003</v>
      </c>
      <c r="AA7" s="4">
        <f t="shared" si="0"/>
        <v>-4.1458000000000004</v>
      </c>
      <c r="AB7" s="4">
        <f t="shared" si="0"/>
        <v>-4.1701000000000006</v>
      </c>
      <c r="AC7" s="4">
        <f t="shared" si="0"/>
        <v>-4.1896000000000004</v>
      </c>
      <c r="AD7" s="4">
        <f t="shared" si="0"/>
        <v>-4.2343000000000002</v>
      </c>
      <c r="AE7" s="4">
        <f t="shared" si="0"/>
        <v>-4.2946999999999997</v>
      </c>
    </row>
    <row r="8" spans="1:31">
      <c r="B8" s="5">
        <f>+B5-B4</f>
        <v>-0.42650509278502824</v>
      </c>
      <c r="C8" s="5">
        <f t="shared" si="0"/>
        <v>-0.46584207931973154</v>
      </c>
      <c r="D8" s="5">
        <f t="shared" si="0"/>
        <v>-0.35935848052129771</v>
      </c>
      <c r="E8" s="5">
        <f t="shared" si="0"/>
        <v>-0.45933185763113293</v>
      </c>
      <c r="F8" s="5">
        <f t="shared" si="0"/>
        <v>-0.71907011908306728</v>
      </c>
      <c r="G8" s="5">
        <f t="shared" si="0"/>
        <v>-0.74520995613659125</v>
      </c>
      <c r="H8" s="5">
        <f t="shared" si="0"/>
        <v>-0.92747849319090214</v>
      </c>
      <c r="I8" s="5">
        <f t="shared" si="0"/>
        <v>-1.0266179396116062</v>
      </c>
      <c r="J8" s="5">
        <f t="shared" si="0"/>
        <v>-1.128572647583777</v>
      </c>
      <c r="K8" s="5">
        <f t="shared" si="0"/>
        <v>-1.2283781602752306</v>
      </c>
      <c r="L8" s="5">
        <f t="shared" si="0"/>
        <v>-1.3697776439563949</v>
      </c>
      <c r="M8" s="5">
        <f t="shared" si="0"/>
        <v>-1.4443950066885485</v>
      </c>
      <c r="N8" s="5">
        <f t="shared" si="0"/>
        <v>-1.4594157035347362</v>
      </c>
      <c r="O8" s="5">
        <f t="shared" si="0"/>
        <v>-1.5812751044844191</v>
      </c>
      <c r="P8" s="5">
        <f t="shared" si="0"/>
        <v>-2.0696889251491513</v>
      </c>
    </row>
    <row r="9" spans="1:31" ht="18.75">
      <c r="H9" s="6" t="s">
        <v>21</v>
      </c>
      <c r="P9" s="7"/>
    </row>
    <row r="28" spans="5:5">
      <c r="E28" s="8" t="s">
        <v>22</v>
      </c>
    </row>
  </sheetData>
  <mergeCells count="2">
    <mergeCell ref="B1:P1"/>
    <mergeCell ref="Q1:AE1"/>
  </mergeCells>
  <pageMargins left="0.7" right="0.7" top="0.75" bottom="0.75" header="0.3" footer="0.3"/>
  <pageSetup paperSize="9"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B9BE-0B9E-408D-BE2B-F475D15AFD6B}">
  <sheetPr>
    <tabColor rgb="FF92D050"/>
  </sheetPr>
  <dimension ref="A1:R37"/>
  <sheetViews>
    <sheetView showGridLines="0" topLeftCell="G7" workbookViewId="0">
      <selection activeCell="B29" sqref="B29:B30"/>
    </sheetView>
  </sheetViews>
  <sheetFormatPr baseColWidth="10" defaultRowHeight="15"/>
  <cols>
    <col min="4" max="6" width="13.5703125" bestFit="1" customWidth="1"/>
    <col min="8" max="10" width="13.5703125" bestFit="1" customWidth="1"/>
  </cols>
  <sheetData>
    <row r="1" spans="1:14">
      <c r="D1" s="1" t="s">
        <v>128</v>
      </c>
      <c r="E1" s="1"/>
      <c r="F1" s="1"/>
      <c r="H1" s="1" t="s">
        <v>129</v>
      </c>
      <c r="I1" s="1"/>
      <c r="J1" s="1"/>
      <c r="N1">
        <v>100</v>
      </c>
    </row>
    <row r="2" spans="1:14">
      <c r="D2" s="1" t="s">
        <v>26</v>
      </c>
      <c r="E2" s="1"/>
      <c r="F2" s="1"/>
      <c r="H2" s="1" t="s">
        <v>28</v>
      </c>
      <c r="I2" s="1"/>
      <c r="J2" s="1"/>
    </row>
    <row r="4" spans="1:14">
      <c r="A4" t="s">
        <v>130</v>
      </c>
      <c r="B4" t="s">
        <v>23</v>
      </c>
      <c r="C4" s="56"/>
      <c r="D4" s="83">
        <v>0.1</v>
      </c>
      <c r="E4" s="83">
        <v>0.15</v>
      </c>
      <c r="F4" s="83">
        <v>0.2</v>
      </c>
      <c r="G4" s="56"/>
      <c r="H4" s="83">
        <v>0.1</v>
      </c>
      <c r="I4" s="83">
        <v>0.15</v>
      </c>
      <c r="J4" s="83">
        <v>0.2</v>
      </c>
    </row>
    <row r="5" spans="1:14">
      <c r="A5">
        <v>0</v>
      </c>
      <c r="B5" s="66">
        <v>45291</v>
      </c>
      <c r="D5" s="59">
        <v>13.9735099150646</v>
      </c>
      <c r="E5" s="59">
        <v>13.9735099150646</v>
      </c>
      <c r="F5" s="59">
        <v>13.9735099150646</v>
      </c>
      <c r="G5" s="59"/>
      <c r="H5" s="59">
        <v>13.9735099150646</v>
      </c>
      <c r="I5" s="59">
        <v>13.9735099150646</v>
      </c>
      <c r="J5" s="59">
        <v>13.9735099150646</v>
      </c>
    </row>
    <row r="6" spans="1:14">
      <c r="A6">
        <v>1</v>
      </c>
      <c r="B6" s="66">
        <v>45382</v>
      </c>
      <c r="D6" s="59">
        <v>12.8841403180773</v>
      </c>
      <c r="E6" s="59">
        <v>12.707741408231902</v>
      </c>
      <c r="F6" s="59">
        <v>12.530626676707399</v>
      </c>
      <c r="G6" s="59"/>
      <c r="H6" s="59">
        <v>12.571388514719201</v>
      </c>
      <c r="I6" s="59">
        <v>12.394194186227599</v>
      </c>
      <c r="J6" s="59">
        <v>12.216280148393301</v>
      </c>
    </row>
    <row r="7" spans="1:14">
      <c r="A7">
        <v>2</v>
      </c>
      <c r="B7" s="66">
        <v>45473</v>
      </c>
      <c r="D7" s="59">
        <v>14.1271457438393</v>
      </c>
      <c r="E7" s="59">
        <v>13.7577967880394</v>
      </c>
      <c r="F7" s="59">
        <v>13.385256883501901</v>
      </c>
      <c r="G7" s="59"/>
      <c r="H7" s="59">
        <v>13.682631536875201</v>
      </c>
      <c r="I7" s="59">
        <v>13.3143018637371</v>
      </c>
      <c r="J7" s="59">
        <v>12.942815279247299</v>
      </c>
    </row>
    <row r="8" spans="1:14">
      <c r="A8">
        <v>3</v>
      </c>
      <c r="B8" s="66">
        <v>45565</v>
      </c>
      <c r="D8" s="59">
        <v>14.282467713902101</v>
      </c>
      <c r="E8" s="59">
        <v>13.7293075674982</v>
      </c>
      <c r="F8" s="59">
        <v>13.168961642819099</v>
      </c>
      <c r="G8" s="59"/>
      <c r="H8" s="59">
        <v>13.662680394164999</v>
      </c>
      <c r="I8" s="59">
        <v>13.111873875791998</v>
      </c>
      <c r="J8" s="59">
        <v>12.553994268427099</v>
      </c>
    </row>
    <row r="9" spans="1:14">
      <c r="A9">
        <v>4</v>
      </c>
      <c r="B9" s="66">
        <v>45657</v>
      </c>
      <c r="D9" s="59">
        <v>14.4111209611166</v>
      </c>
      <c r="E9" s="59">
        <v>13.676099184289001</v>
      </c>
      <c r="F9" s="59">
        <v>12.928343584159999</v>
      </c>
      <c r="G9" s="59"/>
      <c r="H9" s="59">
        <v>13.5583402284919</v>
      </c>
      <c r="I9" s="59">
        <v>12.8270065937715</v>
      </c>
      <c r="J9" s="59">
        <v>12.083192575195801</v>
      </c>
    </row>
    <row r="10" spans="1:14">
      <c r="A10">
        <v>5</v>
      </c>
      <c r="B10" s="66">
        <v>45747</v>
      </c>
      <c r="D10" s="59">
        <v>14.5479862602787</v>
      </c>
      <c r="E10" s="59">
        <v>13.631305707638299</v>
      </c>
      <c r="F10" s="59">
        <v>12.694744633944499</v>
      </c>
      <c r="G10" s="59"/>
      <c r="H10" s="59">
        <v>13.460386146927201</v>
      </c>
      <c r="I10" s="59">
        <v>12.548048239761901</v>
      </c>
      <c r="J10" s="59">
        <v>11.6162688532864</v>
      </c>
    </row>
    <row r="11" spans="1:14" ht="15.75">
      <c r="A11">
        <v>6</v>
      </c>
      <c r="B11" s="66">
        <v>45838</v>
      </c>
      <c r="D11" s="59">
        <v>14.763945508426298</v>
      </c>
      <c r="E11" s="59">
        <v>13.6624830111669</v>
      </c>
      <c r="F11" s="59">
        <v>12.532180542045502</v>
      </c>
      <c r="G11" s="59"/>
      <c r="H11" s="59">
        <v>13.431656813129301</v>
      </c>
      <c r="I11" s="59">
        <v>12.336937605180399</v>
      </c>
      <c r="J11" s="59">
        <v>11.214176760795199</v>
      </c>
      <c r="L11" s="42" t="s">
        <v>131</v>
      </c>
    </row>
    <row r="12" spans="1:14">
      <c r="A12">
        <v>7</v>
      </c>
      <c r="B12" s="66">
        <v>45930</v>
      </c>
      <c r="D12" s="59">
        <v>14.804305225221901</v>
      </c>
      <c r="E12" s="59">
        <v>13.525176511221702</v>
      </c>
      <c r="F12" s="59">
        <v>12.2070526299074</v>
      </c>
      <c r="G12" s="59"/>
      <c r="H12" s="59">
        <v>13.2829791667079</v>
      </c>
      <c r="I12" s="59">
        <v>12.010932394870801</v>
      </c>
      <c r="J12" s="59">
        <v>10.701010885344001</v>
      </c>
    </row>
    <row r="13" spans="1:14">
      <c r="A13">
        <v>8</v>
      </c>
      <c r="B13" s="66">
        <v>46022</v>
      </c>
      <c r="D13" s="59">
        <v>14.972578306061701</v>
      </c>
      <c r="E13" s="59">
        <v>13.5108901758703</v>
      </c>
      <c r="F13" s="59">
        <v>11.998067876233499</v>
      </c>
      <c r="G13" s="59"/>
      <c r="H13" s="59">
        <v>13.297221893103</v>
      </c>
      <c r="I13" s="59">
        <v>11.841670635674099</v>
      </c>
      <c r="J13" s="59">
        <v>10.336413844322299</v>
      </c>
    </row>
    <row r="33" spans="12:18">
      <c r="L33" s="29" t="s">
        <v>31</v>
      </c>
    </row>
    <row r="35" spans="12:18">
      <c r="M35" s="16"/>
      <c r="N35" s="16"/>
      <c r="O35" s="16"/>
      <c r="P35" s="16"/>
      <c r="Q35" s="16"/>
      <c r="R35" s="16"/>
    </row>
    <row r="36" spans="12:18">
      <c r="M36" s="16"/>
      <c r="N36" s="16"/>
      <c r="O36" s="16"/>
      <c r="P36" s="16"/>
      <c r="Q36" s="16"/>
      <c r="R36" s="16"/>
    </row>
    <row r="37" spans="12:18">
      <c r="M37" s="16"/>
      <c r="N37" s="16"/>
      <c r="O37" s="16"/>
      <c r="P37" s="16"/>
      <c r="Q37" s="16"/>
      <c r="R37" s="16"/>
    </row>
  </sheetData>
  <mergeCells count="4">
    <mergeCell ref="D1:F1"/>
    <mergeCell ref="H1:J1"/>
    <mergeCell ref="D2:F2"/>
    <mergeCell ref="H2:J2"/>
  </mergeCells>
  <pageMargins left="0.7" right="0.7" top="0.75" bottom="0.75" header="0.3" footer="0.3"/>
  <pageSetup paperSize="9"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86AC5-1E9A-46AE-8F33-C48BE66109BA}">
  <dimension ref="A1:HO1006"/>
  <sheetViews>
    <sheetView showGridLines="0" tabSelected="1" topLeftCell="C37" zoomScale="101" zoomScaleNormal="100" workbookViewId="0">
      <selection activeCell="E9" sqref="E9"/>
    </sheetView>
  </sheetViews>
  <sheetFormatPr baseColWidth="10" defaultRowHeight="15"/>
  <cols>
    <col min="16" max="16" width="16.5703125" customWidth="1"/>
  </cols>
  <sheetData>
    <row r="1" spans="1:223">
      <c r="B1" s="84">
        <v>43833</v>
      </c>
      <c r="C1" s="84">
        <v>43840</v>
      </c>
      <c r="D1" s="84">
        <v>43847</v>
      </c>
      <c r="E1" s="84">
        <v>43854</v>
      </c>
      <c r="F1" s="84">
        <v>43861</v>
      </c>
      <c r="G1" s="84">
        <v>43868</v>
      </c>
      <c r="H1" s="84">
        <v>43875</v>
      </c>
      <c r="I1" s="84">
        <v>43882</v>
      </c>
      <c r="J1" s="84">
        <v>43889</v>
      </c>
      <c r="K1" s="84">
        <v>43896</v>
      </c>
      <c r="L1" s="84">
        <v>43903</v>
      </c>
      <c r="M1" s="84">
        <v>43910</v>
      </c>
      <c r="N1" s="84">
        <v>43917</v>
      </c>
      <c r="O1" s="84">
        <v>43924</v>
      </c>
      <c r="P1" s="84">
        <v>43938</v>
      </c>
      <c r="Q1" s="84">
        <v>43945</v>
      </c>
      <c r="R1" s="84">
        <v>43959</v>
      </c>
      <c r="S1" s="84">
        <v>43966</v>
      </c>
      <c r="T1" s="84">
        <v>43973</v>
      </c>
      <c r="U1" s="84">
        <v>43980</v>
      </c>
      <c r="V1" s="84">
        <v>43987</v>
      </c>
      <c r="W1" s="84">
        <v>43994</v>
      </c>
      <c r="X1" s="84">
        <v>44001</v>
      </c>
      <c r="Y1" s="84">
        <v>44008</v>
      </c>
      <c r="Z1" s="84">
        <v>44015</v>
      </c>
      <c r="AA1" s="84">
        <v>44022</v>
      </c>
      <c r="AB1" s="84">
        <v>44029</v>
      </c>
      <c r="AC1" s="84">
        <v>44036</v>
      </c>
      <c r="AD1" s="84">
        <v>44043</v>
      </c>
      <c r="AE1" s="84">
        <v>44057</v>
      </c>
      <c r="AF1" s="84">
        <v>44064</v>
      </c>
      <c r="AG1" s="84">
        <v>44071</v>
      </c>
      <c r="AH1" s="84">
        <v>44078</v>
      </c>
      <c r="AI1" s="84">
        <v>44085</v>
      </c>
      <c r="AJ1" s="84">
        <v>44092</v>
      </c>
      <c r="AK1" s="84">
        <v>44099</v>
      </c>
      <c r="AL1" s="84">
        <v>44106</v>
      </c>
      <c r="AM1" s="84">
        <v>44113</v>
      </c>
      <c r="AN1" s="84">
        <v>44120</v>
      </c>
      <c r="AO1" s="84">
        <v>44127</v>
      </c>
      <c r="AP1" s="84">
        <v>44134</v>
      </c>
      <c r="AQ1" s="84">
        <v>44141</v>
      </c>
      <c r="AR1" s="84">
        <v>44148</v>
      </c>
      <c r="AS1" s="84">
        <v>44155</v>
      </c>
      <c r="AT1" s="84">
        <v>44162</v>
      </c>
      <c r="AU1" s="84">
        <v>44169</v>
      </c>
      <c r="AV1" s="84">
        <v>44176</v>
      </c>
      <c r="AW1" s="84">
        <v>44183</v>
      </c>
      <c r="AX1" s="84">
        <v>44204</v>
      </c>
      <c r="AY1" s="84">
        <v>44211</v>
      </c>
      <c r="AZ1" s="84">
        <v>44218</v>
      </c>
      <c r="BA1" s="84">
        <v>44225</v>
      </c>
      <c r="BB1" s="84">
        <v>44232</v>
      </c>
      <c r="BC1" s="84">
        <v>44239</v>
      </c>
      <c r="BD1" s="84">
        <v>44246</v>
      </c>
      <c r="BE1" s="84">
        <v>44253</v>
      </c>
      <c r="BF1" s="84">
        <v>44260</v>
      </c>
      <c r="BG1" s="84">
        <v>44267</v>
      </c>
      <c r="BH1" s="84">
        <v>44274</v>
      </c>
      <c r="BI1" s="84">
        <v>44281</v>
      </c>
      <c r="BJ1" s="84">
        <v>44295</v>
      </c>
      <c r="BK1" s="84">
        <v>44302</v>
      </c>
      <c r="BL1" s="84">
        <v>44309</v>
      </c>
      <c r="BM1" s="84">
        <v>44316</v>
      </c>
      <c r="BN1" s="84">
        <v>44323</v>
      </c>
      <c r="BO1" s="84">
        <v>44330</v>
      </c>
      <c r="BP1" s="84">
        <v>44337</v>
      </c>
      <c r="BQ1" s="84">
        <v>44344</v>
      </c>
      <c r="BR1" s="84">
        <v>44351</v>
      </c>
      <c r="BS1" s="84">
        <v>44358</v>
      </c>
      <c r="BT1" s="84">
        <v>44365</v>
      </c>
      <c r="BU1" s="84">
        <v>44372</v>
      </c>
      <c r="BV1" s="84">
        <v>44379</v>
      </c>
      <c r="BW1" s="84">
        <v>44386</v>
      </c>
      <c r="BX1" s="84">
        <v>44393</v>
      </c>
      <c r="BY1" s="84">
        <v>44400</v>
      </c>
      <c r="BZ1" s="84">
        <v>44407</v>
      </c>
      <c r="CA1" s="84">
        <v>44414</v>
      </c>
      <c r="CB1" s="84">
        <v>44421</v>
      </c>
      <c r="CC1" s="84">
        <v>44428</v>
      </c>
      <c r="CD1" s="84">
        <v>44435</v>
      </c>
      <c r="CE1" s="84">
        <v>44442</v>
      </c>
      <c r="CF1" s="84">
        <v>44449</v>
      </c>
      <c r="CG1" s="84">
        <v>44456</v>
      </c>
      <c r="CH1" s="84">
        <v>44463</v>
      </c>
      <c r="CI1" s="84">
        <v>44470</v>
      </c>
      <c r="CJ1" s="84">
        <v>44477</v>
      </c>
      <c r="CK1" s="84">
        <v>44484</v>
      </c>
      <c r="CL1" s="84">
        <v>44491</v>
      </c>
      <c r="CM1" s="84">
        <v>44498</v>
      </c>
      <c r="CN1" s="84">
        <v>44505</v>
      </c>
      <c r="CO1" s="84">
        <v>44512</v>
      </c>
      <c r="CP1" s="84">
        <v>44526</v>
      </c>
      <c r="CQ1" s="84">
        <v>44533</v>
      </c>
      <c r="CR1" s="84">
        <v>44540</v>
      </c>
      <c r="CS1" s="84">
        <v>44547</v>
      </c>
      <c r="CT1" s="84">
        <v>44554</v>
      </c>
      <c r="CU1" s="84">
        <v>44568</v>
      </c>
      <c r="CV1" s="84">
        <v>44575</v>
      </c>
      <c r="CW1" s="84">
        <v>44582</v>
      </c>
      <c r="CX1" s="84">
        <v>44589</v>
      </c>
      <c r="CY1" s="84">
        <v>44596</v>
      </c>
      <c r="CZ1" s="84">
        <v>44603</v>
      </c>
      <c r="DA1" s="84">
        <v>44610</v>
      </c>
      <c r="DB1" s="84">
        <v>44617</v>
      </c>
      <c r="DC1" s="84">
        <v>44624</v>
      </c>
      <c r="DD1" s="84">
        <v>44631</v>
      </c>
      <c r="DE1" s="84">
        <v>44638</v>
      </c>
      <c r="DF1" s="84">
        <v>44645</v>
      </c>
      <c r="DG1" s="84">
        <v>44652</v>
      </c>
      <c r="DH1" s="84">
        <v>44659</v>
      </c>
      <c r="DI1" s="84">
        <v>44673</v>
      </c>
      <c r="DJ1" s="84">
        <v>44680</v>
      </c>
      <c r="DK1" s="84">
        <v>44687</v>
      </c>
      <c r="DL1" s="84">
        <v>44694</v>
      </c>
      <c r="DM1" s="84">
        <v>44701</v>
      </c>
      <c r="DN1" s="84">
        <v>44708</v>
      </c>
      <c r="DO1" s="84">
        <v>44715</v>
      </c>
      <c r="DP1" s="84">
        <v>44722</v>
      </c>
      <c r="DQ1" s="84">
        <v>44729</v>
      </c>
      <c r="DR1" s="84">
        <v>44736</v>
      </c>
      <c r="DS1" s="84">
        <v>44743</v>
      </c>
      <c r="DT1" s="84">
        <v>44750</v>
      </c>
      <c r="DU1" s="84">
        <v>44757</v>
      </c>
      <c r="DV1" s="84">
        <v>44764</v>
      </c>
      <c r="DW1" s="84">
        <v>44771</v>
      </c>
      <c r="DX1" s="84">
        <v>44778</v>
      </c>
      <c r="DY1" s="84">
        <v>44785</v>
      </c>
      <c r="DZ1" s="84">
        <v>44792</v>
      </c>
      <c r="EA1" s="84">
        <v>44799</v>
      </c>
      <c r="EB1" s="84">
        <v>44806</v>
      </c>
      <c r="EC1" s="84">
        <v>44813</v>
      </c>
      <c r="ED1" s="84">
        <v>44820</v>
      </c>
      <c r="EE1" s="84">
        <v>44827</v>
      </c>
      <c r="EF1" s="84">
        <v>44834</v>
      </c>
      <c r="EG1" s="84">
        <v>44841</v>
      </c>
      <c r="EH1" s="84">
        <v>44848</v>
      </c>
      <c r="EI1" s="84">
        <v>44855</v>
      </c>
      <c r="EJ1" s="84">
        <v>44862</v>
      </c>
      <c r="EK1" s="84">
        <v>44869</v>
      </c>
      <c r="EL1" s="84">
        <v>44876</v>
      </c>
      <c r="EM1" s="84">
        <v>44883</v>
      </c>
      <c r="EN1" s="84">
        <v>44890</v>
      </c>
      <c r="EO1" s="84">
        <v>44897</v>
      </c>
      <c r="EP1" s="84">
        <v>44904</v>
      </c>
      <c r="EQ1" s="84">
        <v>44911</v>
      </c>
      <c r="ER1" s="84">
        <v>44918</v>
      </c>
      <c r="ES1" s="84">
        <v>44925</v>
      </c>
      <c r="ET1" s="84">
        <v>44932</v>
      </c>
      <c r="EU1" s="84">
        <v>44939</v>
      </c>
      <c r="EV1" s="84">
        <v>44946</v>
      </c>
      <c r="EW1" s="84">
        <v>44953</v>
      </c>
      <c r="EX1" s="84">
        <v>44960</v>
      </c>
      <c r="EY1" s="84">
        <v>44967</v>
      </c>
      <c r="EZ1" s="84">
        <v>44974</v>
      </c>
      <c r="FA1" s="84">
        <v>44981</v>
      </c>
      <c r="FB1" s="84">
        <v>44988</v>
      </c>
      <c r="FC1" s="84">
        <v>44995</v>
      </c>
      <c r="FD1" s="84">
        <v>45002</v>
      </c>
      <c r="FE1" s="84">
        <v>45009</v>
      </c>
      <c r="FF1" s="84">
        <v>45016</v>
      </c>
      <c r="FG1" s="84">
        <v>45030</v>
      </c>
      <c r="FH1" s="84">
        <v>45037</v>
      </c>
      <c r="FI1" s="84">
        <v>45044</v>
      </c>
      <c r="FJ1" s="84">
        <v>45051</v>
      </c>
      <c r="FK1" s="84">
        <v>45058</v>
      </c>
      <c r="FL1" s="84">
        <v>45065</v>
      </c>
      <c r="FM1" s="84">
        <v>45072</v>
      </c>
      <c r="FN1" s="84">
        <v>45079</v>
      </c>
      <c r="FO1" s="84">
        <v>45086</v>
      </c>
      <c r="FP1" s="84">
        <v>45093</v>
      </c>
      <c r="FQ1" s="84">
        <v>45100</v>
      </c>
      <c r="FR1" s="84">
        <v>45107</v>
      </c>
      <c r="FS1" s="84">
        <v>45114</v>
      </c>
      <c r="FT1" s="84">
        <v>45121</v>
      </c>
      <c r="FU1" s="84">
        <v>45128</v>
      </c>
      <c r="FV1" s="84">
        <v>45135</v>
      </c>
      <c r="FW1" s="84">
        <v>45142</v>
      </c>
      <c r="FX1" s="84">
        <v>45149</v>
      </c>
      <c r="FY1" s="84">
        <v>45156</v>
      </c>
      <c r="FZ1" s="84">
        <v>45163</v>
      </c>
      <c r="GA1" s="84">
        <v>45170</v>
      </c>
      <c r="GB1" s="84">
        <v>45177</v>
      </c>
      <c r="GC1" s="84">
        <v>45184</v>
      </c>
      <c r="GD1" s="84">
        <v>45191</v>
      </c>
      <c r="GE1" s="84">
        <v>45198</v>
      </c>
      <c r="GF1" s="84">
        <v>45205</v>
      </c>
      <c r="GG1" s="84">
        <v>45212</v>
      </c>
      <c r="GH1" s="84">
        <v>45219</v>
      </c>
      <c r="GI1" s="84">
        <v>45226</v>
      </c>
      <c r="GJ1" s="84">
        <v>45233</v>
      </c>
      <c r="GK1" s="84">
        <v>45240</v>
      </c>
      <c r="GL1" s="84">
        <v>45247</v>
      </c>
      <c r="GM1" s="84">
        <v>45254</v>
      </c>
      <c r="GN1" s="84">
        <v>45261</v>
      </c>
      <c r="GO1" s="84">
        <v>45275</v>
      </c>
      <c r="GP1" s="84">
        <v>45282</v>
      </c>
      <c r="GQ1" s="84">
        <v>45289</v>
      </c>
      <c r="GR1" s="84">
        <v>45296</v>
      </c>
      <c r="GS1" s="84">
        <v>45303</v>
      </c>
      <c r="GT1" s="84">
        <v>45310</v>
      </c>
      <c r="GU1" s="84">
        <v>45317</v>
      </c>
      <c r="GV1" s="84">
        <v>45324</v>
      </c>
      <c r="GW1" s="84">
        <v>45331</v>
      </c>
      <c r="GX1" s="84">
        <v>45338</v>
      </c>
      <c r="GY1" s="84">
        <v>45345</v>
      </c>
      <c r="GZ1" s="84">
        <v>45352</v>
      </c>
      <c r="HA1" s="84">
        <v>45359</v>
      </c>
      <c r="HB1" s="84">
        <v>45366</v>
      </c>
      <c r="HC1" s="84">
        <v>45373</v>
      </c>
      <c r="HD1" s="84"/>
      <c r="HE1" s="84"/>
      <c r="HF1" s="84"/>
      <c r="HG1" s="84"/>
      <c r="HH1" s="84"/>
      <c r="HI1" s="84"/>
      <c r="HJ1" s="84"/>
      <c r="HK1" s="84"/>
      <c r="HL1" s="84"/>
      <c r="HM1" s="84"/>
      <c r="HN1" s="84"/>
      <c r="HO1" s="84"/>
    </row>
    <row r="2" spans="1:223">
      <c r="B2" s="74" t="s">
        <v>132</v>
      </c>
      <c r="P2" s="74"/>
    </row>
    <row r="3" spans="1:223">
      <c r="B3" t="s">
        <v>133</v>
      </c>
      <c r="C3">
        <v>0.9</v>
      </c>
    </row>
    <row r="4" spans="1:223">
      <c r="B4" t="s">
        <v>134</v>
      </c>
      <c r="C4">
        <v>0.65</v>
      </c>
    </row>
    <row r="5" spans="1:223">
      <c r="B5" t="s">
        <v>135</v>
      </c>
      <c r="DO5" s="83"/>
    </row>
    <row r="6" spans="1:223">
      <c r="A6" s="83">
        <v>0</v>
      </c>
      <c r="B6">
        <f>COUNTIF(B$21:B$81,$A6)</f>
        <v>3</v>
      </c>
      <c r="C6">
        <f t="shared" ref="C6:BN10" si="0">COUNTIF(C$21:C$81,$A6)</f>
        <v>4</v>
      </c>
      <c r="D6">
        <f t="shared" si="0"/>
        <v>4</v>
      </c>
      <c r="E6">
        <f t="shared" si="0"/>
        <v>4</v>
      </c>
      <c r="F6">
        <f t="shared" si="0"/>
        <v>3</v>
      </c>
      <c r="G6">
        <f t="shared" si="0"/>
        <v>2</v>
      </c>
      <c r="H6">
        <f t="shared" si="0"/>
        <v>3</v>
      </c>
      <c r="I6">
        <f t="shared" si="0"/>
        <v>3</v>
      </c>
      <c r="J6">
        <f t="shared" si="0"/>
        <v>3</v>
      </c>
      <c r="K6">
        <f t="shared" si="0"/>
        <v>3</v>
      </c>
      <c r="L6">
        <f t="shared" si="0"/>
        <v>0</v>
      </c>
      <c r="M6">
        <f t="shared" si="0"/>
        <v>1</v>
      </c>
      <c r="N6">
        <f t="shared" si="0"/>
        <v>1</v>
      </c>
      <c r="O6">
        <f t="shared" si="0"/>
        <v>1</v>
      </c>
      <c r="P6">
        <f t="shared" si="0"/>
        <v>3</v>
      </c>
      <c r="Q6">
        <f t="shared" si="0"/>
        <v>2</v>
      </c>
      <c r="R6">
        <f t="shared" si="0"/>
        <v>3</v>
      </c>
      <c r="S6">
        <f t="shared" si="0"/>
        <v>3</v>
      </c>
      <c r="T6">
        <f t="shared" si="0"/>
        <v>3</v>
      </c>
      <c r="U6">
        <f t="shared" si="0"/>
        <v>4</v>
      </c>
      <c r="V6">
        <f t="shared" si="0"/>
        <v>5</v>
      </c>
      <c r="W6">
        <f t="shared" si="0"/>
        <v>6</v>
      </c>
      <c r="X6">
        <f t="shared" si="0"/>
        <v>5</v>
      </c>
      <c r="Y6">
        <f t="shared" si="0"/>
        <v>4</v>
      </c>
      <c r="Z6">
        <f t="shared" si="0"/>
        <v>4</v>
      </c>
      <c r="AA6">
        <f t="shared" si="0"/>
        <v>4</v>
      </c>
      <c r="AB6">
        <f t="shared" si="0"/>
        <v>4</v>
      </c>
      <c r="AC6">
        <f t="shared" si="0"/>
        <v>4</v>
      </c>
      <c r="AD6">
        <f t="shared" si="0"/>
        <v>4</v>
      </c>
      <c r="AE6">
        <f t="shared" si="0"/>
        <v>2</v>
      </c>
      <c r="AF6">
        <f t="shared" si="0"/>
        <v>5</v>
      </c>
      <c r="AG6">
        <f t="shared" si="0"/>
        <v>6</v>
      </c>
      <c r="AH6">
        <f t="shared" si="0"/>
        <v>6</v>
      </c>
      <c r="AI6">
        <f t="shared" si="0"/>
        <v>5</v>
      </c>
      <c r="AJ6">
        <f t="shared" si="0"/>
        <v>6</v>
      </c>
      <c r="AK6">
        <f t="shared" si="0"/>
        <v>6</v>
      </c>
      <c r="AL6">
        <f t="shared" si="0"/>
        <v>5</v>
      </c>
      <c r="AM6">
        <f t="shared" si="0"/>
        <v>2</v>
      </c>
      <c r="AN6">
        <f t="shared" si="0"/>
        <v>6</v>
      </c>
      <c r="AO6">
        <f t="shared" si="0"/>
        <v>5</v>
      </c>
      <c r="AP6">
        <f t="shared" si="0"/>
        <v>5</v>
      </c>
      <c r="AQ6">
        <f t="shared" si="0"/>
        <v>4</v>
      </c>
      <c r="AR6">
        <f t="shared" si="0"/>
        <v>4</v>
      </c>
      <c r="AS6">
        <f t="shared" si="0"/>
        <v>4</v>
      </c>
      <c r="AT6">
        <f t="shared" si="0"/>
        <v>5</v>
      </c>
      <c r="AU6">
        <f t="shared" si="0"/>
        <v>4</v>
      </c>
      <c r="AV6">
        <f t="shared" si="0"/>
        <v>5</v>
      </c>
      <c r="AW6">
        <f t="shared" si="0"/>
        <v>5</v>
      </c>
      <c r="AX6">
        <f t="shared" si="0"/>
        <v>6</v>
      </c>
      <c r="AY6">
        <f t="shared" si="0"/>
        <v>5</v>
      </c>
      <c r="AZ6">
        <f t="shared" si="0"/>
        <v>5</v>
      </c>
      <c r="BA6">
        <f t="shared" si="0"/>
        <v>4</v>
      </c>
      <c r="BB6">
        <f t="shared" si="0"/>
        <v>3</v>
      </c>
      <c r="BC6">
        <f t="shared" si="0"/>
        <v>4</v>
      </c>
      <c r="BD6">
        <f t="shared" si="0"/>
        <v>3</v>
      </c>
      <c r="BE6">
        <f t="shared" si="0"/>
        <v>4</v>
      </c>
      <c r="BF6">
        <f t="shared" si="0"/>
        <v>3</v>
      </c>
      <c r="BG6">
        <f t="shared" si="0"/>
        <v>3</v>
      </c>
      <c r="BH6">
        <f t="shared" si="0"/>
        <v>3</v>
      </c>
      <c r="BI6">
        <f t="shared" si="0"/>
        <v>2</v>
      </c>
      <c r="BJ6">
        <f t="shared" si="0"/>
        <v>4</v>
      </c>
      <c r="BK6">
        <f t="shared" si="0"/>
        <v>4</v>
      </c>
      <c r="BL6">
        <f t="shared" si="0"/>
        <v>4</v>
      </c>
      <c r="BM6">
        <f t="shared" si="0"/>
        <v>3</v>
      </c>
      <c r="BN6">
        <f t="shared" si="0"/>
        <v>3</v>
      </c>
      <c r="BO6">
        <f t="shared" ref="BO6:DZ9" si="1">COUNTIF(BO$21:BO$81,$A6)</f>
        <v>3</v>
      </c>
      <c r="BP6">
        <f t="shared" si="1"/>
        <v>3</v>
      </c>
      <c r="BQ6">
        <f t="shared" si="1"/>
        <v>3</v>
      </c>
      <c r="BR6">
        <f t="shared" si="1"/>
        <v>3</v>
      </c>
      <c r="BS6">
        <f t="shared" si="1"/>
        <v>3</v>
      </c>
      <c r="BT6">
        <f t="shared" si="1"/>
        <v>3</v>
      </c>
      <c r="BU6">
        <f t="shared" si="1"/>
        <v>2</v>
      </c>
      <c r="BV6">
        <f t="shared" si="1"/>
        <v>3</v>
      </c>
      <c r="BW6">
        <f t="shared" si="1"/>
        <v>3</v>
      </c>
      <c r="BX6">
        <f t="shared" si="1"/>
        <v>3</v>
      </c>
      <c r="BY6">
        <f t="shared" si="1"/>
        <v>3</v>
      </c>
      <c r="BZ6">
        <f t="shared" si="1"/>
        <v>3</v>
      </c>
      <c r="CA6">
        <f t="shared" si="1"/>
        <v>3</v>
      </c>
      <c r="CB6">
        <f t="shared" si="1"/>
        <v>3</v>
      </c>
      <c r="CC6">
        <f t="shared" si="1"/>
        <v>3</v>
      </c>
      <c r="CD6">
        <f t="shared" si="1"/>
        <v>4</v>
      </c>
      <c r="CE6">
        <f t="shared" si="1"/>
        <v>3</v>
      </c>
      <c r="CF6">
        <f t="shared" si="1"/>
        <v>3</v>
      </c>
      <c r="CG6">
        <f t="shared" si="1"/>
        <v>3</v>
      </c>
      <c r="CH6">
        <f t="shared" si="1"/>
        <v>3</v>
      </c>
      <c r="CI6">
        <f t="shared" si="1"/>
        <v>3</v>
      </c>
      <c r="CJ6">
        <f t="shared" si="1"/>
        <v>3</v>
      </c>
      <c r="CK6">
        <f t="shared" si="1"/>
        <v>3</v>
      </c>
      <c r="CL6">
        <f t="shared" si="1"/>
        <v>3</v>
      </c>
      <c r="CM6">
        <f t="shared" si="1"/>
        <v>2</v>
      </c>
      <c r="CN6">
        <f t="shared" si="1"/>
        <v>2</v>
      </c>
      <c r="CO6">
        <f t="shared" si="1"/>
        <v>2</v>
      </c>
      <c r="CP6">
        <f t="shared" si="1"/>
        <v>3</v>
      </c>
      <c r="CQ6">
        <f t="shared" si="1"/>
        <v>3</v>
      </c>
      <c r="CR6">
        <f t="shared" si="1"/>
        <v>3</v>
      </c>
      <c r="CS6">
        <f t="shared" si="1"/>
        <v>3</v>
      </c>
      <c r="CT6">
        <f t="shared" si="1"/>
        <v>3</v>
      </c>
      <c r="CU6">
        <f t="shared" si="1"/>
        <v>3</v>
      </c>
      <c r="CV6">
        <f t="shared" si="1"/>
        <v>2</v>
      </c>
      <c r="CW6">
        <f t="shared" si="1"/>
        <v>3</v>
      </c>
      <c r="CX6">
        <f t="shared" si="1"/>
        <v>2</v>
      </c>
      <c r="CY6">
        <f t="shared" si="1"/>
        <v>3</v>
      </c>
      <c r="CZ6">
        <f t="shared" si="1"/>
        <v>3</v>
      </c>
      <c r="DA6">
        <f t="shared" si="1"/>
        <v>3</v>
      </c>
      <c r="DB6">
        <f t="shared" si="1"/>
        <v>3</v>
      </c>
      <c r="DC6">
        <f t="shared" si="1"/>
        <v>3</v>
      </c>
      <c r="DD6">
        <f t="shared" si="1"/>
        <v>3</v>
      </c>
      <c r="DE6">
        <f t="shared" si="1"/>
        <v>3</v>
      </c>
      <c r="DF6">
        <f t="shared" si="1"/>
        <v>4</v>
      </c>
      <c r="DG6">
        <f t="shared" si="1"/>
        <v>3</v>
      </c>
      <c r="DH6">
        <f t="shared" si="1"/>
        <v>4</v>
      </c>
      <c r="DI6">
        <f t="shared" si="1"/>
        <v>4</v>
      </c>
      <c r="DJ6">
        <f t="shared" si="1"/>
        <v>4</v>
      </c>
      <c r="DK6">
        <f t="shared" si="1"/>
        <v>2</v>
      </c>
      <c r="DL6">
        <f t="shared" si="1"/>
        <v>2</v>
      </c>
      <c r="DM6">
        <f t="shared" si="1"/>
        <v>3</v>
      </c>
      <c r="DN6">
        <f t="shared" si="1"/>
        <v>1</v>
      </c>
      <c r="DO6">
        <f t="shared" si="1"/>
        <v>4</v>
      </c>
      <c r="DP6">
        <f t="shared" si="1"/>
        <v>4</v>
      </c>
      <c r="DQ6">
        <f t="shared" si="1"/>
        <v>4</v>
      </c>
      <c r="DR6">
        <f t="shared" si="1"/>
        <v>4</v>
      </c>
      <c r="DS6">
        <f t="shared" si="1"/>
        <v>5</v>
      </c>
      <c r="DT6">
        <f t="shared" si="1"/>
        <v>5</v>
      </c>
      <c r="DU6">
        <f t="shared" si="1"/>
        <v>6</v>
      </c>
      <c r="DV6">
        <f t="shared" si="1"/>
        <v>6</v>
      </c>
      <c r="DW6">
        <f t="shared" si="1"/>
        <v>5</v>
      </c>
      <c r="DX6">
        <f t="shared" si="1"/>
        <v>5</v>
      </c>
      <c r="DY6">
        <f t="shared" si="1"/>
        <v>4</v>
      </c>
      <c r="DZ6">
        <f t="shared" si="1"/>
        <v>5</v>
      </c>
      <c r="EA6">
        <f t="shared" ref="EA6:GL12" si="2">COUNTIF(EA$21:EA$81,$A6)</f>
        <v>4</v>
      </c>
      <c r="EB6">
        <f t="shared" si="2"/>
        <v>5</v>
      </c>
      <c r="EC6">
        <f t="shared" si="2"/>
        <v>5</v>
      </c>
      <c r="ED6">
        <f t="shared" si="2"/>
        <v>5</v>
      </c>
      <c r="EE6">
        <f t="shared" si="2"/>
        <v>4</v>
      </c>
      <c r="EF6">
        <f t="shared" si="2"/>
        <v>4</v>
      </c>
      <c r="EG6">
        <f t="shared" si="2"/>
        <v>5</v>
      </c>
      <c r="EH6">
        <f t="shared" si="2"/>
        <v>6</v>
      </c>
      <c r="EI6">
        <f t="shared" si="2"/>
        <v>6</v>
      </c>
      <c r="EJ6">
        <f t="shared" si="2"/>
        <v>5</v>
      </c>
      <c r="EK6">
        <f t="shared" si="2"/>
        <v>4</v>
      </c>
      <c r="EL6">
        <f t="shared" si="2"/>
        <v>5</v>
      </c>
      <c r="EM6">
        <f t="shared" si="2"/>
        <v>4</v>
      </c>
      <c r="EN6">
        <f t="shared" si="2"/>
        <v>5</v>
      </c>
      <c r="EO6">
        <f t="shared" si="2"/>
        <v>6</v>
      </c>
      <c r="EP6">
        <f t="shared" si="2"/>
        <v>7</v>
      </c>
      <c r="EQ6">
        <f t="shared" si="2"/>
        <v>6</v>
      </c>
      <c r="ER6">
        <f t="shared" si="2"/>
        <v>4</v>
      </c>
      <c r="ES6">
        <f t="shared" si="2"/>
        <v>5</v>
      </c>
      <c r="ET6">
        <f t="shared" si="2"/>
        <v>6</v>
      </c>
      <c r="EU6">
        <f t="shared" si="2"/>
        <v>3</v>
      </c>
      <c r="EV6">
        <f t="shared" si="2"/>
        <v>4</v>
      </c>
      <c r="EW6">
        <f t="shared" si="2"/>
        <v>4</v>
      </c>
      <c r="EX6">
        <f t="shared" si="2"/>
        <v>4</v>
      </c>
      <c r="EY6">
        <f t="shared" si="2"/>
        <v>5</v>
      </c>
      <c r="EZ6">
        <f t="shared" si="2"/>
        <v>4</v>
      </c>
      <c r="FA6">
        <f t="shared" si="2"/>
        <v>3</v>
      </c>
      <c r="FB6">
        <f t="shared" si="2"/>
        <v>4</v>
      </c>
      <c r="FC6">
        <f t="shared" si="2"/>
        <v>5</v>
      </c>
      <c r="FD6">
        <f t="shared" si="2"/>
        <v>4</v>
      </c>
      <c r="FE6">
        <f t="shared" si="2"/>
        <v>2</v>
      </c>
      <c r="FF6">
        <f t="shared" si="2"/>
        <v>3</v>
      </c>
      <c r="FG6">
        <f t="shared" si="2"/>
        <v>4</v>
      </c>
      <c r="FH6">
        <f t="shared" si="2"/>
        <v>3</v>
      </c>
      <c r="FI6">
        <f t="shared" si="2"/>
        <v>2</v>
      </c>
      <c r="FJ6">
        <f t="shared" si="2"/>
        <v>4</v>
      </c>
      <c r="FK6">
        <f t="shared" si="2"/>
        <v>4</v>
      </c>
      <c r="FL6">
        <f t="shared" si="2"/>
        <v>3</v>
      </c>
      <c r="FM6">
        <f t="shared" si="2"/>
        <v>3</v>
      </c>
      <c r="FN6">
        <f t="shared" si="2"/>
        <v>4</v>
      </c>
      <c r="FO6">
        <f t="shared" si="2"/>
        <v>4</v>
      </c>
      <c r="FP6">
        <f t="shared" si="2"/>
        <v>4</v>
      </c>
      <c r="FQ6">
        <f t="shared" si="2"/>
        <v>3</v>
      </c>
      <c r="FR6">
        <f t="shared" si="2"/>
        <v>3</v>
      </c>
      <c r="FS6">
        <f t="shared" si="2"/>
        <v>4</v>
      </c>
      <c r="FT6">
        <f t="shared" si="2"/>
        <v>3</v>
      </c>
      <c r="FU6">
        <f t="shared" si="2"/>
        <v>3</v>
      </c>
      <c r="FV6">
        <f t="shared" si="2"/>
        <v>3</v>
      </c>
      <c r="FW6">
        <f t="shared" si="2"/>
        <v>4</v>
      </c>
      <c r="FX6">
        <f t="shared" si="2"/>
        <v>4</v>
      </c>
      <c r="FY6">
        <f t="shared" si="2"/>
        <v>3</v>
      </c>
      <c r="FZ6">
        <f t="shared" si="2"/>
        <v>4</v>
      </c>
      <c r="GA6">
        <f t="shared" si="2"/>
        <v>4</v>
      </c>
      <c r="GB6">
        <f t="shared" si="2"/>
        <v>4</v>
      </c>
      <c r="GC6">
        <f t="shared" si="2"/>
        <v>4</v>
      </c>
      <c r="GD6">
        <f t="shared" si="2"/>
        <v>3</v>
      </c>
      <c r="GE6">
        <f t="shared" si="2"/>
        <v>1</v>
      </c>
      <c r="GF6">
        <f t="shared" si="2"/>
        <v>3</v>
      </c>
      <c r="GG6">
        <f t="shared" si="2"/>
        <v>4</v>
      </c>
      <c r="GH6">
        <f t="shared" si="2"/>
        <v>5</v>
      </c>
      <c r="GI6">
        <f t="shared" si="2"/>
        <v>4</v>
      </c>
      <c r="GJ6">
        <f t="shared" si="2"/>
        <v>5</v>
      </c>
      <c r="GK6">
        <f t="shared" si="2"/>
        <v>5</v>
      </c>
      <c r="GL6">
        <f t="shared" si="2"/>
        <v>4</v>
      </c>
      <c r="GM6">
        <f t="shared" ref="GM6:HC17" si="3">COUNTIF(GM$21:GM$81,$A6)</f>
        <v>4</v>
      </c>
      <c r="GN6">
        <f t="shared" si="3"/>
        <v>4</v>
      </c>
      <c r="GO6">
        <f t="shared" si="3"/>
        <v>4</v>
      </c>
      <c r="GP6">
        <f t="shared" si="3"/>
        <v>4</v>
      </c>
      <c r="GQ6">
        <f t="shared" si="3"/>
        <v>4</v>
      </c>
      <c r="GR6">
        <f t="shared" si="3"/>
        <v>5</v>
      </c>
      <c r="GS6">
        <f t="shared" si="3"/>
        <v>4</v>
      </c>
      <c r="GT6">
        <f t="shared" si="3"/>
        <v>4</v>
      </c>
      <c r="GU6">
        <f t="shared" si="3"/>
        <v>4</v>
      </c>
      <c r="GV6">
        <f t="shared" si="3"/>
        <v>4</v>
      </c>
      <c r="GW6">
        <f t="shared" si="3"/>
        <v>4</v>
      </c>
      <c r="GX6">
        <f t="shared" si="3"/>
        <v>4</v>
      </c>
      <c r="GY6">
        <f t="shared" si="3"/>
        <v>4</v>
      </c>
      <c r="GZ6">
        <f t="shared" si="3"/>
        <v>3</v>
      </c>
      <c r="HA6">
        <f t="shared" si="3"/>
        <v>4</v>
      </c>
      <c r="HB6">
        <f t="shared" si="3"/>
        <v>4</v>
      </c>
      <c r="HC6">
        <f t="shared" si="3"/>
        <v>3</v>
      </c>
      <c r="HE6">
        <v>0</v>
      </c>
      <c r="HF6" s="83">
        <v>0</v>
      </c>
    </row>
    <row r="7" spans="1:223">
      <c r="A7" s="83" t="s">
        <v>136</v>
      </c>
      <c r="B7">
        <f t="shared" ref="B7:Q17" si="4">COUNTIF(B$21:B$81,$A7)</f>
        <v>2</v>
      </c>
      <c r="C7">
        <f t="shared" si="4"/>
        <v>2</v>
      </c>
      <c r="D7">
        <f t="shared" si="4"/>
        <v>1</v>
      </c>
      <c r="E7">
        <f t="shared" si="4"/>
        <v>1</v>
      </c>
      <c r="F7">
        <f t="shared" si="4"/>
        <v>1</v>
      </c>
      <c r="G7">
        <f t="shared" si="4"/>
        <v>3</v>
      </c>
      <c r="H7">
        <f t="shared" si="4"/>
        <v>1</v>
      </c>
      <c r="I7">
        <f t="shared" si="4"/>
        <v>2</v>
      </c>
      <c r="J7">
        <f t="shared" si="4"/>
        <v>1</v>
      </c>
      <c r="K7">
        <f t="shared" si="4"/>
        <v>2</v>
      </c>
      <c r="L7">
        <f t="shared" si="4"/>
        <v>1</v>
      </c>
      <c r="M7">
        <f t="shared" si="4"/>
        <v>2</v>
      </c>
      <c r="N7">
        <f t="shared" si="4"/>
        <v>4</v>
      </c>
      <c r="O7">
        <f t="shared" si="4"/>
        <v>5</v>
      </c>
      <c r="P7">
        <f t="shared" si="4"/>
        <v>2</v>
      </c>
      <c r="Q7">
        <f t="shared" si="4"/>
        <v>5</v>
      </c>
      <c r="R7">
        <f t="shared" si="0"/>
        <v>5</v>
      </c>
      <c r="S7">
        <f t="shared" si="0"/>
        <v>5</v>
      </c>
      <c r="T7">
        <f t="shared" si="0"/>
        <v>6</v>
      </c>
      <c r="U7">
        <f t="shared" si="0"/>
        <v>5</v>
      </c>
      <c r="V7">
        <f t="shared" si="0"/>
        <v>4</v>
      </c>
      <c r="W7">
        <f t="shared" si="0"/>
        <v>2</v>
      </c>
      <c r="X7">
        <f t="shared" si="0"/>
        <v>3</v>
      </c>
      <c r="Y7">
        <f t="shared" si="0"/>
        <v>4</v>
      </c>
      <c r="Z7">
        <f t="shared" si="0"/>
        <v>4</v>
      </c>
      <c r="AA7">
        <f t="shared" si="0"/>
        <v>5</v>
      </c>
      <c r="AB7">
        <f t="shared" si="0"/>
        <v>3</v>
      </c>
      <c r="AC7">
        <f t="shared" si="0"/>
        <v>4</v>
      </c>
      <c r="AD7">
        <f t="shared" si="0"/>
        <v>4</v>
      </c>
      <c r="AE7">
        <f t="shared" si="0"/>
        <v>5</v>
      </c>
      <c r="AF7">
        <f t="shared" si="0"/>
        <v>3</v>
      </c>
      <c r="AG7">
        <f t="shared" si="0"/>
        <v>2</v>
      </c>
      <c r="AH7">
        <f t="shared" si="0"/>
        <v>3</v>
      </c>
      <c r="AI7">
        <f t="shared" si="0"/>
        <v>3</v>
      </c>
      <c r="AJ7">
        <f t="shared" si="0"/>
        <v>2</v>
      </c>
      <c r="AK7">
        <f t="shared" si="0"/>
        <v>1</v>
      </c>
      <c r="AL7">
        <f t="shared" si="0"/>
        <v>3</v>
      </c>
      <c r="AM7">
        <f t="shared" si="0"/>
        <v>5</v>
      </c>
      <c r="AN7">
        <f t="shared" si="0"/>
        <v>2</v>
      </c>
      <c r="AO7">
        <f t="shared" si="0"/>
        <v>3</v>
      </c>
      <c r="AP7">
        <f t="shared" si="0"/>
        <v>2</v>
      </c>
      <c r="AQ7">
        <f t="shared" si="0"/>
        <v>3</v>
      </c>
      <c r="AR7">
        <f t="shared" si="0"/>
        <v>3</v>
      </c>
      <c r="AS7">
        <f t="shared" si="0"/>
        <v>3</v>
      </c>
      <c r="AT7">
        <f t="shared" si="0"/>
        <v>2</v>
      </c>
      <c r="AU7">
        <f t="shared" si="0"/>
        <v>3</v>
      </c>
      <c r="AV7">
        <f t="shared" si="0"/>
        <v>2</v>
      </c>
      <c r="AW7">
        <f t="shared" si="0"/>
        <v>1</v>
      </c>
      <c r="AX7">
        <f t="shared" si="0"/>
        <v>2</v>
      </c>
      <c r="AY7">
        <f t="shared" si="0"/>
        <v>2</v>
      </c>
      <c r="AZ7">
        <f t="shared" si="0"/>
        <v>2</v>
      </c>
      <c r="BA7">
        <f t="shared" si="0"/>
        <v>3</v>
      </c>
      <c r="BB7">
        <f t="shared" si="0"/>
        <v>5</v>
      </c>
      <c r="BC7">
        <f t="shared" si="0"/>
        <v>4</v>
      </c>
      <c r="BD7">
        <f t="shared" si="0"/>
        <v>4</v>
      </c>
      <c r="BE7">
        <f t="shared" si="0"/>
        <v>2</v>
      </c>
      <c r="BF7">
        <f t="shared" si="0"/>
        <v>3</v>
      </c>
      <c r="BG7">
        <f t="shared" si="0"/>
        <v>4</v>
      </c>
      <c r="BH7">
        <f t="shared" si="0"/>
        <v>3</v>
      </c>
      <c r="BI7">
        <f t="shared" si="0"/>
        <v>5</v>
      </c>
      <c r="BJ7">
        <f t="shared" si="0"/>
        <v>3</v>
      </c>
      <c r="BK7">
        <f t="shared" si="0"/>
        <v>3</v>
      </c>
      <c r="BL7">
        <f t="shared" si="0"/>
        <v>3</v>
      </c>
      <c r="BM7">
        <f t="shared" si="0"/>
        <v>4</v>
      </c>
      <c r="BN7">
        <f t="shared" si="0"/>
        <v>3</v>
      </c>
      <c r="BO7">
        <f t="shared" si="1"/>
        <v>2</v>
      </c>
      <c r="BP7">
        <f t="shared" si="1"/>
        <v>3</v>
      </c>
      <c r="BQ7">
        <f t="shared" si="1"/>
        <v>3</v>
      </c>
      <c r="BR7">
        <f t="shared" si="1"/>
        <v>4</v>
      </c>
      <c r="BS7">
        <f t="shared" si="1"/>
        <v>4</v>
      </c>
      <c r="BT7">
        <f t="shared" si="1"/>
        <v>3</v>
      </c>
      <c r="BU7">
        <f t="shared" si="1"/>
        <v>4</v>
      </c>
      <c r="BV7">
        <f t="shared" si="1"/>
        <v>3</v>
      </c>
      <c r="BW7">
        <f t="shared" si="1"/>
        <v>3</v>
      </c>
      <c r="BX7">
        <f t="shared" si="1"/>
        <v>4</v>
      </c>
      <c r="BY7">
        <f t="shared" si="1"/>
        <v>4</v>
      </c>
      <c r="BZ7">
        <f t="shared" si="1"/>
        <v>5</v>
      </c>
      <c r="CA7">
        <f t="shared" si="1"/>
        <v>5</v>
      </c>
      <c r="CB7">
        <f t="shared" si="1"/>
        <v>5</v>
      </c>
      <c r="CC7">
        <f t="shared" si="1"/>
        <v>5</v>
      </c>
      <c r="CD7">
        <f t="shared" si="1"/>
        <v>4</v>
      </c>
      <c r="CE7">
        <f t="shared" si="1"/>
        <v>5</v>
      </c>
      <c r="CF7">
        <f t="shared" si="1"/>
        <v>5</v>
      </c>
      <c r="CG7">
        <f t="shared" si="1"/>
        <v>5</v>
      </c>
      <c r="CH7">
        <f t="shared" si="1"/>
        <v>5</v>
      </c>
      <c r="CI7">
        <f t="shared" si="1"/>
        <v>6</v>
      </c>
      <c r="CJ7">
        <f t="shared" si="1"/>
        <v>4</v>
      </c>
      <c r="CK7">
        <f t="shared" si="1"/>
        <v>4</v>
      </c>
      <c r="CL7">
        <f t="shared" si="1"/>
        <v>4</v>
      </c>
      <c r="CM7">
        <f t="shared" si="1"/>
        <v>5</v>
      </c>
      <c r="CN7">
        <f t="shared" si="1"/>
        <v>5</v>
      </c>
      <c r="CO7">
        <f t="shared" si="1"/>
        <v>4</v>
      </c>
      <c r="CP7">
        <f t="shared" si="1"/>
        <v>3</v>
      </c>
      <c r="CQ7">
        <f t="shared" si="1"/>
        <v>5</v>
      </c>
      <c r="CR7">
        <f t="shared" si="1"/>
        <v>5</v>
      </c>
      <c r="CS7">
        <f t="shared" si="1"/>
        <v>5</v>
      </c>
      <c r="CT7">
        <f t="shared" si="1"/>
        <v>5</v>
      </c>
      <c r="CU7">
        <f t="shared" si="1"/>
        <v>7</v>
      </c>
      <c r="CV7">
        <f t="shared" si="1"/>
        <v>7</v>
      </c>
      <c r="CW7">
        <f t="shared" si="1"/>
        <v>7</v>
      </c>
      <c r="CX7">
        <f t="shared" si="1"/>
        <v>7</v>
      </c>
      <c r="CY7">
        <f t="shared" si="1"/>
        <v>7</v>
      </c>
      <c r="CZ7">
        <f t="shared" si="1"/>
        <v>5</v>
      </c>
      <c r="DA7">
        <f t="shared" si="1"/>
        <v>6</v>
      </c>
      <c r="DB7">
        <f t="shared" si="1"/>
        <v>5</v>
      </c>
      <c r="DC7">
        <f t="shared" si="1"/>
        <v>6</v>
      </c>
      <c r="DD7">
        <f t="shared" si="1"/>
        <v>6</v>
      </c>
      <c r="DE7">
        <f t="shared" si="1"/>
        <v>7</v>
      </c>
      <c r="DF7">
        <f t="shared" si="1"/>
        <v>5</v>
      </c>
      <c r="DG7">
        <f t="shared" si="1"/>
        <v>7</v>
      </c>
      <c r="DH7">
        <f t="shared" si="1"/>
        <v>6</v>
      </c>
      <c r="DI7">
        <f t="shared" si="1"/>
        <v>6</v>
      </c>
      <c r="DJ7">
        <f t="shared" si="1"/>
        <v>5</v>
      </c>
      <c r="DK7">
        <f t="shared" si="1"/>
        <v>8</v>
      </c>
      <c r="DL7">
        <f t="shared" si="1"/>
        <v>8</v>
      </c>
      <c r="DM7">
        <f t="shared" si="1"/>
        <v>7</v>
      </c>
      <c r="DN7">
        <f t="shared" si="1"/>
        <v>7</v>
      </c>
      <c r="DO7">
        <f t="shared" si="1"/>
        <v>5</v>
      </c>
      <c r="DP7">
        <f t="shared" si="1"/>
        <v>5</v>
      </c>
      <c r="DQ7">
        <f t="shared" si="1"/>
        <v>6</v>
      </c>
      <c r="DR7">
        <f t="shared" si="1"/>
        <v>6</v>
      </c>
      <c r="DS7">
        <f t="shared" si="1"/>
        <v>5</v>
      </c>
      <c r="DT7">
        <f t="shared" si="1"/>
        <v>5</v>
      </c>
      <c r="DU7">
        <f t="shared" si="1"/>
        <v>5</v>
      </c>
      <c r="DV7">
        <f t="shared" si="1"/>
        <v>5</v>
      </c>
      <c r="DW7">
        <f t="shared" si="1"/>
        <v>5</v>
      </c>
      <c r="DX7">
        <f t="shared" si="1"/>
        <v>5</v>
      </c>
      <c r="DY7">
        <f t="shared" si="1"/>
        <v>7</v>
      </c>
      <c r="DZ7">
        <f t="shared" si="1"/>
        <v>5</v>
      </c>
      <c r="EA7">
        <f t="shared" si="2"/>
        <v>6</v>
      </c>
      <c r="EB7">
        <f t="shared" si="2"/>
        <v>5</v>
      </c>
      <c r="EC7">
        <f t="shared" si="2"/>
        <v>5</v>
      </c>
      <c r="ED7">
        <f t="shared" si="2"/>
        <v>5</v>
      </c>
      <c r="EE7">
        <f t="shared" si="2"/>
        <v>6</v>
      </c>
      <c r="EF7">
        <f t="shared" si="2"/>
        <v>5</v>
      </c>
      <c r="EG7">
        <f t="shared" si="2"/>
        <v>4</v>
      </c>
      <c r="EH7">
        <f t="shared" si="2"/>
        <v>5</v>
      </c>
      <c r="EI7">
        <f t="shared" si="2"/>
        <v>5</v>
      </c>
      <c r="EJ7">
        <f t="shared" si="2"/>
        <v>5</v>
      </c>
      <c r="EK7">
        <f t="shared" si="2"/>
        <v>7</v>
      </c>
      <c r="EL7">
        <f t="shared" si="2"/>
        <v>5</v>
      </c>
      <c r="EM7">
        <f t="shared" si="2"/>
        <v>6</v>
      </c>
      <c r="EN7">
        <f t="shared" si="2"/>
        <v>5</v>
      </c>
      <c r="EO7">
        <f t="shared" si="2"/>
        <v>4</v>
      </c>
      <c r="EP7">
        <f t="shared" si="2"/>
        <v>4</v>
      </c>
      <c r="EQ7">
        <f t="shared" si="2"/>
        <v>4</v>
      </c>
      <c r="ER7">
        <f t="shared" si="2"/>
        <v>6</v>
      </c>
      <c r="ES7">
        <f t="shared" si="2"/>
        <v>4</v>
      </c>
      <c r="ET7">
        <f t="shared" si="2"/>
        <v>4</v>
      </c>
      <c r="EU7">
        <f t="shared" si="2"/>
        <v>7</v>
      </c>
      <c r="EV7">
        <f t="shared" si="2"/>
        <v>5</v>
      </c>
      <c r="EW7">
        <f t="shared" si="2"/>
        <v>5</v>
      </c>
      <c r="EX7">
        <f t="shared" si="2"/>
        <v>5</v>
      </c>
      <c r="EY7">
        <f t="shared" si="2"/>
        <v>4</v>
      </c>
      <c r="EZ7">
        <f t="shared" si="2"/>
        <v>3</v>
      </c>
      <c r="FA7">
        <f t="shared" si="2"/>
        <v>4</v>
      </c>
      <c r="FB7">
        <f t="shared" si="2"/>
        <v>4</v>
      </c>
      <c r="FC7">
        <f t="shared" si="2"/>
        <v>2</v>
      </c>
      <c r="FD7">
        <f t="shared" si="2"/>
        <v>2</v>
      </c>
      <c r="FE7">
        <f t="shared" si="2"/>
        <v>3</v>
      </c>
      <c r="FF7">
        <f t="shared" si="2"/>
        <v>1</v>
      </c>
      <c r="FG7">
        <f t="shared" si="2"/>
        <v>1</v>
      </c>
      <c r="FH7">
        <f t="shared" si="2"/>
        <v>1</v>
      </c>
      <c r="FI7">
        <f t="shared" si="2"/>
        <v>2</v>
      </c>
      <c r="FJ7">
        <f t="shared" si="2"/>
        <v>0</v>
      </c>
      <c r="FK7">
        <f t="shared" si="2"/>
        <v>1</v>
      </c>
      <c r="FL7">
        <f t="shared" si="2"/>
        <v>2</v>
      </c>
      <c r="FM7">
        <f t="shared" si="2"/>
        <v>2</v>
      </c>
      <c r="FN7">
        <f t="shared" si="2"/>
        <v>1</v>
      </c>
      <c r="FO7">
        <f t="shared" si="2"/>
        <v>1</v>
      </c>
      <c r="FP7">
        <f t="shared" si="2"/>
        <v>0</v>
      </c>
      <c r="FQ7">
        <f t="shared" si="2"/>
        <v>1</v>
      </c>
      <c r="FR7">
        <f t="shared" si="2"/>
        <v>1</v>
      </c>
      <c r="FS7">
        <f t="shared" si="2"/>
        <v>1</v>
      </c>
      <c r="FT7">
        <f t="shared" si="2"/>
        <v>1</v>
      </c>
      <c r="FU7">
        <f t="shared" si="2"/>
        <v>1</v>
      </c>
      <c r="FV7">
        <f t="shared" si="2"/>
        <v>1</v>
      </c>
      <c r="FW7">
        <f t="shared" si="2"/>
        <v>0</v>
      </c>
      <c r="FX7">
        <f t="shared" si="2"/>
        <v>1</v>
      </c>
      <c r="FY7">
        <f t="shared" si="2"/>
        <v>3</v>
      </c>
      <c r="FZ7">
        <f t="shared" si="2"/>
        <v>1</v>
      </c>
      <c r="GA7">
        <f t="shared" si="2"/>
        <v>1</v>
      </c>
      <c r="GB7">
        <f t="shared" si="2"/>
        <v>2</v>
      </c>
      <c r="GC7">
        <f t="shared" si="2"/>
        <v>0</v>
      </c>
      <c r="GD7">
        <f t="shared" si="2"/>
        <v>1</v>
      </c>
      <c r="GE7">
        <f t="shared" si="2"/>
        <v>2</v>
      </c>
      <c r="GF7">
        <f t="shared" si="2"/>
        <v>1</v>
      </c>
      <c r="GG7">
        <f t="shared" si="2"/>
        <v>2</v>
      </c>
      <c r="GH7">
        <f t="shared" si="2"/>
        <v>1</v>
      </c>
      <c r="GI7">
        <f t="shared" si="2"/>
        <v>4</v>
      </c>
      <c r="GJ7">
        <f t="shared" si="2"/>
        <v>3</v>
      </c>
      <c r="GK7">
        <f t="shared" si="2"/>
        <v>1</v>
      </c>
      <c r="GL7">
        <f t="shared" si="2"/>
        <v>1</v>
      </c>
      <c r="GM7">
        <f t="shared" si="3"/>
        <v>1</v>
      </c>
      <c r="GN7">
        <f t="shared" si="3"/>
        <v>2</v>
      </c>
      <c r="GO7">
        <f t="shared" si="3"/>
        <v>2</v>
      </c>
      <c r="GP7">
        <f t="shared" si="3"/>
        <v>2</v>
      </c>
      <c r="GQ7">
        <f t="shared" si="3"/>
        <v>1</v>
      </c>
      <c r="GR7">
        <f t="shared" si="3"/>
        <v>2</v>
      </c>
      <c r="GS7">
        <f t="shared" si="3"/>
        <v>1</v>
      </c>
      <c r="GT7">
        <f t="shared" si="3"/>
        <v>1</v>
      </c>
      <c r="GU7">
        <f t="shared" si="3"/>
        <v>1</v>
      </c>
      <c r="GV7">
        <f t="shared" si="3"/>
        <v>1</v>
      </c>
      <c r="GW7">
        <f t="shared" si="3"/>
        <v>2</v>
      </c>
      <c r="GX7">
        <f t="shared" si="3"/>
        <v>1</v>
      </c>
      <c r="GY7">
        <f t="shared" si="3"/>
        <v>1</v>
      </c>
      <c r="GZ7">
        <f t="shared" si="3"/>
        <v>2</v>
      </c>
      <c r="HA7">
        <f t="shared" si="3"/>
        <v>1</v>
      </c>
      <c r="HB7">
        <f t="shared" si="3"/>
        <v>0</v>
      </c>
      <c r="HC7">
        <f t="shared" si="3"/>
        <v>1</v>
      </c>
      <c r="HE7">
        <v>1E-3</v>
      </c>
      <c r="HF7" t="s">
        <v>136</v>
      </c>
    </row>
    <row r="8" spans="1:223">
      <c r="A8" t="s">
        <v>137</v>
      </c>
      <c r="B8">
        <f t="shared" si="4"/>
        <v>1</v>
      </c>
      <c r="C8">
        <f t="shared" si="4"/>
        <v>0</v>
      </c>
      <c r="D8">
        <f t="shared" si="4"/>
        <v>1</v>
      </c>
      <c r="E8">
        <f t="shared" si="4"/>
        <v>1</v>
      </c>
      <c r="F8">
        <f t="shared" si="4"/>
        <v>1</v>
      </c>
      <c r="G8">
        <f t="shared" si="4"/>
        <v>1</v>
      </c>
      <c r="H8">
        <f t="shared" si="4"/>
        <v>1</v>
      </c>
      <c r="I8">
        <f t="shared" si="4"/>
        <v>0</v>
      </c>
      <c r="J8">
        <f t="shared" si="4"/>
        <v>1</v>
      </c>
      <c r="K8">
        <f t="shared" si="4"/>
        <v>1</v>
      </c>
      <c r="L8">
        <f t="shared" si="4"/>
        <v>1</v>
      </c>
      <c r="M8">
        <f t="shared" si="4"/>
        <v>0</v>
      </c>
      <c r="N8">
        <f t="shared" si="4"/>
        <v>0</v>
      </c>
      <c r="O8">
        <f t="shared" si="4"/>
        <v>0</v>
      </c>
      <c r="P8">
        <f t="shared" si="4"/>
        <v>1</v>
      </c>
      <c r="Q8">
        <f t="shared" si="4"/>
        <v>0</v>
      </c>
      <c r="R8">
        <f t="shared" si="0"/>
        <v>1</v>
      </c>
      <c r="S8">
        <f t="shared" si="0"/>
        <v>2</v>
      </c>
      <c r="T8">
        <f t="shared" si="0"/>
        <v>0</v>
      </c>
      <c r="U8">
        <f t="shared" si="0"/>
        <v>0</v>
      </c>
      <c r="V8">
        <f t="shared" si="0"/>
        <v>0</v>
      </c>
      <c r="W8">
        <f t="shared" si="0"/>
        <v>2</v>
      </c>
      <c r="X8">
        <f t="shared" si="0"/>
        <v>1</v>
      </c>
      <c r="Y8">
        <f t="shared" si="0"/>
        <v>1</v>
      </c>
      <c r="Z8">
        <f t="shared" si="0"/>
        <v>1</v>
      </c>
      <c r="AA8">
        <f t="shared" si="0"/>
        <v>0</v>
      </c>
      <c r="AB8">
        <f t="shared" si="0"/>
        <v>1</v>
      </c>
      <c r="AC8">
        <f t="shared" si="0"/>
        <v>1</v>
      </c>
      <c r="AD8">
        <f t="shared" si="0"/>
        <v>0</v>
      </c>
      <c r="AE8">
        <f t="shared" si="0"/>
        <v>1</v>
      </c>
      <c r="AF8">
        <f t="shared" si="0"/>
        <v>1</v>
      </c>
      <c r="AG8">
        <f t="shared" si="0"/>
        <v>1</v>
      </c>
      <c r="AH8">
        <f t="shared" si="0"/>
        <v>1</v>
      </c>
      <c r="AI8">
        <f t="shared" si="0"/>
        <v>1</v>
      </c>
      <c r="AJ8">
        <f t="shared" si="0"/>
        <v>1</v>
      </c>
      <c r="AK8">
        <f t="shared" si="0"/>
        <v>2</v>
      </c>
      <c r="AL8">
        <f t="shared" si="0"/>
        <v>0</v>
      </c>
      <c r="AM8">
        <f t="shared" si="0"/>
        <v>1</v>
      </c>
      <c r="AN8">
        <f t="shared" si="0"/>
        <v>1</v>
      </c>
      <c r="AO8">
        <f t="shared" si="0"/>
        <v>1</v>
      </c>
      <c r="AP8">
        <f t="shared" si="0"/>
        <v>1</v>
      </c>
      <c r="AQ8">
        <f t="shared" si="0"/>
        <v>1</v>
      </c>
      <c r="AR8">
        <f t="shared" si="0"/>
        <v>1</v>
      </c>
      <c r="AS8">
        <f t="shared" si="0"/>
        <v>1</v>
      </c>
      <c r="AT8">
        <f t="shared" si="0"/>
        <v>1</v>
      </c>
      <c r="AU8">
        <f t="shared" si="0"/>
        <v>0</v>
      </c>
      <c r="AV8">
        <f t="shared" si="0"/>
        <v>1</v>
      </c>
      <c r="AW8">
        <f t="shared" si="0"/>
        <v>0</v>
      </c>
      <c r="AX8">
        <f t="shared" si="0"/>
        <v>1</v>
      </c>
      <c r="AY8">
        <f t="shared" si="0"/>
        <v>1</v>
      </c>
      <c r="AZ8">
        <f t="shared" si="0"/>
        <v>1</v>
      </c>
      <c r="BA8">
        <f t="shared" si="0"/>
        <v>0</v>
      </c>
      <c r="BB8">
        <f t="shared" si="0"/>
        <v>0</v>
      </c>
      <c r="BC8">
        <f t="shared" si="0"/>
        <v>0</v>
      </c>
      <c r="BD8">
        <f t="shared" si="0"/>
        <v>1</v>
      </c>
      <c r="BE8">
        <f t="shared" si="0"/>
        <v>1</v>
      </c>
      <c r="BF8">
        <f t="shared" si="0"/>
        <v>1</v>
      </c>
      <c r="BG8">
        <f t="shared" si="0"/>
        <v>0</v>
      </c>
      <c r="BH8">
        <f t="shared" si="0"/>
        <v>1</v>
      </c>
      <c r="BI8">
        <f t="shared" si="0"/>
        <v>0</v>
      </c>
      <c r="BJ8">
        <f t="shared" si="0"/>
        <v>0</v>
      </c>
      <c r="BK8">
        <f t="shared" si="0"/>
        <v>0</v>
      </c>
      <c r="BL8">
        <f t="shared" si="0"/>
        <v>1</v>
      </c>
      <c r="BM8">
        <f t="shared" si="0"/>
        <v>0</v>
      </c>
      <c r="BN8">
        <f t="shared" si="0"/>
        <v>0</v>
      </c>
      <c r="BO8">
        <f t="shared" si="1"/>
        <v>1</v>
      </c>
      <c r="BP8">
        <f t="shared" si="1"/>
        <v>0</v>
      </c>
      <c r="BQ8">
        <f t="shared" si="1"/>
        <v>1</v>
      </c>
      <c r="BR8">
        <f t="shared" si="1"/>
        <v>0</v>
      </c>
      <c r="BS8">
        <f t="shared" si="1"/>
        <v>0</v>
      </c>
      <c r="BT8">
        <f t="shared" si="1"/>
        <v>1</v>
      </c>
      <c r="BU8">
        <f t="shared" si="1"/>
        <v>2</v>
      </c>
      <c r="BV8">
        <f t="shared" si="1"/>
        <v>1</v>
      </c>
      <c r="BW8">
        <f t="shared" si="1"/>
        <v>1</v>
      </c>
      <c r="BX8">
        <f t="shared" si="1"/>
        <v>0</v>
      </c>
      <c r="BY8">
        <f t="shared" si="1"/>
        <v>1</v>
      </c>
      <c r="BZ8">
        <f t="shared" si="1"/>
        <v>0</v>
      </c>
      <c r="CA8">
        <f t="shared" si="1"/>
        <v>0</v>
      </c>
      <c r="CB8">
        <f t="shared" si="1"/>
        <v>1</v>
      </c>
      <c r="CC8">
        <f t="shared" si="1"/>
        <v>1</v>
      </c>
      <c r="CD8">
        <f t="shared" si="1"/>
        <v>1</v>
      </c>
      <c r="CE8">
        <f t="shared" si="1"/>
        <v>1</v>
      </c>
      <c r="CF8">
        <f t="shared" si="1"/>
        <v>1</v>
      </c>
      <c r="CG8">
        <f t="shared" si="1"/>
        <v>1</v>
      </c>
      <c r="CH8">
        <f t="shared" si="1"/>
        <v>1</v>
      </c>
      <c r="CI8">
        <f t="shared" si="1"/>
        <v>0</v>
      </c>
      <c r="CJ8">
        <f t="shared" si="1"/>
        <v>1</v>
      </c>
      <c r="CK8">
        <f t="shared" si="1"/>
        <v>1</v>
      </c>
      <c r="CL8">
        <f t="shared" si="1"/>
        <v>0</v>
      </c>
      <c r="CM8">
        <f t="shared" si="1"/>
        <v>0</v>
      </c>
      <c r="CN8">
        <f t="shared" si="1"/>
        <v>0</v>
      </c>
      <c r="CO8">
        <f t="shared" si="1"/>
        <v>1</v>
      </c>
      <c r="CP8">
        <f t="shared" si="1"/>
        <v>2</v>
      </c>
      <c r="CQ8">
        <f t="shared" si="1"/>
        <v>1</v>
      </c>
      <c r="CR8">
        <f t="shared" si="1"/>
        <v>0</v>
      </c>
      <c r="CS8">
        <f t="shared" si="1"/>
        <v>0</v>
      </c>
      <c r="CT8">
        <f t="shared" si="1"/>
        <v>1</v>
      </c>
      <c r="CU8">
        <f t="shared" si="1"/>
        <v>1</v>
      </c>
      <c r="CV8">
        <f t="shared" si="1"/>
        <v>1</v>
      </c>
      <c r="CW8">
        <f t="shared" si="1"/>
        <v>1</v>
      </c>
      <c r="CX8">
        <f t="shared" si="1"/>
        <v>1</v>
      </c>
      <c r="CY8">
        <f t="shared" si="1"/>
        <v>0</v>
      </c>
      <c r="CZ8">
        <f t="shared" si="1"/>
        <v>1</v>
      </c>
      <c r="DA8">
        <f t="shared" si="1"/>
        <v>1</v>
      </c>
      <c r="DB8">
        <f t="shared" si="1"/>
        <v>2</v>
      </c>
      <c r="DC8">
        <f t="shared" si="1"/>
        <v>1</v>
      </c>
      <c r="DD8">
        <f t="shared" si="1"/>
        <v>1</v>
      </c>
      <c r="DE8">
        <f t="shared" si="1"/>
        <v>0</v>
      </c>
      <c r="DF8">
        <f t="shared" si="1"/>
        <v>1</v>
      </c>
      <c r="DG8">
        <f t="shared" si="1"/>
        <v>0</v>
      </c>
      <c r="DH8">
        <f t="shared" si="1"/>
        <v>1</v>
      </c>
      <c r="DI8">
        <f t="shared" si="1"/>
        <v>1</v>
      </c>
      <c r="DJ8">
        <f t="shared" si="1"/>
        <v>1</v>
      </c>
      <c r="DK8">
        <f t="shared" si="1"/>
        <v>1</v>
      </c>
      <c r="DL8">
        <f t="shared" si="1"/>
        <v>0</v>
      </c>
      <c r="DM8">
        <f t="shared" si="1"/>
        <v>0</v>
      </c>
      <c r="DN8">
        <f t="shared" si="1"/>
        <v>2</v>
      </c>
      <c r="DO8">
        <f t="shared" si="1"/>
        <v>1</v>
      </c>
      <c r="DP8">
        <f t="shared" si="1"/>
        <v>2</v>
      </c>
      <c r="DQ8">
        <f t="shared" si="1"/>
        <v>0</v>
      </c>
      <c r="DR8">
        <f t="shared" si="1"/>
        <v>1</v>
      </c>
      <c r="DS8">
        <f t="shared" si="1"/>
        <v>1</v>
      </c>
      <c r="DT8">
        <f t="shared" si="1"/>
        <v>2</v>
      </c>
      <c r="DU8">
        <f t="shared" si="1"/>
        <v>0</v>
      </c>
      <c r="DV8">
        <f t="shared" si="1"/>
        <v>2</v>
      </c>
      <c r="DW8">
        <f t="shared" si="1"/>
        <v>2</v>
      </c>
      <c r="DX8">
        <f t="shared" si="1"/>
        <v>2</v>
      </c>
      <c r="DY8">
        <f t="shared" si="1"/>
        <v>0</v>
      </c>
      <c r="DZ8">
        <f t="shared" si="1"/>
        <v>2</v>
      </c>
      <c r="EA8">
        <f t="shared" si="2"/>
        <v>1</v>
      </c>
      <c r="EB8">
        <f t="shared" si="2"/>
        <v>2</v>
      </c>
      <c r="EC8">
        <f t="shared" si="2"/>
        <v>2</v>
      </c>
      <c r="ED8">
        <f t="shared" si="2"/>
        <v>1</v>
      </c>
      <c r="EE8">
        <f t="shared" si="2"/>
        <v>0</v>
      </c>
      <c r="EF8">
        <f t="shared" si="2"/>
        <v>1</v>
      </c>
      <c r="EG8">
        <f t="shared" si="2"/>
        <v>2</v>
      </c>
      <c r="EH8">
        <f t="shared" si="2"/>
        <v>1</v>
      </c>
      <c r="EI8">
        <f t="shared" si="2"/>
        <v>0</v>
      </c>
      <c r="EJ8">
        <f t="shared" si="2"/>
        <v>1</v>
      </c>
      <c r="EK8">
        <f t="shared" si="2"/>
        <v>0</v>
      </c>
      <c r="EL8">
        <f t="shared" si="2"/>
        <v>1</v>
      </c>
      <c r="EM8">
        <f t="shared" si="2"/>
        <v>1</v>
      </c>
      <c r="EN8">
        <f t="shared" si="2"/>
        <v>1</v>
      </c>
      <c r="EO8">
        <f t="shared" si="2"/>
        <v>1</v>
      </c>
      <c r="EP8">
        <f t="shared" si="2"/>
        <v>0</v>
      </c>
      <c r="EQ8">
        <f t="shared" si="2"/>
        <v>0</v>
      </c>
      <c r="ER8">
        <f t="shared" si="2"/>
        <v>0</v>
      </c>
      <c r="ES8">
        <f t="shared" si="2"/>
        <v>1</v>
      </c>
      <c r="ET8">
        <f t="shared" si="2"/>
        <v>1</v>
      </c>
      <c r="EU8">
        <f t="shared" si="2"/>
        <v>0</v>
      </c>
      <c r="EV8">
        <f t="shared" si="2"/>
        <v>0</v>
      </c>
      <c r="EW8">
        <f t="shared" si="2"/>
        <v>1</v>
      </c>
      <c r="EX8">
        <f t="shared" si="2"/>
        <v>0</v>
      </c>
      <c r="EY8">
        <f t="shared" si="2"/>
        <v>1</v>
      </c>
      <c r="EZ8">
        <f t="shared" si="2"/>
        <v>0</v>
      </c>
      <c r="FA8">
        <f t="shared" si="2"/>
        <v>0</v>
      </c>
      <c r="FB8">
        <f t="shared" si="2"/>
        <v>0</v>
      </c>
      <c r="FC8">
        <f t="shared" si="2"/>
        <v>0</v>
      </c>
      <c r="FD8">
        <f t="shared" si="2"/>
        <v>0</v>
      </c>
      <c r="FE8">
        <f t="shared" si="2"/>
        <v>1</v>
      </c>
      <c r="FF8">
        <f t="shared" si="2"/>
        <v>0</v>
      </c>
      <c r="FG8">
        <f t="shared" si="2"/>
        <v>0</v>
      </c>
      <c r="FH8">
        <f t="shared" si="2"/>
        <v>0</v>
      </c>
      <c r="FI8">
        <f t="shared" si="2"/>
        <v>0</v>
      </c>
      <c r="FJ8">
        <f t="shared" si="2"/>
        <v>1</v>
      </c>
      <c r="FK8">
        <f t="shared" si="2"/>
        <v>0</v>
      </c>
      <c r="FL8">
        <f t="shared" si="2"/>
        <v>0</v>
      </c>
      <c r="FM8">
        <f t="shared" si="2"/>
        <v>0</v>
      </c>
      <c r="FN8">
        <f t="shared" si="2"/>
        <v>0</v>
      </c>
      <c r="FO8">
        <f t="shared" si="2"/>
        <v>0</v>
      </c>
      <c r="FP8">
        <f t="shared" si="2"/>
        <v>1</v>
      </c>
      <c r="FQ8">
        <f t="shared" si="2"/>
        <v>1</v>
      </c>
      <c r="FR8">
        <f t="shared" si="2"/>
        <v>0</v>
      </c>
      <c r="FS8">
        <f t="shared" si="2"/>
        <v>0</v>
      </c>
      <c r="FT8">
        <f t="shared" si="2"/>
        <v>1</v>
      </c>
      <c r="FU8">
        <f t="shared" si="2"/>
        <v>1</v>
      </c>
      <c r="FV8">
        <f t="shared" si="2"/>
        <v>0</v>
      </c>
      <c r="FW8">
        <f t="shared" si="2"/>
        <v>1</v>
      </c>
      <c r="FX8">
        <f t="shared" si="2"/>
        <v>0</v>
      </c>
      <c r="FY8">
        <f t="shared" si="2"/>
        <v>0</v>
      </c>
      <c r="FZ8">
        <f t="shared" si="2"/>
        <v>1</v>
      </c>
      <c r="GA8">
        <f t="shared" si="2"/>
        <v>1</v>
      </c>
      <c r="GB8">
        <f t="shared" si="2"/>
        <v>0</v>
      </c>
      <c r="GC8">
        <f t="shared" si="2"/>
        <v>2</v>
      </c>
      <c r="GD8">
        <f t="shared" si="2"/>
        <v>1</v>
      </c>
      <c r="GE8">
        <f t="shared" si="2"/>
        <v>0</v>
      </c>
      <c r="GF8">
        <f t="shared" si="2"/>
        <v>0</v>
      </c>
      <c r="GG8">
        <f t="shared" si="2"/>
        <v>0</v>
      </c>
      <c r="GH8">
        <f t="shared" si="2"/>
        <v>1</v>
      </c>
      <c r="GI8">
        <f t="shared" si="2"/>
        <v>0</v>
      </c>
      <c r="GJ8">
        <f t="shared" si="2"/>
        <v>1</v>
      </c>
      <c r="GK8">
        <f t="shared" si="2"/>
        <v>1</v>
      </c>
      <c r="GL8">
        <f t="shared" si="2"/>
        <v>1</v>
      </c>
      <c r="GM8">
        <f t="shared" si="3"/>
        <v>1</v>
      </c>
      <c r="GN8">
        <f t="shared" si="3"/>
        <v>0</v>
      </c>
      <c r="GO8">
        <f t="shared" si="3"/>
        <v>0</v>
      </c>
      <c r="GP8">
        <f t="shared" si="3"/>
        <v>0</v>
      </c>
      <c r="GQ8">
        <f t="shared" si="3"/>
        <v>1</v>
      </c>
      <c r="GR8">
        <f t="shared" si="3"/>
        <v>0</v>
      </c>
      <c r="GS8">
        <f t="shared" si="3"/>
        <v>1</v>
      </c>
      <c r="GT8">
        <f t="shared" si="3"/>
        <v>0</v>
      </c>
      <c r="GU8">
        <f t="shared" si="3"/>
        <v>0</v>
      </c>
      <c r="GV8">
        <f t="shared" si="3"/>
        <v>1</v>
      </c>
      <c r="GW8">
        <f t="shared" si="3"/>
        <v>0</v>
      </c>
      <c r="GX8">
        <f t="shared" si="3"/>
        <v>1</v>
      </c>
      <c r="GY8">
        <f t="shared" si="3"/>
        <v>0</v>
      </c>
      <c r="GZ8">
        <f t="shared" si="3"/>
        <v>1</v>
      </c>
      <c r="HA8">
        <f t="shared" si="3"/>
        <v>1</v>
      </c>
      <c r="HB8">
        <f t="shared" si="3"/>
        <v>1</v>
      </c>
      <c r="HC8">
        <f t="shared" si="3"/>
        <v>0</v>
      </c>
      <c r="HE8">
        <v>2E-3</v>
      </c>
      <c r="HF8" t="s">
        <v>136</v>
      </c>
    </row>
    <row r="9" spans="1:223">
      <c r="A9" t="s">
        <v>138</v>
      </c>
      <c r="B9">
        <f t="shared" si="4"/>
        <v>1</v>
      </c>
      <c r="C9">
        <f t="shared" si="0"/>
        <v>1</v>
      </c>
      <c r="D9">
        <f t="shared" si="0"/>
        <v>1</v>
      </c>
      <c r="E9">
        <f t="shared" si="0"/>
        <v>0</v>
      </c>
      <c r="F9">
        <f t="shared" si="0"/>
        <v>1</v>
      </c>
      <c r="G9">
        <f t="shared" si="0"/>
        <v>0</v>
      </c>
      <c r="H9">
        <f t="shared" si="0"/>
        <v>1</v>
      </c>
      <c r="I9">
        <f t="shared" si="0"/>
        <v>2</v>
      </c>
      <c r="J9">
        <f t="shared" si="0"/>
        <v>1</v>
      </c>
      <c r="K9">
        <f t="shared" si="0"/>
        <v>1</v>
      </c>
      <c r="L9">
        <f t="shared" si="0"/>
        <v>1</v>
      </c>
      <c r="M9">
        <f t="shared" si="0"/>
        <v>1</v>
      </c>
      <c r="N9">
        <f t="shared" si="0"/>
        <v>1</v>
      </c>
      <c r="O9">
        <f t="shared" si="0"/>
        <v>1</v>
      </c>
      <c r="P9">
        <f t="shared" si="0"/>
        <v>1</v>
      </c>
      <c r="Q9">
        <f t="shared" si="0"/>
        <v>1</v>
      </c>
      <c r="R9">
        <f t="shared" si="0"/>
        <v>0</v>
      </c>
      <c r="S9">
        <f t="shared" si="0"/>
        <v>0</v>
      </c>
      <c r="T9">
        <f t="shared" si="0"/>
        <v>1</v>
      </c>
      <c r="U9">
        <f t="shared" si="0"/>
        <v>1</v>
      </c>
      <c r="V9">
        <f t="shared" si="0"/>
        <v>1</v>
      </c>
      <c r="W9">
        <f t="shared" si="0"/>
        <v>0</v>
      </c>
      <c r="X9">
        <f t="shared" si="0"/>
        <v>0</v>
      </c>
      <c r="Y9">
        <f t="shared" si="0"/>
        <v>0</v>
      </c>
      <c r="Z9">
        <f t="shared" si="0"/>
        <v>1</v>
      </c>
      <c r="AA9">
        <f t="shared" si="0"/>
        <v>1</v>
      </c>
      <c r="AB9">
        <f t="shared" si="0"/>
        <v>1</v>
      </c>
      <c r="AC9">
        <f t="shared" si="0"/>
        <v>1</v>
      </c>
      <c r="AD9">
        <f t="shared" si="0"/>
        <v>2</v>
      </c>
      <c r="AE9">
        <f t="shared" si="0"/>
        <v>2</v>
      </c>
      <c r="AF9">
        <f t="shared" si="0"/>
        <v>1</v>
      </c>
      <c r="AG9">
        <f t="shared" si="0"/>
        <v>1</v>
      </c>
      <c r="AH9">
        <f t="shared" si="0"/>
        <v>1</v>
      </c>
      <c r="AI9">
        <f t="shared" si="0"/>
        <v>1</v>
      </c>
      <c r="AJ9">
        <f t="shared" si="0"/>
        <v>1</v>
      </c>
      <c r="AK9">
        <f t="shared" si="0"/>
        <v>0</v>
      </c>
      <c r="AL9">
        <f t="shared" si="0"/>
        <v>1</v>
      </c>
      <c r="AM9">
        <f t="shared" si="0"/>
        <v>1</v>
      </c>
      <c r="AN9">
        <f t="shared" si="0"/>
        <v>0</v>
      </c>
      <c r="AO9">
        <f t="shared" si="0"/>
        <v>0</v>
      </c>
      <c r="AP9">
        <f t="shared" si="0"/>
        <v>1</v>
      </c>
      <c r="AQ9">
        <f t="shared" si="0"/>
        <v>1</v>
      </c>
      <c r="AR9">
        <f t="shared" si="0"/>
        <v>1</v>
      </c>
      <c r="AS9">
        <f t="shared" si="0"/>
        <v>1</v>
      </c>
      <c r="AT9">
        <f t="shared" si="0"/>
        <v>0</v>
      </c>
      <c r="AU9">
        <f t="shared" si="0"/>
        <v>1</v>
      </c>
      <c r="AV9">
        <f t="shared" si="0"/>
        <v>1</v>
      </c>
      <c r="AW9">
        <f t="shared" si="0"/>
        <v>2</v>
      </c>
      <c r="AX9">
        <f t="shared" si="0"/>
        <v>0</v>
      </c>
      <c r="AY9">
        <f t="shared" si="0"/>
        <v>1</v>
      </c>
      <c r="AZ9">
        <f t="shared" si="0"/>
        <v>1</v>
      </c>
      <c r="BA9">
        <f t="shared" si="0"/>
        <v>1</v>
      </c>
      <c r="BB9">
        <f t="shared" si="0"/>
        <v>1</v>
      </c>
      <c r="BC9">
        <f t="shared" si="0"/>
        <v>0</v>
      </c>
      <c r="BD9">
        <f t="shared" si="0"/>
        <v>1</v>
      </c>
      <c r="BE9">
        <f t="shared" si="0"/>
        <v>1</v>
      </c>
      <c r="BF9">
        <f t="shared" si="0"/>
        <v>0</v>
      </c>
      <c r="BG9">
        <f t="shared" si="0"/>
        <v>1</v>
      </c>
      <c r="BH9">
        <f t="shared" si="0"/>
        <v>0</v>
      </c>
      <c r="BI9">
        <f t="shared" si="0"/>
        <v>0</v>
      </c>
      <c r="BJ9">
        <f t="shared" si="0"/>
        <v>2</v>
      </c>
      <c r="BK9">
        <f t="shared" si="0"/>
        <v>2</v>
      </c>
      <c r="BL9">
        <f t="shared" si="0"/>
        <v>1</v>
      </c>
      <c r="BM9">
        <f t="shared" si="0"/>
        <v>2</v>
      </c>
      <c r="BN9">
        <f t="shared" si="0"/>
        <v>2</v>
      </c>
      <c r="BO9">
        <f t="shared" si="1"/>
        <v>2</v>
      </c>
      <c r="BP9">
        <f t="shared" si="1"/>
        <v>1</v>
      </c>
      <c r="BQ9">
        <f t="shared" si="1"/>
        <v>1</v>
      </c>
      <c r="BR9">
        <f t="shared" si="1"/>
        <v>2</v>
      </c>
      <c r="BS9">
        <f t="shared" si="1"/>
        <v>2</v>
      </c>
      <c r="BT9">
        <f t="shared" si="1"/>
        <v>2</v>
      </c>
      <c r="BU9">
        <f t="shared" si="1"/>
        <v>1</v>
      </c>
      <c r="BV9">
        <f t="shared" si="1"/>
        <v>1</v>
      </c>
      <c r="BW9">
        <f t="shared" si="1"/>
        <v>1</v>
      </c>
      <c r="BX9">
        <f t="shared" si="1"/>
        <v>1</v>
      </c>
      <c r="BY9">
        <f t="shared" si="1"/>
        <v>1</v>
      </c>
      <c r="BZ9">
        <f t="shared" si="1"/>
        <v>1</v>
      </c>
      <c r="CA9">
        <f t="shared" si="1"/>
        <v>2</v>
      </c>
      <c r="CB9">
        <f t="shared" si="1"/>
        <v>1</v>
      </c>
      <c r="CC9">
        <f t="shared" si="1"/>
        <v>1</v>
      </c>
      <c r="CD9">
        <f t="shared" si="1"/>
        <v>1</v>
      </c>
      <c r="CE9">
        <f t="shared" si="1"/>
        <v>0</v>
      </c>
      <c r="CF9">
        <f t="shared" si="1"/>
        <v>1</v>
      </c>
      <c r="CG9">
        <f t="shared" si="1"/>
        <v>1</v>
      </c>
      <c r="CH9">
        <f t="shared" si="1"/>
        <v>0</v>
      </c>
      <c r="CI9">
        <f t="shared" si="1"/>
        <v>1</v>
      </c>
      <c r="CJ9">
        <f t="shared" si="1"/>
        <v>1</v>
      </c>
      <c r="CK9">
        <f t="shared" si="1"/>
        <v>1</v>
      </c>
      <c r="CL9">
        <f t="shared" si="1"/>
        <v>1</v>
      </c>
      <c r="CM9">
        <f t="shared" si="1"/>
        <v>0</v>
      </c>
      <c r="CN9">
        <f t="shared" si="1"/>
        <v>1</v>
      </c>
      <c r="CO9">
        <f t="shared" si="1"/>
        <v>1</v>
      </c>
      <c r="CP9">
        <f t="shared" si="1"/>
        <v>1</v>
      </c>
      <c r="CQ9">
        <f t="shared" si="1"/>
        <v>0</v>
      </c>
      <c r="CR9">
        <f t="shared" si="1"/>
        <v>1</v>
      </c>
      <c r="CS9">
        <f t="shared" si="1"/>
        <v>1</v>
      </c>
      <c r="CT9">
        <f t="shared" si="1"/>
        <v>1</v>
      </c>
      <c r="CU9">
        <f t="shared" si="1"/>
        <v>2</v>
      </c>
      <c r="CV9">
        <f t="shared" si="1"/>
        <v>1</v>
      </c>
      <c r="CW9">
        <f t="shared" si="1"/>
        <v>1</v>
      </c>
      <c r="CX9">
        <f t="shared" si="1"/>
        <v>1</v>
      </c>
      <c r="CY9">
        <f t="shared" si="1"/>
        <v>2</v>
      </c>
      <c r="CZ9">
        <f t="shared" si="1"/>
        <v>2</v>
      </c>
      <c r="DA9">
        <f t="shared" si="1"/>
        <v>1</v>
      </c>
      <c r="DB9">
        <f t="shared" si="1"/>
        <v>0</v>
      </c>
      <c r="DC9">
        <f t="shared" si="1"/>
        <v>1</v>
      </c>
      <c r="DD9">
        <f t="shared" si="1"/>
        <v>0</v>
      </c>
      <c r="DE9">
        <f t="shared" si="1"/>
        <v>1</v>
      </c>
      <c r="DF9">
        <f t="shared" si="1"/>
        <v>0</v>
      </c>
      <c r="DG9">
        <f t="shared" si="1"/>
        <v>1</v>
      </c>
      <c r="DH9">
        <f t="shared" si="1"/>
        <v>0</v>
      </c>
      <c r="DI9">
        <f t="shared" si="1"/>
        <v>0</v>
      </c>
      <c r="DJ9">
        <f t="shared" si="1"/>
        <v>0</v>
      </c>
      <c r="DK9">
        <f t="shared" si="1"/>
        <v>0</v>
      </c>
      <c r="DL9">
        <f t="shared" si="1"/>
        <v>1</v>
      </c>
      <c r="DM9">
        <f t="shared" si="1"/>
        <v>1</v>
      </c>
      <c r="DN9">
        <f t="shared" si="1"/>
        <v>0</v>
      </c>
      <c r="DO9">
        <f t="shared" si="1"/>
        <v>1</v>
      </c>
      <c r="DP9">
        <f t="shared" si="1"/>
        <v>1</v>
      </c>
      <c r="DQ9">
        <f t="shared" si="1"/>
        <v>1</v>
      </c>
      <c r="DR9">
        <f t="shared" si="1"/>
        <v>1</v>
      </c>
      <c r="DS9">
        <f t="shared" si="1"/>
        <v>2</v>
      </c>
      <c r="DT9">
        <f t="shared" si="1"/>
        <v>1</v>
      </c>
      <c r="DU9">
        <f t="shared" si="1"/>
        <v>1</v>
      </c>
      <c r="DV9">
        <f t="shared" si="1"/>
        <v>0</v>
      </c>
      <c r="DW9">
        <f t="shared" si="1"/>
        <v>1</v>
      </c>
      <c r="DX9">
        <f t="shared" si="1"/>
        <v>1</v>
      </c>
      <c r="DY9">
        <f t="shared" si="1"/>
        <v>2</v>
      </c>
      <c r="DZ9">
        <f t="shared" ref="DZ9:GK13" si="5">COUNTIF(DZ$21:DZ$81,$A9)</f>
        <v>0</v>
      </c>
      <c r="EA9">
        <f t="shared" si="5"/>
        <v>1</v>
      </c>
      <c r="EB9">
        <f t="shared" si="5"/>
        <v>1</v>
      </c>
      <c r="EC9">
        <f t="shared" si="5"/>
        <v>1</v>
      </c>
      <c r="ED9">
        <f t="shared" si="5"/>
        <v>1</v>
      </c>
      <c r="EE9">
        <f t="shared" si="5"/>
        <v>2</v>
      </c>
      <c r="EF9">
        <f t="shared" si="5"/>
        <v>1</v>
      </c>
      <c r="EG9">
        <f t="shared" si="5"/>
        <v>1</v>
      </c>
      <c r="EH9">
        <f t="shared" si="5"/>
        <v>0</v>
      </c>
      <c r="EI9">
        <f t="shared" si="5"/>
        <v>2</v>
      </c>
      <c r="EJ9">
        <f t="shared" si="5"/>
        <v>1</v>
      </c>
      <c r="EK9">
        <f t="shared" si="5"/>
        <v>2</v>
      </c>
      <c r="EL9">
        <f t="shared" si="5"/>
        <v>2</v>
      </c>
      <c r="EM9">
        <f t="shared" si="5"/>
        <v>1</v>
      </c>
      <c r="EN9">
        <f t="shared" si="5"/>
        <v>1</v>
      </c>
      <c r="EO9">
        <f t="shared" si="5"/>
        <v>2</v>
      </c>
      <c r="EP9">
        <f t="shared" si="5"/>
        <v>1</v>
      </c>
      <c r="EQ9">
        <f t="shared" si="5"/>
        <v>1</v>
      </c>
      <c r="ER9">
        <f t="shared" si="5"/>
        <v>1</v>
      </c>
      <c r="ES9">
        <f t="shared" si="5"/>
        <v>0</v>
      </c>
      <c r="ET9">
        <f t="shared" si="5"/>
        <v>1</v>
      </c>
      <c r="EU9">
        <f t="shared" si="5"/>
        <v>1</v>
      </c>
      <c r="EV9">
        <f t="shared" si="5"/>
        <v>1</v>
      </c>
      <c r="EW9">
        <f t="shared" si="5"/>
        <v>0</v>
      </c>
      <c r="EX9">
        <f t="shared" si="5"/>
        <v>1</v>
      </c>
      <c r="EY9">
        <f t="shared" si="5"/>
        <v>0</v>
      </c>
      <c r="EZ9">
        <f t="shared" si="5"/>
        <v>1</v>
      </c>
      <c r="FA9">
        <f t="shared" si="5"/>
        <v>1</v>
      </c>
      <c r="FB9">
        <f t="shared" si="5"/>
        <v>0</v>
      </c>
      <c r="FC9">
        <f t="shared" si="5"/>
        <v>0</v>
      </c>
      <c r="FD9">
        <f t="shared" si="5"/>
        <v>1</v>
      </c>
      <c r="FE9">
        <f t="shared" si="5"/>
        <v>0</v>
      </c>
      <c r="FF9">
        <f t="shared" si="5"/>
        <v>1</v>
      </c>
      <c r="FG9">
        <f t="shared" si="5"/>
        <v>0</v>
      </c>
      <c r="FH9">
        <f t="shared" si="5"/>
        <v>1</v>
      </c>
      <c r="FI9">
        <f t="shared" si="5"/>
        <v>1</v>
      </c>
      <c r="FJ9">
        <f t="shared" si="5"/>
        <v>1</v>
      </c>
      <c r="FK9">
        <f t="shared" si="5"/>
        <v>0</v>
      </c>
      <c r="FL9">
        <f t="shared" si="5"/>
        <v>0</v>
      </c>
      <c r="FM9">
        <f t="shared" si="5"/>
        <v>1</v>
      </c>
      <c r="FN9">
        <f t="shared" si="5"/>
        <v>1</v>
      </c>
      <c r="FO9">
        <f t="shared" si="5"/>
        <v>1</v>
      </c>
      <c r="FP9">
        <f t="shared" si="5"/>
        <v>0</v>
      </c>
      <c r="FQ9">
        <f t="shared" si="5"/>
        <v>1</v>
      </c>
      <c r="FR9">
        <f t="shared" si="5"/>
        <v>1</v>
      </c>
      <c r="FS9">
        <f t="shared" si="5"/>
        <v>1</v>
      </c>
      <c r="FT9">
        <f t="shared" si="5"/>
        <v>1</v>
      </c>
      <c r="FU9">
        <f t="shared" si="5"/>
        <v>1</v>
      </c>
      <c r="FV9">
        <f t="shared" si="5"/>
        <v>1</v>
      </c>
      <c r="FW9">
        <f t="shared" si="5"/>
        <v>1</v>
      </c>
      <c r="FX9">
        <f t="shared" si="5"/>
        <v>1</v>
      </c>
      <c r="FY9">
        <f t="shared" si="5"/>
        <v>1</v>
      </c>
      <c r="FZ9">
        <f t="shared" si="5"/>
        <v>1</v>
      </c>
      <c r="GA9">
        <f t="shared" si="5"/>
        <v>2</v>
      </c>
      <c r="GB9">
        <f t="shared" si="5"/>
        <v>2</v>
      </c>
      <c r="GC9">
        <f t="shared" si="5"/>
        <v>1</v>
      </c>
      <c r="GD9">
        <f t="shared" si="5"/>
        <v>1</v>
      </c>
      <c r="GE9">
        <f t="shared" si="5"/>
        <v>1</v>
      </c>
      <c r="GF9">
        <f t="shared" si="5"/>
        <v>1</v>
      </c>
      <c r="GG9">
        <f t="shared" si="5"/>
        <v>0</v>
      </c>
      <c r="GH9">
        <f t="shared" si="5"/>
        <v>1</v>
      </c>
      <c r="GI9">
        <f t="shared" si="5"/>
        <v>1</v>
      </c>
      <c r="GJ9">
        <f t="shared" si="5"/>
        <v>2</v>
      </c>
      <c r="GK9">
        <f t="shared" si="5"/>
        <v>1</v>
      </c>
      <c r="GL9">
        <f t="shared" si="2"/>
        <v>2</v>
      </c>
      <c r="GM9">
        <f t="shared" si="3"/>
        <v>2</v>
      </c>
      <c r="GN9">
        <f t="shared" si="3"/>
        <v>2</v>
      </c>
      <c r="GO9">
        <f t="shared" si="3"/>
        <v>2</v>
      </c>
      <c r="GP9">
        <f t="shared" si="3"/>
        <v>2</v>
      </c>
      <c r="GQ9">
        <f t="shared" si="3"/>
        <v>1</v>
      </c>
      <c r="GR9">
        <f t="shared" si="3"/>
        <v>1</v>
      </c>
      <c r="GS9">
        <f t="shared" si="3"/>
        <v>1</v>
      </c>
      <c r="GT9">
        <f t="shared" si="3"/>
        <v>1</v>
      </c>
      <c r="GU9">
        <f t="shared" si="3"/>
        <v>1</v>
      </c>
      <c r="GV9">
        <f t="shared" si="3"/>
        <v>1</v>
      </c>
      <c r="GW9">
        <f t="shared" si="3"/>
        <v>1</v>
      </c>
      <c r="GX9">
        <f t="shared" si="3"/>
        <v>0</v>
      </c>
      <c r="GY9">
        <f t="shared" si="3"/>
        <v>1</v>
      </c>
      <c r="GZ9">
        <f t="shared" si="3"/>
        <v>0</v>
      </c>
      <c r="HA9">
        <f t="shared" si="3"/>
        <v>0</v>
      </c>
      <c r="HB9">
        <f t="shared" si="3"/>
        <v>0</v>
      </c>
      <c r="HC9">
        <f t="shared" si="3"/>
        <v>1</v>
      </c>
      <c r="HE9">
        <v>3.0000000000000001E-3</v>
      </c>
      <c r="HF9" t="s">
        <v>136</v>
      </c>
    </row>
    <row r="10" spans="1:223">
      <c r="A10" t="s">
        <v>139</v>
      </c>
      <c r="B10">
        <f t="shared" si="4"/>
        <v>0</v>
      </c>
      <c r="C10">
        <f t="shared" si="0"/>
        <v>1</v>
      </c>
      <c r="D10">
        <f t="shared" si="0"/>
        <v>0</v>
      </c>
      <c r="E10">
        <f t="shared" si="0"/>
        <v>1</v>
      </c>
      <c r="F10">
        <f t="shared" si="0"/>
        <v>0</v>
      </c>
      <c r="G10">
        <f t="shared" si="0"/>
        <v>1</v>
      </c>
      <c r="H10">
        <f t="shared" si="0"/>
        <v>1</v>
      </c>
      <c r="I10">
        <f t="shared" si="0"/>
        <v>0</v>
      </c>
      <c r="J10">
        <f t="shared" si="0"/>
        <v>1</v>
      </c>
      <c r="K10">
        <f t="shared" si="0"/>
        <v>0</v>
      </c>
      <c r="L10">
        <f t="shared" si="0"/>
        <v>0</v>
      </c>
      <c r="M10">
        <f t="shared" si="0"/>
        <v>0</v>
      </c>
      <c r="N10">
        <f t="shared" si="0"/>
        <v>0</v>
      </c>
      <c r="O10">
        <f t="shared" si="0"/>
        <v>0</v>
      </c>
      <c r="P10">
        <f t="shared" si="0"/>
        <v>1</v>
      </c>
      <c r="Q10">
        <f t="shared" si="0"/>
        <v>0</v>
      </c>
      <c r="R10">
        <f t="shared" si="0"/>
        <v>1</v>
      </c>
      <c r="S10">
        <f t="shared" si="0"/>
        <v>1</v>
      </c>
      <c r="T10">
        <f t="shared" si="0"/>
        <v>0</v>
      </c>
      <c r="U10">
        <f t="shared" si="0"/>
        <v>1</v>
      </c>
      <c r="V10">
        <f t="shared" si="0"/>
        <v>2</v>
      </c>
      <c r="W10">
        <f t="shared" si="0"/>
        <v>1</v>
      </c>
      <c r="X10">
        <f t="shared" si="0"/>
        <v>1</v>
      </c>
      <c r="Y10">
        <f t="shared" si="0"/>
        <v>1</v>
      </c>
      <c r="Z10">
        <f t="shared" si="0"/>
        <v>1</v>
      </c>
      <c r="AA10">
        <f t="shared" si="0"/>
        <v>1</v>
      </c>
      <c r="AB10">
        <f t="shared" si="0"/>
        <v>1</v>
      </c>
      <c r="AC10">
        <f t="shared" si="0"/>
        <v>1</v>
      </c>
      <c r="AD10">
        <f t="shared" si="0"/>
        <v>1</v>
      </c>
      <c r="AE10">
        <f t="shared" si="0"/>
        <v>0</v>
      </c>
      <c r="AF10">
        <f t="shared" ref="AF10:CQ17" si="6">COUNTIF(AF$21:AF$81,$A10)</f>
        <v>1</v>
      </c>
      <c r="AG10">
        <f t="shared" si="6"/>
        <v>0</v>
      </c>
      <c r="AH10">
        <f t="shared" si="6"/>
        <v>0</v>
      </c>
      <c r="AI10">
        <f t="shared" si="6"/>
        <v>0</v>
      </c>
      <c r="AJ10">
        <f t="shared" si="6"/>
        <v>0</v>
      </c>
      <c r="AK10">
        <f t="shared" si="6"/>
        <v>1</v>
      </c>
      <c r="AL10">
        <f t="shared" si="6"/>
        <v>0</v>
      </c>
      <c r="AM10">
        <f t="shared" si="6"/>
        <v>0</v>
      </c>
      <c r="AN10">
        <f t="shared" si="6"/>
        <v>1</v>
      </c>
      <c r="AO10">
        <f t="shared" si="6"/>
        <v>1</v>
      </c>
      <c r="AP10">
        <f t="shared" si="6"/>
        <v>0</v>
      </c>
      <c r="AQ10">
        <f t="shared" si="6"/>
        <v>0</v>
      </c>
      <c r="AR10">
        <f t="shared" si="6"/>
        <v>0</v>
      </c>
      <c r="AS10">
        <f t="shared" si="6"/>
        <v>0</v>
      </c>
      <c r="AT10">
        <f t="shared" si="6"/>
        <v>1</v>
      </c>
      <c r="AU10">
        <f t="shared" si="6"/>
        <v>0</v>
      </c>
      <c r="AV10">
        <f t="shared" si="6"/>
        <v>1</v>
      </c>
      <c r="AW10">
        <f t="shared" si="6"/>
        <v>0</v>
      </c>
      <c r="AX10">
        <f t="shared" si="6"/>
        <v>1</v>
      </c>
      <c r="AY10">
        <f t="shared" si="6"/>
        <v>1</v>
      </c>
      <c r="AZ10">
        <f t="shared" si="6"/>
        <v>1</v>
      </c>
      <c r="BA10">
        <f t="shared" si="6"/>
        <v>1</v>
      </c>
      <c r="BB10">
        <f t="shared" si="6"/>
        <v>1</v>
      </c>
      <c r="BC10">
        <f t="shared" si="6"/>
        <v>1</v>
      </c>
      <c r="BD10">
        <f t="shared" si="6"/>
        <v>0</v>
      </c>
      <c r="BE10">
        <f t="shared" si="6"/>
        <v>0</v>
      </c>
      <c r="BF10">
        <f t="shared" si="6"/>
        <v>1</v>
      </c>
      <c r="BG10">
        <f t="shared" si="6"/>
        <v>0</v>
      </c>
      <c r="BH10">
        <f t="shared" si="6"/>
        <v>0</v>
      </c>
      <c r="BI10">
        <f t="shared" si="6"/>
        <v>0</v>
      </c>
      <c r="BJ10">
        <f t="shared" si="6"/>
        <v>0</v>
      </c>
      <c r="BK10">
        <f t="shared" si="6"/>
        <v>0</v>
      </c>
      <c r="BL10">
        <f t="shared" si="6"/>
        <v>1</v>
      </c>
      <c r="BM10">
        <f t="shared" si="6"/>
        <v>0</v>
      </c>
      <c r="BN10">
        <f t="shared" si="6"/>
        <v>0</v>
      </c>
      <c r="BO10">
        <f t="shared" si="6"/>
        <v>0</v>
      </c>
      <c r="BP10">
        <f t="shared" si="6"/>
        <v>1</v>
      </c>
      <c r="BQ10">
        <f t="shared" si="6"/>
        <v>0</v>
      </c>
      <c r="BR10">
        <f t="shared" si="6"/>
        <v>1</v>
      </c>
      <c r="BS10">
        <f t="shared" si="6"/>
        <v>1</v>
      </c>
      <c r="BT10">
        <f t="shared" si="6"/>
        <v>0</v>
      </c>
      <c r="BU10">
        <f t="shared" si="6"/>
        <v>1</v>
      </c>
      <c r="BV10">
        <f t="shared" si="6"/>
        <v>1</v>
      </c>
      <c r="BW10">
        <f t="shared" si="6"/>
        <v>1</v>
      </c>
      <c r="BX10">
        <f t="shared" si="6"/>
        <v>1</v>
      </c>
      <c r="BY10">
        <f t="shared" si="6"/>
        <v>1</v>
      </c>
      <c r="BZ10">
        <f t="shared" si="6"/>
        <v>1</v>
      </c>
      <c r="CA10">
        <f t="shared" si="6"/>
        <v>1</v>
      </c>
      <c r="CB10">
        <f t="shared" si="6"/>
        <v>0</v>
      </c>
      <c r="CC10">
        <f t="shared" si="6"/>
        <v>1</v>
      </c>
      <c r="CD10">
        <f t="shared" si="6"/>
        <v>1</v>
      </c>
      <c r="CE10">
        <f t="shared" si="6"/>
        <v>1</v>
      </c>
      <c r="CF10">
        <f t="shared" si="6"/>
        <v>1</v>
      </c>
      <c r="CG10">
        <f t="shared" si="6"/>
        <v>0</v>
      </c>
      <c r="CH10">
        <f t="shared" si="6"/>
        <v>1</v>
      </c>
      <c r="CI10">
        <f t="shared" si="6"/>
        <v>0</v>
      </c>
      <c r="CJ10">
        <f t="shared" si="6"/>
        <v>1</v>
      </c>
      <c r="CK10">
        <f t="shared" si="6"/>
        <v>0</v>
      </c>
      <c r="CL10">
        <f t="shared" si="6"/>
        <v>2</v>
      </c>
      <c r="CM10">
        <f t="shared" si="6"/>
        <v>2</v>
      </c>
      <c r="CN10">
        <f t="shared" si="6"/>
        <v>1</v>
      </c>
      <c r="CO10">
        <f t="shared" si="6"/>
        <v>1</v>
      </c>
      <c r="CP10">
        <f t="shared" si="6"/>
        <v>1</v>
      </c>
      <c r="CQ10">
        <f t="shared" si="6"/>
        <v>1</v>
      </c>
      <c r="CR10">
        <f t="shared" ref="CR10:FC15" si="7">COUNTIF(CR$21:CR$81,$A10)</f>
        <v>1</v>
      </c>
      <c r="CS10">
        <f t="shared" si="7"/>
        <v>1</v>
      </c>
      <c r="CT10">
        <f t="shared" si="7"/>
        <v>1</v>
      </c>
      <c r="CU10">
        <f t="shared" si="7"/>
        <v>0</v>
      </c>
      <c r="CV10">
        <f t="shared" si="7"/>
        <v>1</v>
      </c>
      <c r="CW10">
        <f t="shared" si="7"/>
        <v>1</v>
      </c>
      <c r="CX10">
        <f t="shared" si="7"/>
        <v>1</v>
      </c>
      <c r="CY10">
        <f t="shared" si="7"/>
        <v>0</v>
      </c>
      <c r="CZ10">
        <f t="shared" si="7"/>
        <v>0</v>
      </c>
      <c r="DA10">
        <f t="shared" si="7"/>
        <v>0</v>
      </c>
      <c r="DB10">
        <f t="shared" si="7"/>
        <v>1</v>
      </c>
      <c r="DC10">
        <f t="shared" si="7"/>
        <v>0</v>
      </c>
      <c r="DD10">
        <f t="shared" si="7"/>
        <v>0</v>
      </c>
      <c r="DE10">
        <f t="shared" si="7"/>
        <v>0</v>
      </c>
      <c r="DF10">
        <f t="shared" si="7"/>
        <v>1</v>
      </c>
      <c r="DG10">
        <f t="shared" si="7"/>
        <v>0</v>
      </c>
      <c r="DH10">
        <f t="shared" si="7"/>
        <v>1</v>
      </c>
      <c r="DI10">
        <f t="shared" si="7"/>
        <v>1</v>
      </c>
      <c r="DJ10">
        <f t="shared" si="7"/>
        <v>2</v>
      </c>
      <c r="DK10">
        <f t="shared" si="7"/>
        <v>1</v>
      </c>
      <c r="DL10">
        <f t="shared" si="7"/>
        <v>1</v>
      </c>
      <c r="DM10">
        <f t="shared" si="7"/>
        <v>1</v>
      </c>
      <c r="DN10">
        <f t="shared" si="7"/>
        <v>1</v>
      </c>
      <c r="DO10">
        <f t="shared" si="7"/>
        <v>1</v>
      </c>
      <c r="DP10">
        <f t="shared" si="7"/>
        <v>0</v>
      </c>
      <c r="DQ10">
        <f t="shared" si="7"/>
        <v>0</v>
      </c>
      <c r="DR10">
        <f t="shared" si="7"/>
        <v>0</v>
      </c>
      <c r="DS10">
        <f t="shared" si="7"/>
        <v>0</v>
      </c>
      <c r="DT10">
        <f t="shared" si="7"/>
        <v>1</v>
      </c>
      <c r="DU10">
        <f t="shared" si="7"/>
        <v>1</v>
      </c>
      <c r="DV10">
        <f t="shared" si="7"/>
        <v>1</v>
      </c>
      <c r="DW10">
        <f t="shared" si="7"/>
        <v>0</v>
      </c>
      <c r="DX10">
        <f t="shared" si="7"/>
        <v>1</v>
      </c>
      <c r="DY10">
        <f t="shared" si="7"/>
        <v>0</v>
      </c>
      <c r="DZ10">
        <f t="shared" si="7"/>
        <v>1</v>
      </c>
      <c r="EA10">
        <f t="shared" si="5"/>
        <v>1</v>
      </c>
      <c r="EB10">
        <f t="shared" si="5"/>
        <v>0</v>
      </c>
      <c r="EC10">
        <f t="shared" si="5"/>
        <v>0</v>
      </c>
      <c r="ED10">
        <f t="shared" si="5"/>
        <v>0</v>
      </c>
      <c r="EE10">
        <f t="shared" si="5"/>
        <v>0</v>
      </c>
      <c r="EF10">
        <f t="shared" si="5"/>
        <v>1</v>
      </c>
      <c r="EG10">
        <f t="shared" si="5"/>
        <v>0</v>
      </c>
      <c r="EH10">
        <f t="shared" si="5"/>
        <v>1</v>
      </c>
      <c r="EI10">
        <f t="shared" si="5"/>
        <v>0</v>
      </c>
      <c r="EJ10">
        <f t="shared" si="5"/>
        <v>1</v>
      </c>
      <c r="EK10">
        <f t="shared" si="5"/>
        <v>1</v>
      </c>
      <c r="EL10">
        <f t="shared" si="5"/>
        <v>0</v>
      </c>
      <c r="EM10">
        <f t="shared" si="5"/>
        <v>1</v>
      </c>
      <c r="EN10">
        <f t="shared" si="5"/>
        <v>1</v>
      </c>
      <c r="EO10">
        <f t="shared" si="5"/>
        <v>0</v>
      </c>
      <c r="EP10">
        <f t="shared" si="5"/>
        <v>1</v>
      </c>
      <c r="EQ10">
        <f t="shared" si="5"/>
        <v>1</v>
      </c>
      <c r="ER10">
        <f t="shared" si="5"/>
        <v>0</v>
      </c>
      <c r="ES10">
        <f t="shared" si="5"/>
        <v>1</v>
      </c>
      <c r="ET10">
        <f t="shared" si="5"/>
        <v>1</v>
      </c>
      <c r="EU10">
        <f t="shared" si="5"/>
        <v>1</v>
      </c>
      <c r="EV10">
        <f t="shared" si="5"/>
        <v>1</v>
      </c>
      <c r="EW10">
        <f t="shared" si="5"/>
        <v>1</v>
      </c>
      <c r="EX10">
        <f t="shared" si="5"/>
        <v>0</v>
      </c>
      <c r="EY10">
        <f t="shared" si="5"/>
        <v>0</v>
      </c>
      <c r="EZ10">
        <f t="shared" si="5"/>
        <v>0</v>
      </c>
      <c r="FA10">
        <f t="shared" si="5"/>
        <v>0</v>
      </c>
      <c r="FB10">
        <f t="shared" si="5"/>
        <v>1</v>
      </c>
      <c r="FC10">
        <f t="shared" si="5"/>
        <v>1</v>
      </c>
      <c r="FD10">
        <f t="shared" si="5"/>
        <v>0</v>
      </c>
      <c r="FE10">
        <f t="shared" si="5"/>
        <v>0</v>
      </c>
      <c r="FF10">
        <f t="shared" si="5"/>
        <v>0</v>
      </c>
      <c r="FG10">
        <f t="shared" si="5"/>
        <v>0</v>
      </c>
      <c r="FH10">
        <f t="shared" si="5"/>
        <v>0</v>
      </c>
      <c r="FI10">
        <f t="shared" si="5"/>
        <v>0</v>
      </c>
      <c r="FJ10">
        <f t="shared" si="5"/>
        <v>0</v>
      </c>
      <c r="FK10">
        <f t="shared" si="5"/>
        <v>1</v>
      </c>
      <c r="FL10">
        <f t="shared" si="5"/>
        <v>1</v>
      </c>
      <c r="FM10">
        <f t="shared" si="5"/>
        <v>0</v>
      </c>
      <c r="FN10">
        <f t="shared" si="5"/>
        <v>0</v>
      </c>
      <c r="FO10">
        <f t="shared" si="5"/>
        <v>0</v>
      </c>
      <c r="FP10">
        <f t="shared" si="5"/>
        <v>1</v>
      </c>
      <c r="FQ10">
        <f t="shared" si="5"/>
        <v>0</v>
      </c>
      <c r="FR10">
        <f t="shared" si="5"/>
        <v>1</v>
      </c>
      <c r="FS10">
        <f t="shared" si="5"/>
        <v>0</v>
      </c>
      <c r="FT10">
        <f t="shared" si="5"/>
        <v>0</v>
      </c>
      <c r="FU10">
        <f t="shared" si="5"/>
        <v>0</v>
      </c>
      <c r="FV10">
        <f t="shared" si="5"/>
        <v>1</v>
      </c>
      <c r="FW10">
        <f t="shared" si="5"/>
        <v>1</v>
      </c>
      <c r="FX10">
        <f t="shared" si="5"/>
        <v>1</v>
      </c>
      <c r="FY10">
        <f t="shared" si="5"/>
        <v>0</v>
      </c>
      <c r="FZ10">
        <f t="shared" si="5"/>
        <v>0</v>
      </c>
      <c r="GA10">
        <f t="shared" si="5"/>
        <v>0</v>
      </c>
      <c r="GB10">
        <f t="shared" si="5"/>
        <v>0</v>
      </c>
      <c r="GC10">
        <f t="shared" si="5"/>
        <v>0</v>
      </c>
      <c r="GD10">
        <f t="shared" si="5"/>
        <v>0</v>
      </c>
      <c r="GE10">
        <f t="shared" si="5"/>
        <v>1</v>
      </c>
      <c r="GF10">
        <f t="shared" si="5"/>
        <v>1</v>
      </c>
      <c r="GG10">
        <f t="shared" si="5"/>
        <v>1</v>
      </c>
      <c r="GH10">
        <f t="shared" si="5"/>
        <v>1</v>
      </c>
      <c r="GI10">
        <f t="shared" si="5"/>
        <v>1</v>
      </c>
      <c r="GJ10">
        <f t="shared" si="5"/>
        <v>1</v>
      </c>
      <c r="GK10">
        <f t="shared" si="5"/>
        <v>1</v>
      </c>
      <c r="GL10">
        <f t="shared" si="2"/>
        <v>1</v>
      </c>
      <c r="GM10">
        <f t="shared" si="3"/>
        <v>1</v>
      </c>
      <c r="GN10">
        <f t="shared" si="3"/>
        <v>0</v>
      </c>
      <c r="GO10">
        <f t="shared" si="3"/>
        <v>0</v>
      </c>
      <c r="GP10">
        <f t="shared" si="3"/>
        <v>1</v>
      </c>
      <c r="GQ10">
        <f t="shared" si="3"/>
        <v>1</v>
      </c>
      <c r="GR10">
        <f t="shared" si="3"/>
        <v>1</v>
      </c>
      <c r="GS10">
        <f t="shared" si="3"/>
        <v>0</v>
      </c>
      <c r="GT10">
        <f t="shared" si="3"/>
        <v>1</v>
      </c>
      <c r="GU10">
        <f t="shared" si="3"/>
        <v>0</v>
      </c>
      <c r="GV10">
        <f t="shared" si="3"/>
        <v>0</v>
      </c>
      <c r="GW10">
        <f t="shared" si="3"/>
        <v>0</v>
      </c>
      <c r="GX10">
        <f t="shared" si="3"/>
        <v>0</v>
      </c>
      <c r="GY10">
        <f t="shared" si="3"/>
        <v>1</v>
      </c>
      <c r="GZ10">
        <f t="shared" si="3"/>
        <v>1</v>
      </c>
      <c r="HA10">
        <f t="shared" si="3"/>
        <v>0</v>
      </c>
      <c r="HB10">
        <f t="shared" si="3"/>
        <v>1</v>
      </c>
      <c r="HC10">
        <f t="shared" si="3"/>
        <v>0</v>
      </c>
      <c r="HE10">
        <v>4.0000000000000001E-3</v>
      </c>
      <c r="HF10" t="s">
        <v>136</v>
      </c>
    </row>
    <row r="11" spans="1:223">
      <c r="A11" t="s">
        <v>140</v>
      </c>
      <c r="B11">
        <f t="shared" si="4"/>
        <v>1</v>
      </c>
      <c r="C11">
        <f t="shared" si="4"/>
        <v>0</v>
      </c>
      <c r="D11">
        <f t="shared" si="4"/>
        <v>1</v>
      </c>
      <c r="E11">
        <f t="shared" si="4"/>
        <v>0</v>
      </c>
      <c r="F11">
        <f t="shared" si="4"/>
        <v>1</v>
      </c>
      <c r="G11">
        <f t="shared" si="4"/>
        <v>0</v>
      </c>
      <c r="H11">
        <f t="shared" si="4"/>
        <v>0</v>
      </c>
      <c r="I11">
        <f t="shared" si="4"/>
        <v>1</v>
      </c>
      <c r="J11">
        <f t="shared" si="4"/>
        <v>0</v>
      </c>
      <c r="K11">
        <f t="shared" si="4"/>
        <v>1</v>
      </c>
      <c r="L11">
        <f t="shared" si="4"/>
        <v>1</v>
      </c>
      <c r="M11">
        <f t="shared" si="4"/>
        <v>0</v>
      </c>
      <c r="N11">
        <f t="shared" si="4"/>
        <v>1</v>
      </c>
      <c r="O11">
        <f t="shared" si="4"/>
        <v>1</v>
      </c>
      <c r="P11">
        <f t="shared" si="4"/>
        <v>0</v>
      </c>
      <c r="Q11">
        <f t="shared" si="4"/>
        <v>0</v>
      </c>
      <c r="R11">
        <f t="shared" ref="R11:BY15" si="8">COUNTIF(R$21:R$81,$A11)</f>
        <v>1</v>
      </c>
      <c r="S11">
        <f t="shared" si="8"/>
        <v>1</v>
      </c>
      <c r="T11">
        <f t="shared" si="8"/>
        <v>1</v>
      </c>
      <c r="U11">
        <f t="shared" si="8"/>
        <v>1</v>
      </c>
      <c r="V11">
        <f t="shared" si="8"/>
        <v>0</v>
      </c>
      <c r="W11">
        <f t="shared" si="8"/>
        <v>1</v>
      </c>
      <c r="X11">
        <f t="shared" si="8"/>
        <v>1</v>
      </c>
      <c r="Y11">
        <f t="shared" si="8"/>
        <v>1</v>
      </c>
      <c r="Z11">
        <f t="shared" si="8"/>
        <v>0</v>
      </c>
      <c r="AA11">
        <f t="shared" si="8"/>
        <v>1</v>
      </c>
      <c r="AB11">
        <f t="shared" si="8"/>
        <v>1</v>
      </c>
      <c r="AC11">
        <f t="shared" si="8"/>
        <v>1</v>
      </c>
      <c r="AD11">
        <f t="shared" si="8"/>
        <v>1</v>
      </c>
      <c r="AE11">
        <f t="shared" si="8"/>
        <v>0</v>
      </c>
      <c r="AF11">
        <f t="shared" si="8"/>
        <v>0</v>
      </c>
      <c r="AG11">
        <f t="shared" si="8"/>
        <v>1</v>
      </c>
      <c r="AH11">
        <f t="shared" si="8"/>
        <v>0</v>
      </c>
      <c r="AI11">
        <f t="shared" si="8"/>
        <v>1</v>
      </c>
      <c r="AJ11">
        <f t="shared" si="8"/>
        <v>0</v>
      </c>
      <c r="AK11">
        <f t="shared" si="8"/>
        <v>0</v>
      </c>
      <c r="AL11">
        <f t="shared" si="8"/>
        <v>0</v>
      </c>
      <c r="AM11">
        <f t="shared" si="8"/>
        <v>1</v>
      </c>
      <c r="AN11">
        <f t="shared" si="8"/>
        <v>0</v>
      </c>
      <c r="AO11">
        <f t="shared" si="8"/>
        <v>0</v>
      </c>
      <c r="AP11">
        <f t="shared" si="8"/>
        <v>1</v>
      </c>
      <c r="AQ11">
        <f t="shared" si="8"/>
        <v>1</v>
      </c>
      <c r="AR11">
        <f t="shared" si="8"/>
        <v>1</v>
      </c>
      <c r="AS11">
        <f t="shared" si="8"/>
        <v>0</v>
      </c>
      <c r="AT11">
        <f t="shared" si="8"/>
        <v>0</v>
      </c>
      <c r="AU11">
        <f t="shared" si="8"/>
        <v>1</v>
      </c>
      <c r="AV11">
        <f t="shared" si="8"/>
        <v>0</v>
      </c>
      <c r="AW11">
        <f t="shared" si="8"/>
        <v>1</v>
      </c>
      <c r="AX11">
        <f t="shared" si="8"/>
        <v>1</v>
      </c>
      <c r="AY11">
        <f t="shared" si="8"/>
        <v>1</v>
      </c>
      <c r="AZ11">
        <f t="shared" si="8"/>
        <v>1</v>
      </c>
      <c r="BA11">
        <f t="shared" si="8"/>
        <v>0</v>
      </c>
      <c r="BB11">
        <f t="shared" si="8"/>
        <v>0</v>
      </c>
      <c r="BC11">
        <f t="shared" si="8"/>
        <v>1</v>
      </c>
      <c r="BD11">
        <f t="shared" si="8"/>
        <v>1</v>
      </c>
      <c r="BE11">
        <f t="shared" si="8"/>
        <v>0</v>
      </c>
      <c r="BF11">
        <f t="shared" si="8"/>
        <v>0</v>
      </c>
      <c r="BG11">
        <f t="shared" si="8"/>
        <v>1</v>
      </c>
      <c r="BH11">
        <f t="shared" si="8"/>
        <v>1</v>
      </c>
      <c r="BI11">
        <f t="shared" si="8"/>
        <v>1</v>
      </c>
      <c r="BJ11">
        <f t="shared" si="8"/>
        <v>1</v>
      </c>
      <c r="BK11">
        <f t="shared" si="8"/>
        <v>1</v>
      </c>
      <c r="BL11">
        <f t="shared" si="8"/>
        <v>0</v>
      </c>
      <c r="BM11">
        <f t="shared" si="8"/>
        <v>0</v>
      </c>
      <c r="BN11">
        <f t="shared" si="6"/>
        <v>1</v>
      </c>
      <c r="BO11">
        <f t="shared" si="6"/>
        <v>0</v>
      </c>
      <c r="BP11">
        <f t="shared" si="6"/>
        <v>1</v>
      </c>
      <c r="BQ11">
        <f t="shared" si="6"/>
        <v>1</v>
      </c>
      <c r="BR11">
        <f t="shared" si="6"/>
        <v>0</v>
      </c>
      <c r="BS11">
        <f t="shared" si="6"/>
        <v>0</v>
      </c>
      <c r="BT11">
        <f t="shared" si="6"/>
        <v>1</v>
      </c>
      <c r="BU11">
        <f t="shared" si="6"/>
        <v>0</v>
      </c>
      <c r="BV11">
        <f t="shared" si="6"/>
        <v>0</v>
      </c>
      <c r="BW11">
        <f t="shared" si="6"/>
        <v>0</v>
      </c>
      <c r="BX11">
        <f t="shared" si="6"/>
        <v>1</v>
      </c>
      <c r="BY11">
        <f t="shared" si="6"/>
        <v>0</v>
      </c>
      <c r="BZ11">
        <f t="shared" si="6"/>
        <v>0</v>
      </c>
      <c r="CA11">
        <f t="shared" si="6"/>
        <v>0</v>
      </c>
      <c r="CB11">
        <f t="shared" si="6"/>
        <v>1</v>
      </c>
      <c r="CC11">
        <f t="shared" si="6"/>
        <v>1</v>
      </c>
      <c r="CD11">
        <f t="shared" si="6"/>
        <v>0</v>
      </c>
      <c r="CE11">
        <f t="shared" si="6"/>
        <v>1</v>
      </c>
      <c r="CF11">
        <f t="shared" si="6"/>
        <v>0</v>
      </c>
      <c r="CG11">
        <f t="shared" si="6"/>
        <v>1</v>
      </c>
      <c r="CH11">
        <f t="shared" si="6"/>
        <v>1</v>
      </c>
      <c r="CI11">
        <f t="shared" si="6"/>
        <v>1</v>
      </c>
      <c r="CJ11">
        <f t="shared" si="6"/>
        <v>0</v>
      </c>
      <c r="CK11">
        <f t="shared" si="6"/>
        <v>1</v>
      </c>
      <c r="CL11">
        <f t="shared" si="6"/>
        <v>0</v>
      </c>
      <c r="CM11">
        <f t="shared" si="6"/>
        <v>0</v>
      </c>
      <c r="CN11">
        <f t="shared" si="6"/>
        <v>1</v>
      </c>
      <c r="CO11">
        <f t="shared" si="6"/>
        <v>1</v>
      </c>
      <c r="CP11">
        <f t="shared" si="6"/>
        <v>0</v>
      </c>
      <c r="CQ11">
        <f t="shared" si="6"/>
        <v>1</v>
      </c>
      <c r="CR11">
        <f t="shared" si="7"/>
        <v>1</v>
      </c>
      <c r="CS11">
        <f t="shared" si="7"/>
        <v>1</v>
      </c>
      <c r="CT11">
        <f t="shared" si="7"/>
        <v>0</v>
      </c>
      <c r="CU11">
        <f t="shared" si="7"/>
        <v>0</v>
      </c>
      <c r="CV11">
        <f t="shared" si="7"/>
        <v>0</v>
      </c>
      <c r="CW11">
        <f t="shared" si="7"/>
        <v>0</v>
      </c>
      <c r="CX11">
        <f t="shared" si="7"/>
        <v>0</v>
      </c>
      <c r="CY11">
        <f t="shared" si="7"/>
        <v>0</v>
      </c>
      <c r="CZ11">
        <f t="shared" si="7"/>
        <v>0</v>
      </c>
      <c r="DA11">
        <f t="shared" si="7"/>
        <v>1</v>
      </c>
      <c r="DB11">
        <f t="shared" si="7"/>
        <v>0</v>
      </c>
      <c r="DC11">
        <f t="shared" si="7"/>
        <v>0</v>
      </c>
      <c r="DD11">
        <f t="shared" si="7"/>
        <v>1</v>
      </c>
      <c r="DE11">
        <f t="shared" si="7"/>
        <v>0</v>
      </c>
      <c r="DF11">
        <f t="shared" si="7"/>
        <v>0</v>
      </c>
      <c r="DG11">
        <f t="shared" si="7"/>
        <v>0</v>
      </c>
      <c r="DH11">
        <f t="shared" si="7"/>
        <v>0</v>
      </c>
      <c r="DI11">
        <f t="shared" si="7"/>
        <v>0</v>
      </c>
      <c r="DJ11">
        <f t="shared" si="7"/>
        <v>0</v>
      </c>
      <c r="DK11">
        <f t="shared" si="7"/>
        <v>1</v>
      </c>
      <c r="DL11">
        <f t="shared" si="7"/>
        <v>0</v>
      </c>
      <c r="DM11">
        <f t="shared" si="7"/>
        <v>0</v>
      </c>
      <c r="DN11">
        <f t="shared" si="7"/>
        <v>1</v>
      </c>
      <c r="DO11">
        <f t="shared" si="7"/>
        <v>0</v>
      </c>
      <c r="DP11">
        <f t="shared" si="7"/>
        <v>1</v>
      </c>
      <c r="DQ11">
        <f t="shared" si="7"/>
        <v>1</v>
      </c>
      <c r="DR11">
        <f t="shared" si="7"/>
        <v>1</v>
      </c>
      <c r="DS11">
        <f t="shared" si="7"/>
        <v>0</v>
      </c>
      <c r="DT11">
        <f t="shared" si="7"/>
        <v>0</v>
      </c>
      <c r="DU11">
        <f t="shared" si="7"/>
        <v>0</v>
      </c>
      <c r="DV11">
        <f t="shared" si="7"/>
        <v>0</v>
      </c>
      <c r="DW11">
        <f t="shared" si="7"/>
        <v>1</v>
      </c>
      <c r="DX11">
        <f t="shared" si="7"/>
        <v>0</v>
      </c>
      <c r="DY11">
        <f t="shared" si="7"/>
        <v>1</v>
      </c>
      <c r="DZ11">
        <f t="shared" si="7"/>
        <v>1</v>
      </c>
      <c r="EA11">
        <f t="shared" si="5"/>
        <v>1</v>
      </c>
      <c r="EB11">
        <f t="shared" si="5"/>
        <v>1</v>
      </c>
      <c r="EC11">
        <f t="shared" si="5"/>
        <v>1</v>
      </c>
      <c r="ED11">
        <f t="shared" si="5"/>
        <v>2</v>
      </c>
      <c r="EE11">
        <f t="shared" si="5"/>
        <v>1</v>
      </c>
      <c r="EF11">
        <f t="shared" si="5"/>
        <v>1</v>
      </c>
      <c r="EG11">
        <f t="shared" si="5"/>
        <v>2</v>
      </c>
      <c r="EH11">
        <f t="shared" si="5"/>
        <v>1</v>
      </c>
      <c r="EI11">
        <f t="shared" si="5"/>
        <v>1</v>
      </c>
      <c r="EJ11">
        <f t="shared" si="5"/>
        <v>2</v>
      </c>
      <c r="EK11">
        <f t="shared" si="5"/>
        <v>1</v>
      </c>
      <c r="EL11">
        <f t="shared" si="5"/>
        <v>1</v>
      </c>
      <c r="EM11">
        <f t="shared" si="5"/>
        <v>1</v>
      </c>
      <c r="EN11">
        <f t="shared" si="5"/>
        <v>1</v>
      </c>
      <c r="EO11">
        <f t="shared" si="5"/>
        <v>1</v>
      </c>
      <c r="EP11">
        <f t="shared" si="5"/>
        <v>1</v>
      </c>
      <c r="EQ11">
        <f t="shared" si="5"/>
        <v>1</v>
      </c>
      <c r="ER11">
        <f t="shared" si="5"/>
        <v>1</v>
      </c>
      <c r="ES11">
        <f t="shared" si="5"/>
        <v>1</v>
      </c>
      <c r="ET11">
        <f t="shared" si="5"/>
        <v>0</v>
      </c>
      <c r="EU11">
        <f t="shared" si="5"/>
        <v>0</v>
      </c>
      <c r="EV11">
        <f t="shared" si="5"/>
        <v>0</v>
      </c>
      <c r="EW11">
        <f t="shared" si="5"/>
        <v>0</v>
      </c>
      <c r="EX11">
        <f t="shared" si="5"/>
        <v>0</v>
      </c>
      <c r="EY11">
        <f t="shared" si="5"/>
        <v>0</v>
      </c>
      <c r="EZ11">
        <f t="shared" si="5"/>
        <v>1</v>
      </c>
      <c r="FA11">
        <f t="shared" si="5"/>
        <v>0</v>
      </c>
      <c r="FB11">
        <f t="shared" si="5"/>
        <v>0</v>
      </c>
      <c r="FC11">
        <f t="shared" si="5"/>
        <v>0</v>
      </c>
      <c r="FD11">
        <f t="shared" si="5"/>
        <v>0</v>
      </c>
      <c r="FE11">
        <f t="shared" si="5"/>
        <v>0</v>
      </c>
      <c r="FF11">
        <f t="shared" si="5"/>
        <v>0</v>
      </c>
      <c r="FG11">
        <f t="shared" si="5"/>
        <v>1</v>
      </c>
      <c r="FH11">
        <f t="shared" si="5"/>
        <v>0</v>
      </c>
      <c r="FI11">
        <f t="shared" si="5"/>
        <v>0</v>
      </c>
      <c r="FJ11">
        <f t="shared" si="5"/>
        <v>0</v>
      </c>
      <c r="FK11">
        <f t="shared" si="5"/>
        <v>0</v>
      </c>
      <c r="FL11">
        <f t="shared" si="5"/>
        <v>0</v>
      </c>
      <c r="FM11">
        <f t="shared" si="5"/>
        <v>0</v>
      </c>
      <c r="FN11">
        <f t="shared" si="5"/>
        <v>0</v>
      </c>
      <c r="FO11">
        <f t="shared" si="5"/>
        <v>0</v>
      </c>
      <c r="FP11">
        <f t="shared" si="5"/>
        <v>0</v>
      </c>
      <c r="FQ11">
        <f t="shared" si="5"/>
        <v>0</v>
      </c>
      <c r="FR11">
        <f t="shared" si="5"/>
        <v>0</v>
      </c>
      <c r="FS11">
        <f t="shared" si="5"/>
        <v>1</v>
      </c>
      <c r="FT11">
        <f t="shared" si="5"/>
        <v>0</v>
      </c>
      <c r="FU11">
        <f t="shared" si="5"/>
        <v>0</v>
      </c>
      <c r="FV11">
        <f t="shared" si="5"/>
        <v>0</v>
      </c>
      <c r="FW11">
        <f t="shared" si="5"/>
        <v>0</v>
      </c>
      <c r="FX11">
        <f t="shared" si="5"/>
        <v>0</v>
      </c>
      <c r="FY11">
        <f t="shared" si="5"/>
        <v>1</v>
      </c>
      <c r="FZ11">
        <f t="shared" si="5"/>
        <v>1</v>
      </c>
      <c r="GA11">
        <f t="shared" si="5"/>
        <v>1</v>
      </c>
      <c r="GB11">
        <f t="shared" si="5"/>
        <v>1</v>
      </c>
      <c r="GC11">
        <f t="shared" si="5"/>
        <v>1</v>
      </c>
      <c r="GD11">
        <f t="shared" si="5"/>
        <v>1</v>
      </c>
      <c r="GE11">
        <f t="shared" si="5"/>
        <v>0</v>
      </c>
      <c r="GF11">
        <f t="shared" si="5"/>
        <v>0</v>
      </c>
      <c r="GG11">
        <f t="shared" si="5"/>
        <v>0</v>
      </c>
      <c r="GH11">
        <f t="shared" si="5"/>
        <v>0</v>
      </c>
      <c r="GI11">
        <f t="shared" si="5"/>
        <v>0</v>
      </c>
      <c r="GJ11">
        <f t="shared" si="5"/>
        <v>0</v>
      </c>
      <c r="GK11">
        <f t="shared" si="5"/>
        <v>1</v>
      </c>
      <c r="GL11">
        <f t="shared" si="2"/>
        <v>0</v>
      </c>
      <c r="GM11">
        <f t="shared" si="3"/>
        <v>0</v>
      </c>
      <c r="GN11">
        <f t="shared" si="3"/>
        <v>1</v>
      </c>
      <c r="GO11">
        <f t="shared" si="3"/>
        <v>1</v>
      </c>
      <c r="GP11">
        <f t="shared" si="3"/>
        <v>0</v>
      </c>
      <c r="GQ11">
        <f t="shared" si="3"/>
        <v>0</v>
      </c>
      <c r="GR11">
        <f t="shared" si="3"/>
        <v>1</v>
      </c>
      <c r="GS11">
        <f t="shared" si="3"/>
        <v>0</v>
      </c>
      <c r="GT11">
        <f t="shared" si="3"/>
        <v>0</v>
      </c>
      <c r="GU11">
        <f t="shared" si="3"/>
        <v>1</v>
      </c>
      <c r="GV11">
        <f t="shared" si="3"/>
        <v>0</v>
      </c>
      <c r="GW11">
        <f t="shared" si="3"/>
        <v>0</v>
      </c>
      <c r="GX11">
        <f t="shared" si="3"/>
        <v>1</v>
      </c>
      <c r="GY11">
        <f t="shared" si="3"/>
        <v>0</v>
      </c>
      <c r="GZ11">
        <f t="shared" si="3"/>
        <v>0</v>
      </c>
      <c r="HA11">
        <f t="shared" si="3"/>
        <v>1</v>
      </c>
      <c r="HB11">
        <f t="shared" si="3"/>
        <v>1</v>
      </c>
      <c r="HC11">
        <f t="shared" si="3"/>
        <v>1</v>
      </c>
      <c r="HE11">
        <v>5.0000000000000001E-3</v>
      </c>
      <c r="HF11" t="s">
        <v>136</v>
      </c>
    </row>
    <row r="12" spans="1:223">
      <c r="A12" t="s">
        <v>141</v>
      </c>
      <c r="B12">
        <f t="shared" si="4"/>
        <v>1</v>
      </c>
      <c r="C12">
        <f t="shared" si="4"/>
        <v>1</v>
      </c>
      <c r="D12">
        <f t="shared" si="4"/>
        <v>1</v>
      </c>
      <c r="E12">
        <f t="shared" si="4"/>
        <v>0</v>
      </c>
      <c r="F12">
        <f t="shared" si="4"/>
        <v>0</v>
      </c>
      <c r="G12">
        <f t="shared" si="4"/>
        <v>0</v>
      </c>
      <c r="H12">
        <f t="shared" si="4"/>
        <v>1</v>
      </c>
      <c r="I12">
        <f t="shared" si="4"/>
        <v>0</v>
      </c>
      <c r="J12">
        <f t="shared" si="4"/>
        <v>0</v>
      </c>
      <c r="K12">
        <f t="shared" si="4"/>
        <v>0</v>
      </c>
      <c r="L12">
        <f t="shared" si="4"/>
        <v>0</v>
      </c>
      <c r="M12">
        <f t="shared" si="4"/>
        <v>1</v>
      </c>
      <c r="N12">
        <f t="shared" si="4"/>
        <v>2</v>
      </c>
      <c r="O12">
        <f t="shared" si="4"/>
        <v>2</v>
      </c>
      <c r="P12">
        <f t="shared" si="4"/>
        <v>1</v>
      </c>
      <c r="Q12">
        <f t="shared" si="4"/>
        <v>1</v>
      </c>
      <c r="R12">
        <f t="shared" si="8"/>
        <v>0</v>
      </c>
      <c r="S12">
        <f t="shared" si="8"/>
        <v>0</v>
      </c>
      <c r="T12">
        <f t="shared" si="8"/>
        <v>1</v>
      </c>
      <c r="U12">
        <f t="shared" si="8"/>
        <v>1</v>
      </c>
      <c r="V12">
        <f t="shared" si="8"/>
        <v>0</v>
      </c>
      <c r="W12">
        <f t="shared" si="8"/>
        <v>1</v>
      </c>
      <c r="X12">
        <f t="shared" si="8"/>
        <v>1</v>
      </c>
      <c r="Y12">
        <f t="shared" si="8"/>
        <v>1</v>
      </c>
      <c r="Z12">
        <f t="shared" si="8"/>
        <v>1</v>
      </c>
      <c r="AA12">
        <f t="shared" si="8"/>
        <v>0</v>
      </c>
      <c r="AB12">
        <f t="shared" si="8"/>
        <v>0</v>
      </c>
      <c r="AC12">
        <f t="shared" si="8"/>
        <v>0</v>
      </c>
      <c r="AD12">
        <f t="shared" si="8"/>
        <v>0</v>
      </c>
      <c r="AE12">
        <f t="shared" si="8"/>
        <v>1</v>
      </c>
      <c r="AF12">
        <f t="shared" si="8"/>
        <v>0</v>
      </c>
      <c r="AG12">
        <f t="shared" si="8"/>
        <v>0</v>
      </c>
      <c r="AH12">
        <f t="shared" si="8"/>
        <v>1</v>
      </c>
      <c r="AI12">
        <f t="shared" si="8"/>
        <v>0</v>
      </c>
      <c r="AJ12">
        <f t="shared" si="8"/>
        <v>1</v>
      </c>
      <c r="AK12">
        <f t="shared" si="8"/>
        <v>0</v>
      </c>
      <c r="AL12">
        <f t="shared" si="8"/>
        <v>1</v>
      </c>
      <c r="AM12">
        <f t="shared" si="8"/>
        <v>0</v>
      </c>
      <c r="AN12">
        <f t="shared" si="8"/>
        <v>0</v>
      </c>
      <c r="AO12">
        <f t="shared" si="8"/>
        <v>0</v>
      </c>
      <c r="AP12">
        <f t="shared" si="8"/>
        <v>0</v>
      </c>
      <c r="AQ12">
        <f t="shared" si="8"/>
        <v>0</v>
      </c>
      <c r="AR12">
        <f t="shared" si="8"/>
        <v>0</v>
      </c>
      <c r="AS12">
        <f t="shared" si="8"/>
        <v>1</v>
      </c>
      <c r="AT12">
        <f t="shared" si="8"/>
        <v>1</v>
      </c>
      <c r="AU12">
        <f t="shared" si="8"/>
        <v>0</v>
      </c>
      <c r="AV12">
        <f t="shared" si="8"/>
        <v>0</v>
      </c>
      <c r="AW12">
        <f t="shared" si="8"/>
        <v>0</v>
      </c>
      <c r="AX12">
        <f t="shared" si="8"/>
        <v>1</v>
      </c>
      <c r="AY12">
        <f t="shared" si="8"/>
        <v>0</v>
      </c>
      <c r="AZ12">
        <f t="shared" si="8"/>
        <v>0</v>
      </c>
      <c r="BA12">
        <f t="shared" si="8"/>
        <v>1</v>
      </c>
      <c r="BB12">
        <f t="shared" si="8"/>
        <v>2</v>
      </c>
      <c r="BC12">
        <f t="shared" si="8"/>
        <v>2</v>
      </c>
      <c r="BD12">
        <f t="shared" si="8"/>
        <v>2</v>
      </c>
      <c r="BE12">
        <f t="shared" si="8"/>
        <v>3</v>
      </c>
      <c r="BF12">
        <f t="shared" si="8"/>
        <v>2</v>
      </c>
      <c r="BG12">
        <f t="shared" si="8"/>
        <v>1</v>
      </c>
      <c r="BH12">
        <f t="shared" si="8"/>
        <v>1</v>
      </c>
      <c r="BI12">
        <f t="shared" si="8"/>
        <v>1</v>
      </c>
      <c r="BJ12">
        <f t="shared" si="8"/>
        <v>0</v>
      </c>
      <c r="BK12">
        <f t="shared" si="8"/>
        <v>0</v>
      </c>
      <c r="BL12">
        <f t="shared" si="8"/>
        <v>1</v>
      </c>
      <c r="BM12">
        <f t="shared" si="8"/>
        <v>1</v>
      </c>
      <c r="BN12">
        <f t="shared" si="8"/>
        <v>1</v>
      </c>
      <c r="BO12">
        <f t="shared" si="6"/>
        <v>1</v>
      </c>
      <c r="BP12">
        <f t="shared" si="6"/>
        <v>0</v>
      </c>
      <c r="BQ12">
        <f t="shared" si="6"/>
        <v>1</v>
      </c>
      <c r="BR12">
        <f t="shared" si="6"/>
        <v>1</v>
      </c>
      <c r="BS12">
        <f t="shared" si="6"/>
        <v>1</v>
      </c>
      <c r="BT12">
        <f t="shared" si="6"/>
        <v>1</v>
      </c>
      <c r="BU12">
        <f t="shared" si="6"/>
        <v>1</v>
      </c>
      <c r="BV12">
        <f t="shared" si="6"/>
        <v>1</v>
      </c>
      <c r="BW12">
        <f t="shared" si="6"/>
        <v>1</v>
      </c>
      <c r="BX12">
        <f t="shared" si="6"/>
        <v>0</v>
      </c>
      <c r="BY12">
        <f t="shared" si="6"/>
        <v>1</v>
      </c>
      <c r="BZ12">
        <f t="shared" si="6"/>
        <v>1</v>
      </c>
      <c r="CA12">
        <f t="shared" si="6"/>
        <v>0</v>
      </c>
      <c r="CB12">
        <f t="shared" si="6"/>
        <v>0</v>
      </c>
      <c r="CC12">
        <f t="shared" si="6"/>
        <v>0</v>
      </c>
      <c r="CD12">
        <f t="shared" si="6"/>
        <v>1</v>
      </c>
      <c r="CE12">
        <f t="shared" si="6"/>
        <v>0</v>
      </c>
      <c r="CF12">
        <f t="shared" si="6"/>
        <v>0</v>
      </c>
      <c r="CG12">
        <f t="shared" si="6"/>
        <v>0</v>
      </c>
      <c r="CH12">
        <f t="shared" si="6"/>
        <v>0</v>
      </c>
      <c r="CI12">
        <f t="shared" si="6"/>
        <v>0</v>
      </c>
      <c r="CJ12">
        <f t="shared" si="6"/>
        <v>1</v>
      </c>
      <c r="CK12">
        <f t="shared" si="6"/>
        <v>0</v>
      </c>
      <c r="CL12">
        <f t="shared" si="6"/>
        <v>1</v>
      </c>
      <c r="CM12">
        <f t="shared" si="6"/>
        <v>1</v>
      </c>
      <c r="CN12">
        <f t="shared" si="6"/>
        <v>0</v>
      </c>
      <c r="CO12">
        <f t="shared" si="6"/>
        <v>0</v>
      </c>
      <c r="CP12">
        <f t="shared" si="6"/>
        <v>1</v>
      </c>
      <c r="CQ12">
        <f t="shared" si="6"/>
        <v>0</v>
      </c>
      <c r="CR12">
        <f t="shared" si="7"/>
        <v>0</v>
      </c>
      <c r="CS12">
        <f t="shared" si="7"/>
        <v>0</v>
      </c>
      <c r="CT12">
        <f t="shared" si="7"/>
        <v>1</v>
      </c>
      <c r="CU12">
        <f t="shared" si="7"/>
        <v>0</v>
      </c>
      <c r="CV12">
        <f t="shared" si="7"/>
        <v>0</v>
      </c>
      <c r="CW12">
        <f t="shared" si="7"/>
        <v>0</v>
      </c>
      <c r="CX12">
        <f t="shared" si="7"/>
        <v>1</v>
      </c>
      <c r="CY12">
        <f t="shared" si="7"/>
        <v>0</v>
      </c>
      <c r="CZ12">
        <f t="shared" si="7"/>
        <v>1</v>
      </c>
      <c r="DA12">
        <f t="shared" si="7"/>
        <v>0</v>
      </c>
      <c r="DB12">
        <f t="shared" si="7"/>
        <v>1</v>
      </c>
      <c r="DC12">
        <f t="shared" si="7"/>
        <v>1</v>
      </c>
      <c r="DD12">
        <f t="shared" si="7"/>
        <v>0</v>
      </c>
      <c r="DE12">
        <f t="shared" si="7"/>
        <v>1</v>
      </c>
      <c r="DF12">
        <f t="shared" si="7"/>
        <v>1</v>
      </c>
      <c r="DG12">
        <f t="shared" si="7"/>
        <v>1</v>
      </c>
      <c r="DH12">
        <f t="shared" si="7"/>
        <v>0</v>
      </c>
      <c r="DI12">
        <f t="shared" si="7"/>
        <v>0</v>
      </c>
      <c r="DJ12">
        <f t="shared" si="7"/>
        <v>0</v>
      </c>
      <c r="DK12">
        <f t="shared" si="7"/>
        <v>0</v>
      </c>
      <c r="DL12">
        <f t="shared" si="7"/>
        <v>0</v>
      </c>
      <c r="DM12">
        <f t="shared" si="7"/>
        <v>0</v>
      </c>
      <c r="DN12">
        <f t="shared" si="7"/>
        <v>0</v>
      </c>
      <c r="DO12">
        <f t="shared" si="7"/>
        <v>0</v>
      </c>
      <c r="DP12">
        <f t="shared" si="7"/>
        <v>0</v>
      </c>
      <c r="DQ12">
        <f t="shared" si="7"/>
        <v>0</v>
      </c>
      <c r="DR12">
        <f t="shared" si="7"/>
        <v>0</v>
      </c>
      <c r="DS12">
        <f t="shared" si="7"/>
        <v>1</v>
      </c>
      <c r="DT12">
        <f t="shared" si="7"/>
        <v>0</v>
      </c>
      <c r="DU12">
        <f t="shared" si="7"/>
        <v>1</v>
      </c>
      <c r="DV12">
        <f t="shared" si="7"/>
        <v>1</v>
      </c>
      <c r="DW12">
        <f t="shared" si="7"/>
        <v>0</v>
      </c>
      <c r="DX12">
        <f t="shared" si="7"/>
        <v>1</v>
      </c>
      <c r="DY12">
        <f t="shared" si="7"/>
        <v>0</v>
      </c>
      <c r="DZ12">
        <f t="shared" si="7"/>
        <v>0</v>
      </c>
      <c r="EA12">
        <f t="shared" si="5"/>
        <v>0</v>
      </c>
      <c r="EB12">
        <f t="shared" si="5"/>
        <v>1</v>
      </c>
      <c r="EC12">
        <f t="shared" si="5"/>
        <v>0</v>
      </c>
      <c r="ED12">
        <f t="shared" si="5"/>
        <v>1</v>
      </c>
      <c r="EE12">
        <f t="shared" si="5"/>
        <v>0</v>
      </c>
      <c r="EF12">
        <f t="shared" si="5"/>
        <v>0</v>
      </c>
      <c r="EG12">
        <f t="shared" si="5"/>
        <v>0</v>
      </c>
      <c r="EH12">
        <f t="shared" si="5"/>
        <v>0</v>
      </c>
      <c r="EI12">
        <f t="shared" si="5"/>
        <v>1</v>
      </c>
      <c r="EJ12">
        <f t="shared" si="5"/>
        <v>0</v>
      </c>
      <c r="EK12">
        <f t="shared" si="5"/>
        <v>0</v>
      </c>
      <c r="EL12">
        <f t="shared" si="5"/>
        <v>1</v>
      </c>
      <c r="EM12">
        <f t="shared" si="5"/>
        <v>1</v>
      </c>
      <c r="EN12">
        <f t="shared" si="5"/>
        <v>1</v>
      </c>
      <c r="EO12">
        <f t="shared" si="5"/>
        <v>1</v>
      </c>
      <c r="EP12">
        <f t="shared" si="5"/>
        <v>0</v>
      </c>
      <c r="EQ12">
        <f t="shared" si="5"/>
        <v>0</v>
      </c>
      <c r="ER12">
        <f t="shared" si="5"/>
        <v>1</v>
      </c>
      <c r="ES12">
        <f t="shared" si="5"/>
        <v>0</v>
      </c>
      <c r="ET12">
        <f t="shared" si="5"/>
        <v>0</v>
      </c>
      <c r="EU12">
        <f t="shared" si="5"/>
        <v>0</v>
      </c>
      <c r="EV12">
        <f t="shared" si="5"/>
        <v>0</v>
      </c>
      <c r="EW12">
        <f t="shared" si="5"/>
        <v>0</v>
      </c>
      <c r="EX12">
        <f t="shared" si="5"/>
        <v>1</v>
      </c>
      <c r="EY12">
        <f t="shared" si="5"/>
        <v>1</v>
      </c>
      <c r="EZ12">
        <f t="shared" si="5"/>
        <v>0</v>
      </c>
      <c r="FA12">
        <f t="shared" si="5"/>
        <v>1</v>
      </c>
      <c r="FB12">
        <f t="shared" si="5"/>
        <v>1</v>
      </c>
      <c r="FC12">
        <f t="shared" si="5"/>
        <v>1</v>
      </c>
      <c r="FD12">
        <f t="shared" si="5"/>
        <v>1</v>
      </c>
      <c r="FE12">
        <f t="shared" si="5"/>
        <v>1</v>
      </c>
      <c r="FF12">
        <f t="shared" si="5"/>
        <v>1</v>
      </c>
      <c r="FG12">
        <f t="shared" si="5"/>
        <v>0</v>
      </c>
      <c r="FH12">
        <f t="shared" si="5"/>
        <v>1</v>
      </c>
      <c r="FI12">
        <f t="shared" si="5"/>
        <v>1</v>
      </c>
      <c r="FJ12">
        <f t="shared" si="5"/>
        <v>1</v>
      </c>
      <c r="FK12">
        <f t="shared" si="5"/>
        <v>0</v>
      </c>
      <c r="FL12">
        <f t="shared" si="5"/>
        <v>0</v>
      </c>
      <c r="FM12">
        <f t="shared" si="5"/>
        <v>0</v>
      </c>
      <c r="FN12">
        <f t="shared" si="5"/>
        <v>1</v>
      </c>
      <c r="FO12">
        <f t="shared" si="5"/>
        <v>0</v>
      </c>
      <c r="FP12">
        <f t="shared" si="5"/>
        <v>0</v>
      </c>
      <c r="FQ12">
        <f t="shared" si="5"/>
        <v>1</v>
      </c>
      <c r="FR12">
        <f t="shared" si="5"/>
        <v>0</v>
      </c>
      <c r="FS12">
        <f t="shared" si="5"/>
        <v>0</v>
      </c>
      <c r="FT12">
        <f t="shared" si="5"/>
        <v>0</v>
      </c>
      <c r="FU12">
        <f t="shared" si="5"/>
        <v>0</v>
      </c>
      <c r="FV12">
        <f t="shared" si="5"/>
        <v>0</v>
      </c>
      <c r="FW12">
        <f t="shared" si="5"/>
        <v>0</v>
      </c>
      <c r="FX12">
        <f t="shared" si="5"/>
        <v>1</v>
      </c>
      <c r="FY12">
        <f t="shared" si="5"/>
        <v>0</v>
      </c>
      <c r="FZ12">
        <f t="shared" si="5"/>
        <v>0</v>
      </c>
      <c r="GA12">
        <f t="shared" si="5"/>
        <v>0</v>
      </c>
      <c r="GB12">
        <f t="shared" si="5"/>
        <v>0</v>
      </c>
      <c r="GC12">
        <f t="shared" si="5"/>
        <v>0</v>
      </c>
      <c r="GD12">
        <f t="shared" si="5"/>
        <v>0</v>
      </c>
      <c r="GE12">
        <f t="shared" si="5"/>
        <v>0</v>
      </c>
      <c r="GF12">
        <f t="shared" si="5"/>
        <v>1</v>
      </c>
      <c r="GG12">
        <f t="shared" si="5"/>
        <v>1</v>
      </c>
      <c r="GH12">
        <f t="shared" si="5"/>
        <v>1</v>
      </c>
      <c r="GI12">
        <f t="shared" si="5"/>
        <v>1</v>
      </c>
      <c r="GJ12">
        <f t="shared" si="5"/>
        <v>1</v>
      </c>
      <c r="GK12">
        <f t="shared" si="5"/>
        <v>1</v>
      </c>
      <c r="GL12">
        <f t="shared" si="2"/>
        <v>1</v>
      </c>
      <c r="GM12">
        <f t="shared" si="3"/>
        <v>0</v>
      </c>
      <c r="GN12">
        <f t="shared" si="3"/>
        <v>1</v>
      </c>
      <c r="GO12">
        <f t="shared" si="3"/>
        <v>1</v>
      </c>
      <c r="GP12">
        <f t="shared" si="3"/>
        <v>1</v>
      </c>
      <c r="GQ12">
        <f t="shared" si="3"/>
        <v>1</v>
      </c>
      <c r="GR12">
        <f t="shared" si="3"/>
        <v>1</v>
      </c>
      <c r="GS12">
        <f t="shared" si="3"/>
        <v>1</v>
      </c>
      <c r="GT12">
        <f t="shared" si="3"/>
        <v>1</v>
      </c>
      <c r="GU12">
        <f t="shared" si="3"/>
        <v>0</v>
      </c>
      <c r="GV12">
        <f t="shared" si="3"/>
        <v>1</v>
      </c>
      <c r="GW12">
        <f t="shared" si="3"/>
        <v>0</v>
      </c>
      <c r="GX12">
        <f t="shared" si="3"/>
        <v>0</v>
      </c>
      <c r="GY12">
        <f t="shared" si="3"/>
        <v>0</v>
      </c>
      <c r="GZ12">
        <f t="shared" si="3"/>
        <v>1</v>
      </c>
      <c r="HA12">
        <f t="shared" si="3"/>
        <v>0</v>
      </c>
      <c r="HB12">
        <f t="shared" si="3"/>
        <v>0</v>
      </c>
      <c r="HC12">
        <f t="shared" si="3"/>
        <v>0</v>
      </c>
      <c r="HE12">
        <v>6.0000000000000001E-3</v>
      </c>
      <c r="HF12" t="s">
        <v>136</v>
      </c>
    </row>
    <row r="13" spans="1:223">
      <c r="A13" t="s">
        <v>142</v>
      </c>
      <c r="B13">
        <f t="shared" si="4"/>
        <v>0</v>
      </c>
      <c r="C13">
        <f t="shared" si="4"/>
        <v>0</v>
      </c>
      <c r="D13">
        <f t="shared" si="4"/>
        <v>0</v>
      </c>
      <c r="E13">
        <f t="shared" si="4"/>
        <v>1</v>
      </c>
      <c r="F13">
        <f t="shared" si="4"/>
        <v>0</v>
      </c>
      <c r="G13">
        <f t="shared" si="4"/>
        <v>1</v>
      </c>
      <c r="H13">
        <f t="shared" si="4"/>
        <v>0</v>
      </c>
      <c r="I13">
        <f t="shared" si="4"/>
        <v>0</v>
      </c>
      <c r="J13">
        <f t="shared" si="4"/>
        <v>1</v>
      </c>
      <c r="K13">
        <f t="shared" si="4"/>
        <v>0</v>
      </c>
      <c r="L13">
        <f t="shared" si="4"/>
        <v>1</v>
      </c>
      <c r="M13">
        <f t="shared" si="4"/>
        <v>1</v>
      </c>
      <c r="N13">
        <f t="shared" si="4"/>
        <v>1</v>
      </c>
      <c r="O13">
        <f t="shared" si="4"/>
        <v>2</v>
      </c>
      <c r="P13">
        <f t="shared" si="4"/>
        <v>0</v>
      </c>
      <c r="Q13">
        <f t="shared" si="4"/>
        <v>1</v>
      </c>
      <c r="R13">
        <f t="shared" si="8"/>
        <v>1</v>
      </c>
      <c r="S13">
        <f t="shared" si="8"/>
        <v>0</v>
      </c>
      <c r="T13">
        <f t="shared" si="8"/>
        <v>0</v>
      </c>
      <c r="U13">
        <f t="shared" si="8"/>
        <v>0</v>
      </c>
      <c r="V13">
        <f t="shared" si="8"/>
        <v>1</v>
      </c>
      <c r="W13">
        <f t="shared" si="8"/>
        <v>0</v>
      </c>
      <c r="X13">
        <f t="shared" si="8"/>
        <v>0</v>
      </c>
      <c r="Y13">
        <f t="shared" si="8"/>
        <v>0</v>
      </c>
      <c r="Z13">
        <f t="shared" si="8"/>
        <v>1</v>
      </c>
      <c r="AA13">
        <f t="shared" si="8"/>
        <v>1</v>
      </c>
      <c r="AB13">
        <f t="shared" si="8"/>
        <v>1</v>
      </c>
      <c r="AC13">
        <f t="shared" si="8"/>
        <v>0</v>
      </c>
      <c r="AD13">
        <f t="shared" si="8"/>
        <v>0</v>
      </c>
      <c r="AE13">
        <f t="shared" si="8"/>
        <v>0</v>
      </c>
      <c r="AF13">
        <f t="shared" si="8"/>
        <v>1</v>
      </c>
      <c r="AG13">
        <f t="shared" si="8"/>
        <v>0</v>
      </c>
      <c r="AH13">
        <f t="shared" si="8"/>
        <v>0</v>
      </c>
      <c r="AI13">
        <f t="shared" si="8"/>
        <v>1</v>
      </c>
      <c r="AJ13">
        <f t="shared" si="8"/>
        <v>0</v>
      </c>
      <c r="AK13">
        <f t="shared" si="8"/>
        <v>1</v>
      </c>
      <c r="AL13">
        <f t="shared" si="8"/>
        <v>1</v>
      </c>
      <c r="AM13">
        <f t="shared" si="8"/>
        <v>1</v>
      </c>
      <c r="AN13">
        <f t="shared" si="8"/>
        <v>1</v>
      </c>
      <c r="AO13">
        <f t="shared" si="8"/>
        <v>1</v>
      </c>
      <c r="AP13">
        <f t="shared" si="8"/>
        <v>1</v>
      </c>
      <c r="AQ13">
        <f t="shared" si="8"/>
        <v>1</v>
      </c>
      <c r="AR13">
        <f t="shared" si="8"/>
        <v>1</v>
      </c>
      <c r="AS13">
        <f t="shared" si="8"/>
        <v>1</v>
      </c>
      <c r="AT13">
        <f t="shared" si="8"/>
        <v>0</v>
      </c>
      <c r="AU13">
        <f t="shared" si="8"/>
        <v>0</v>
      </c>
      <c r="AV13">
        <f t="shared" si="8"/>
        <v>1</v>
      </c>
      <c r="AW13">
        <f t="shared" si="8"/>
        <v>0</v>
      </c>
      <c r="AX13">
        <f t="shared" si="8"/>
        <v>1</v>
      </c>
      <c r="AY13">
        <f t="shared" si="8"/>
        <v>1</v>
      </c>
      <c r="AZ13">
        <f t="shared" si="8"/>
        <v>1</v>
      </c>
      <c r="BA13">
        <f t="shared" si="8"/>
        <v>1</v>
      </c>
      <c r="BB13">
        <f t="shared" si="8"/>
        <v>1</v>
      </c>
      <c r="BC13">
        <f t="shared" si="8"/>
        <v>1</v>
      </c>
      <c r="BD13">
        <f t="shared" si="8"/>
        <v>0</v>
      </c>
      <c r="BE13">
        <f t="shared" si="8"/>
        <v>0</v>
      </c>
      <c r="BF13">
        <f t="shared" si="8"/>
        <v>1</v>
      </c>
      <c r="BG13">
        <f t="shared" si="8"/>
        <v>1</v>
      </c>
      <c r="BH13">
        <f t="shared" si="8"/>
        <v>1</v>
      </c>
      <c r="BI13">
        <f t="shared" si="8"/>
        <v>1</v>
      </c>
      <c r="BJ13">
        <f t="shared" si="8"/>
        <v>0</v>
      </c>
      <c r="BK13">
        <f t="shared" si="8"/>
        <v>1</v>
      </c>
      <c r="BL13">
        <f t="shared" si="8"/>
        <v>0</v>
      </c>
      <c r="BM13">
        <f t="shared" si="8"/>
        <v>0</v>
      </c>
      <c r="BN13">
        <f t="shared" si="8"/>
        <v>0</v>
      </c>
      <c r="BO13">
        <f t="shared" si="6"/>
        <v>1</v>
      </c>
      <c r="BP13">
        <f t="shared" si="6"/>
        <v>1</v>
      </c>
      <c r="BQ13">
        <f t="shared" si="6"/>
        <v>1</v>
      </c>
      <c r="BR13">
        <f t="shared" si="6"/>
        <v>1</v>
      </c>
      <c r="BS13">
        <f t="shared" si="6"/>
        <v>1</v>
      </c>
      <c r="BT13">
        <f t="shared" si="6"/>
        <v>0</v>
      </c>
      <c r="BU13">
        <f t="shared" si="6"/>
        <v>1</v>
      </c>
      <c r="BV13">
        <f t="shared" si="6"/>
        <v>1</v>
      </c>
      <c r="BW13">
        <f t="shared" si="6"/>
        <v>1</v>
      </c>
      <c r="BX13">
        <f t="shared" si="6"/>
        <v>1</v>
      </c>
      <c r="BY13">
        <f t="shared" si="6"/>
        <v>1</v>
      </c>
      <c r="BZ13">
        <f t="shared" si="6"/>
        <v>1</v>
      </c>
      <c r="CA13">
        <f t="shared" si="6"/>
        <v>1</v>
      </c>
      <c r="CB13">
        <f t="shared" si="6"/>
        <v>1</v>
      </c>
      <c r="CC13">
        <f t="shared" si="6"/>
        <v>1</v>
      </c>
      <c r="CD13">
        <f t="shared" si="6"/>
        <v>0</v>
      </c>
      <c r="CE13">
        <f t="shared" si="6"/>
        <v>2</v>
      </c>
      <c r="CF13">
        <f t="shared" si="6"/>
        <v>2</v>
      </c>
      <c r="CG13">
        <f t="shared" si="6"/>
        <v>1</v>
      </c>
      <c r="CH13">
        <f t="shared" si="6"/>
        <v>1</v>
      </c>
      <c r="CI13">
        <f t="shared" si="6"/>
        <v>1</v>
      </c>
      <c r="CJ13">
        <f t="shared" si="6"/>
        <v>1</v>
      </c>
      <c r="CK13">
        <f t="shared" si="6"/>
        <v>2</v>
      </c>
      <c r="CL13">
        <f t="shared" si="6"/>
        <v>0</v>
      </c>
      <c r="CM13">
        <f t="shared" si="6"/>
        <v>0</v>
      </c>
      <c r="CN13">
        <f t="shared" si="6"/>
        <v>1</v>
      </c>
      <c r="CO13">
        <f t="shared" si="6"/>
        <v>1</v>
      </c>
      <c r="CP13">
        <f t="shared" si="6"/>
        <v>1</v>
      </c>
      <c r="CQ13">
        <f t="shared" si="6"/>
        <v>1</v>
      </c>
      <c r="CR13">
        <f t="shared" si="7"/>
        <v>1</v>
      </c>
      <c r="CS13">
        <f t="shared" si="7"/>
        <v>0</v>
      </c>
      <c r="CT13">
        <f t="shared" si="7"/>
        <v>0</v>
      </c>
      <c r="CU13">
        <f t="shared" si="7"/>
        <v>0</v>
      </c>
      <c r="CV13">
        <f t="shared" si="7"/>
        <v>1</v>
      </c>
      <c r="CW13">
        <f t="shared" si="7"/>
        <v>0</v>
      </c>
      <c r="CX13">
        <f t="shared" si="7"/>
        <v>0</v>
      </c>
      <c r="CY13">
        <f t="shared" si="7"/>
        <v>1</v>
      </c>
      <c r="CZ13">
        <f t="shared" si="7"/>
        <v>0</v>
      </c>
      <c r="DA13">
        <f t="shared" si="7"/>
        <v>0</v>
      </c>
      <c r="DB13">
        <f t="shared" si="7"/>
        <v>0</v>
      </c>
      <c r="DC13">
        <f t="shared" si="7"/>
        <v>0</v>
      </c>
      <c r="DD13">
        <f t="shared" si="7"/>
        <v>1</v>
      </c>
      <c r="DE13">
        <f t="shared" si="7"/>
        <v>0</v>
      </c>
      <c r="DF13">
        <f t="shared" si="7"/>
        <v>0</v>
      </c>
      <c r="DG13">
        <f t="shared" si="7"/>
        <v>0</v>
      </c>
      <c r="DH13">
        <f t="shared" si="7"/>
        <v>1</v>
      </c>
      <c r="DI13">
        <f t="shared" si="7"/>
        <v>1</v>
      </c>
      <c r="DJ13">
        <f t="shared" si="7"/>
        <v>1</v>
      </c>
      <c r="DK13">
        <f t="shared" si="7"/>
        <v>1</v>
      </c>
      <c r="DL13">
        <f t="shared" si="7"/>
        <v>1</v>
      </c>
      <c r="DM13">
        <f t="shared" si="7"/>
        <v>1</v>
      </c>
      <c r="DN13">
        <f t="shared" si="7"/>
        <v>0</v>
      </c>
      <c r="DO13">
        <f t="shared" si="7"/>
        <v>1</v>
      </c>
      <c r="DP13">
        <f t="shared" si="7"/>
        <v>0</v>
      </c>
      <c r="DQ13">
        <f t="shared" si="7"/>
        <v>1</v>
      </c>
      <c r="DR13">
        <f t="shared" si="7"/>
        <v>1</v>
      </c>
      <c r="DS13">
        <f t="shared" si="7"/>
        <v>0</v>
      </c>
      <c r="DT13">
        <f t="shared" si="7"/>
        <v>0</v>
      </c>
      <c r="DU13">
        <f t="shared" si="7"/>
        <v>0</v>
      </c>
      <c r="DV13">
        <f t="shared" si="7"/>
        <v>0</v>
      </c>
      <c r="DW13">
        <f t="shared" si="7"/>
        <v>0</v>
      </c>
      <c r="DX13">
        <f t="shared" si="7"/>
        <v>0</v>
      </c>
      <c r="DY13">
        <f t="shared" si="7"/>
        <v>0</v>
      </c>
      <c r="DZ13">
        <f t="shared" si="7"/>
        <v>1</v>
      </c>
      <c r="EA13">
        <f t="shared" si="5"/>
        <v>0</v>
      </c>
      <c r="EB13">
        <f t="shared" si="5"/>
        <v>0</v>
      </c>
      <c r="EC13">
        <f t="shared" ref="EC13:GN16" si="9">COUNTIF(EC$21:EC$81,$A13)</f>
        <v>1</v>
      </c>
      <c r="ED13">
        <f t="shared" si="9"/>
        <v>0</v>
      </c>
      <c r="EE13">
        <f t="shared" si="9"/>
        <v>0</v>
      </c>
      <c r="EF13">
        <f t="shared" si="9"/>
        <v>0</v>
      </c>
      <c r="EG13">
        <f t="shared" si="9"/>
        <v>1</v>
      </c>
      <c r="EH13">
        <f t="shared" si="9"/>
        <v>1</v>
      </c>
      <c r="EI13">
        <f t="shared" si="9"/>
        <v>0</v>
      </c>
      <c r="EJ13">
        <f t="shared" si="9"/>
        <v>0</v>
      </c>
      <c r="EK13">
        <f t="shared" si="9"/>
        <v>1</v>
      </c>
      <c r="EL13">
        <f t="shared" si="9"/>
        <v>0</v>
      </c>
      <c r="EM13">
        <f t="shared" si="9"/>
        <v>0</v>
      </c>
      <c r="EN13">
        <f t="shared" si="9"/>
        <v>0</v>
      </c>
      <c r="EO13">
        <f t="shared" si="9"/>
        <v>0</v>
      </c>
      <c r="EP13">
        <f t="shared" si="9"/>
        <v>0</v>
      </c>
      <c r="EQ13">
        <f t="shared" si="9"/>
        <v>0</v>
      </c>
      <c r="ER13">
        <f t="shared" si="9"/>
        <v>0</v>
      </c>
      <c r="ES13">
        <f t="shared" si="9"/>
        <v>0</v>
      </c>
      <c r="ET13">
        <f t="shared" si="9"/>
        <v>0</v>
      </c>
      <c r="EU13">
        <f t="shared" si="9"/>
        <v>1</v>
      </c>
      <c r="EV13">
        <f t="shared" si="9"/>
        <v>1</v>
      </c>
      <c r="EW13">
        <f t="shared" si="9"/>
        <v>1</v>
      </c>
      <c r="EX13">
        <f t="shared" si="9"/>
        <v>0</v>
      </c>
      <c r="EY13">
        <f t="shared" si="9"/>
        <v>0</v>
      </c>
      <c r="EZ13">
        <f t="shared" si="9"/>
        <v>1</v>
      </c>
      <c r="FA13">
        <f t="shared" si="9"/>
        <v>1</v>
      </c>
      <c r="FB13">
        <f t="shared" si="9"/>
        <v>1</v>
      </c>
      <c r="FC13">
        <f t="shared" si="9"/>
        <v>1</v>
      </c>
      <c r="FD13">
        <f t="shared" si="9"/>
        <v>0</v>
      </c>
      <c r="FE13">
        <f t="shared" si="9"/>
        <v>0</v>
      </c>
      <c r="FF13">
        <f t="shared" si="9"/>
        <v>0</v>
      </c>
      <c r="FG13">
        <f t="shared" si="9"/>
        <v>1</v>
      </c>
      <c r="FH13">
        <f t="shared" si="9"/>
        <v>0</v>
      </c>
      <c r="FI13">
        <f t="shared" si="9"/>
        <v>0</v>
      </c>
      <c r="FJ13">
        <f t="shared" si="9"/>
        <v>0</v>
      </c>
      <c r="FK13">
        <f t="shared" si="9"/>
        <v>1</v>
      </c>
      <c r="FL13">
        <f t="shared" si="9"/>
        <v>0</v>
      </c>
      <c r="FM13">
        <f t="shared" si="9"/>
        <v>1</v>
      </c>
      <c r="FN13">
        <f t="shared" si="9"/>
        <v>0</v>
      </c>
      <c r="FO13">
        <f t="shared" si="9"/>
        <v>1</v>
      </c>
      <c r="FP13">
        <f t="shared" si="9"/>
        <v>1</v>
      </c>
      <c r="FQ13">
        <f t="shared" si="9"/>
        <v>0</v>
      </c>
      <c r="FR13">
        <f t="shared" si="9"/>
        <v>1</v>
      </c>
      <c r="FS13">
        <f t="shared" si="9"/>
        <v>0</v>
      </c>
      <c r="FT13">
        <f t="shared" si="9"/>
        <v>1</v>
      </c>
      <c r="FU13">
        <f t="shared" si="9"/>
        <v>1</v>
      </c>
      <c r="FV13">
        <f t="shared" si="9"/>
        <v>1</v>
      </c>
      <c r="FW13">
        <f t="shared" si="9"/>
        <v>1</v>
      </c>
      <c r="FX13">
        <f t="shared" si="9"/>
        <v>0</v>
      </c>
      <c r="FY13">
        <f t="shared" si="9"/>
        <v>0</v>
      </c>
      <c r="FZ13">
        <f t="shared" si="9"/>
        <v>0</v>
      </c>
      <c r="GA13">
        <f t="shared" si="9"/>
        <v>0</v>
      </c>
      <c r="GB13">
        <f t="shared" si="9"/>
        <v>0</v>
      </c>
      <c r="GC13">
        <f t="shared" si="9"/>
        <v>0</v>
      </c>
      <c r="GD13">
        <f t="shared" si="9"/>
        <v>0</v>
      </c>
      <c r="GE13">
        <f t="shared" si="9"/>
        <v>1</v>
      </c>
      <c r="GF13">
        <f t="shared" si="9"/>
        <v>0</v>
      </c>
      <c r="GG13">
        <f t="shared" si="9"/>
        <v>0</v>
      </c>
      <c r="GH13">
        <f t="shared" si="9"/>
        <v>0</v>
      </c>
      <c r="GI13">
        <f t="shared" si="9"/>
        <v>0</v>
      </c>
      <c r="GJ13">
        <f t="shared" si="9"/>
        <v>1</v>
      </c>
      <c r="GK13">
        <f t="shared" si="9"/>
        <v>0</v>
      </c>
      <c r="GL13">
        <f t="shared" si="9"/>
        <v>0</v>
      </c>
      <c r="GM13">
        <f t="shared" si="9"/>
        <v>1</v>
      </c>
      <c r="GN13">
        <f t="shared" si="9"/>
        <v>0</v>
      </c>
      <c r="GO13">
        <f t="shared" si="3"/>
        <v>0</v>
      </c>
      <c r="GP13">
        <f t="shared" si="3"/>
        <v>0</v>
      </c>
      <c r="GQ13">
        <f t="shared" si="3"/>
        <v>0</v>
      </c>
      <c r="GR13">
        <f t="shared" si="3"/>
        <v>0</v>
      </c>
      <c r="GS13">
        <f t="shared" si="3"/>
        <v>0</v>
      </c>
      <c r="GT13">
        <f t="shared" si="3"/>
        <v>0</v>
      </c>
      <c r="GU13">
        <f t="shared" si="3"/>
        <v>1</v>
      </c>
      <c r="GV13">
        <f t="shared" si="3"/>
        <v>0</v>
      </c>
      <c r="GW13">
        <f t="shared" si="3"/>
        <v>0</v>
      </c>
      <c r="GX13">
        <f t="shared" si="3"/>
        <v>0</v>
      </c>
      <c r="GY13">
        <f t="shared" si="3"/>
        <v>1</v>
      </c>
      <c r="GZ13">
        <f t="shared" si="3"/>
        <v>1</v>
      </c>
      <c r="HA13">
        <f t="shared" si="3"/>
        <v>0</v>
      </c>
      <c r="HB13">
        <f t="shared" si="3"/>
        <v>0</v>
      </c>
      <c r="HC13">
        <f t="shared" si="3"/>
        <v>1</v>
      </c>
      <c r="HE13">
        <v>7.0000000000000001E-3</v>
      </c>
      <c r="HF13" t="s">
        <v>136</v>
      </c>
    </row>
    <row r="14" spans="1:223">
      <c r="A14" t="s">
        <v>143</v>
      </c>
      <c r="B14">
        <f t="shared" si="4"/>
        <v>0</v>
      </c>
      <c r="C14">
        <f t="shared" si="4"/>
        <v>0</v>
      </c>
      <c r="D14">
        <f t="shared" si="4"/>
        <v>0</v>
      </c>
      <c r="E14">
        <f t="shared" si="4"/>
        <v>0</v>
      </c>
      <c r="F14">
        <f t="shared" si="4"/>
        <v>1</v>
      </c>
      <c r="G14">
        <f t="shared" si="4"/>
        <v>0</v>
      </c>
      <c r="H14">
        <f t="shared" si="4"/>
        <v>0</v>
      </c>
      <c r="I14">
        <f t="shared" si="4"/>
        <v>1</v>
      </c>
      <c r="J14">
        <f t="shared" si="4"/>
        <v>0</v>
      </c>
      <c r="K14">
        <f t="shared" si="4"/>
        <v>1</v>
      </c>
      <c r="L14">
        <f t="shared" si="4"/>
        <v>0</v>
      </c>
      <c r="M14">
        <f t="shared" si="4"/>
        <v>1</v>
      </c>
      <c r="N14">
        <f t="shared" si="4"/>
        <v>1</v>
      </c>
      <c r="O14">
        <f t="shared" si="4"/>
        <v>2</v>
      </c>
      <c r="P14">
        <f t="shared" si="4"/>
        <v>2</v>
      </c>
      <c r="Q14">
        <f t="shared" si="4"/>
        <v>1</v>
      </c>
      <c r="R14">
        <f t="shared" si="8"/>
        <v>0</v>
      </c>
      <c r="S14">
        <f t="shared" si="8"/>
        <v>1</v>
      </c>
      <c r="T14">
        <f t="shared" si="8"/>
        <v>0</v>
      </c>
      <c r="U14">
        <f t="shared" si="8"/>
        <v>1</v>
      </c>
      <c r="V14">
        <f t="shared" si="8"/>
        <v>0</v>
      </c>
      <c r="W14">
        <f t="shared" si="8"/>
        <v>0</v>
      </c>
      <c r="X14">
        <f t="shared" si="8"/>
        <v>0</v>
      </c>
      <c r="Y14">
        <f t="shared" si="8"/>
        <v>1</v>
      </c>
      <c r="Z14">
        <f t="shared" si="8"/>
        <v>0</v>
      </c>
      <c r="AA14">
        <f t="shared" si="8"/>
        <v>0</v>
      </c>
      <c r="AB14">
        <f t="shared" si="8"/>
        <v>0</v>
      </c>
      <c r="AC14">
        <f t="shared" si="8"/>
        <v>0</v>
      </c>
      <c r="AD14">
        <f t="shared" si="8"/>
        <v>0</v>
      </c>
      <c r="AE14">
        <f t="shared" si="8"/>
        <v>1</v>
      </c>
      <c r="AF14">
        <f t="shared" si="8"/>
        <v>1</v>
      </c>
      <c r="AG14">
        <f t="shared" si="8"/>
        <v>1</v>
      </c>
      <c r="AH14">
        <f t="shared" si="8"/>
        <v>1</v>
      </c>
      <c r="AI14">
        <f t="shared" si="8"/>
        <v>1</v>
      </c>
      <c r="AJ14">
        <f t="shared" si="8"/>
        <v>1</v>
      </c>
      <c r="AK14">
        <f t="shared" si="8"/>
        <v>1</v>
      </c>
      <c r="AL14">
        <f t="shared" si="8"/>
        <v>1</v>
      </c>
      <c r="AM14">
        <f t="shared" si="8"/>
        <v>1</v>
      </c>
      <c r="AN14">
        <f t="shared" si="8"/>
        <v>1</v>
      </c>
      <c r="AO14">
        <f t="shared" si="8"/>
        <v>1</v>
      </c>
      <c r="AP14">
        <f t="shared" si="8"/>
        <v>0</v>
      </c>
      <c r="AQ14">
        <f t="shared" si="8"/>
        <v>1</v>
      </c>
      <c r="AR14">
        <f t="shared" si="8"/>
        <v>0</v>
      </c>
      <c r="AS14">
        <f t="shared" si="8"/>
        <v>0</v>
      </c>
      <c r="AT14">
        <f t="shared" si="8"/>
        <v>1</v>
      </c>
      <c r="AU14">
        <f t="shared" si="8"/>
        <v>1</v>
      </c>
      <c r="AV14">
        <f t="shared" si="8"/>
        <v>0</v>
      </c>
      <c r="AW14">
        <f t="shared" si="8"/>
        <v>1</v>
      </c>
      <c r="AX14">
        <f t="shared" si="8"/>
        <v>0</v>
      </c>
      <c r="AY14">
        <f t="shared" si="8"/>
        <v>1</v>
      </c>
      <c r="AZ14">
        <f t="shared" si="8"/>
        <v>1</v>
      </c>
      <c r="BA14">
        <f t="shared" si="8"/>
        <v>1</v>
      </c>
      <c r="BB14">
        <f t="shared" si="8"/>
        <v>1</v>
      </c>
      <c r="BC14">
        <f t="shared" si="8"/>
        <v>1</v>
      </c>
      <c r="BD14">
        <f t="shared" si="8"/>
        <v>1</v>
      </c>
      <c r="BE14">
        <f t="shared" si="8"/>
        <v>1</v>
      </c>
      <c r="BF14">
        <f t="shared" si="8"/>
        <v>0</v>
      </c>
      <c r="BG14">
        <f t="shared" si="8"/>
        <v>0</v>
      </c>
      <c r="BH14">
        <f t="shared" si="8"/>
        <v>1</v>
      </c>
      <c r="BI14">
        <f t="shared" si="8"/>
        <v>0</v>
      </c>
      <c r="BJ14">
        <f t="shared" si="8"/>
        <v>1</v>
      </c>
      <c r="BK14">
        <f t="shared" si="8"/>
        <v>0</v>
      </c>
      <c r="BL14">
        <f t="shared" si="8"/>
        <v>1</v>
      </c>
      <c r="BM14">
        <f t="shared" si="8"/>
        <v>1</v>
      </c>
      <c r="BN14">
        <f t="shared" si="8"/>
        <v>0</v>
      </c>
      <c r="BO14">
        <f t="shared" si="6"/>
        <v>0</v>
      </c>
      <c r="BP14">
        <f t="shared" si="6"/>
        <v>0</v>
      </c>
      <c r="BQ14">
        <f t="shared" si="6"/>
        <v>0</v>
      </c>
      <c r="BR14">
        <f t="shared" si="6"/>
        <v>0</v>
      </c>
      <c r="BS14">
        <f t="shared" si="6"/>
        <v>1</v>
      </c>
      <c r="BT14">
        <f t="shared" si="6"/>
        <v>1</v>
      </c>
      <c r="BU14">
        <f t="shared" si="6"/>
        <v>0</v>
      </c>
      <c r="BV14">
        <f t="shared" si="6"/>
        <v>1</v>
      </c>
      <c r="BW14">
        <f t="shared" si="6"/>
        <v>0</v>
      </c>
      <c r="BX14">
        <f t="shared" si="6"/>
        <v>1</v>
      </c>
      <c r="BY14">
        <f t="shared" si="6"/>
        <v>1</v>
      </c>
      <c r="BZ14">
        <f t="shared" si="6"/>
        <v>1</v>
      </c>
      <c r="CA14">
        <f t="shared" si="6"/>
        <v>2</v>
      </c>
      <c r="CB14">
        <f t="shared" si="6"/>
        <v>2</v>
      </c>
      <c r="CC14">
        <f t="shared" si="6"/>
        <v>1</v>
      </c>
      <c r="CD14">
        <f t="shared" si="6"/>
        <v>2</v>
      </c>
      <c r="CE14">
        <f t="shared" si="6"/>
        <v>1</v>
      </c>
      <c r="CF14">
        <f t="shared" si="6"/>
        <v>1</v>
      </c>
      <c r="CG14">
        <f t="shared" si="6"/>
        <v>1</v>
      </c>
      <c r="CH14">
        <f t="shared" si="6"/>
        <v>1</v>
      </c>
      <c r="CI14">
        <f t="shared" si="6"/>
        <v>2</v>
      </c>
      <c r="CJ14">
        <f t="shared" si="6"/>
        <v>1</v>
      </c>
      <c r="CK14">
        <f t="shared" si="6"/>
        <v>0</v>
      </c>
      <c r="CL14">
        <f t="shared" si="6"/>
        <v>2</v>
      </c>
      <c r="CM14">
        <f t="shared" si="6"/>
        <v>1</v>
      </c>
      <c r="CN14">
        <f t="shared" si="6"/>
        <v>1</v>
      </c>
      <c r="CO14">
        <f t="shared" si="6"/>
        <v>1</v>
      </c>
      <c r="CP14">
        <f t="shared" si="6"/>
        <v>0</v>
      </c>
      <c r="CQ14">
        <f t="shared" si="6"/>
        <v>0</v>
      </c>
      <c r="CR14">
        <f t="shared" si="7"/>
        <v>0</v>
      </c>
      <c r="CS14">
        <f t="shared" si="7"/>
        <v>1</v>
      </c>
      <c r="CT14">
        <f t="shared" si="7"/>
        <v>0</v>
      </c>
      <c r="CU14">
        <f t="shared" si="7"/>
        <v>1</v>
      </c>
      <c r="CV14">
        <f t="shared" si="7"/>
        <v>0</v>
      </c>
      <c r="CW14">
        <f t="shared" si="7"/>
        <v>1</v>
      </c>
      <c r="CX14">
        <f t="shared" si="7"/>
        <v>1</v>
      </c>
      <c r="CY14">
        <f t="shared" si="7"/>
        <v>1</v>
      </c>
      <c r="CZ14">
        <f t="shared" si="7"/>
        <v>0</v>
      </c>
      <c r="DA14">
        <f t="shared" si="7"/>
        <v>1</v>
      </c>
      <c r="DB14">
        <f t="shared" si="7"/>
        <v>1</v>
      </c>
      <c r="DC14">
        <f t="shared" si="7"/>
        <v>1</v>
      </c>
      <c r="DD14">
        <f t="shared" si="7"/>
        <v>1</v>
      </c>
      <c r="DE14">
        <f t="shared" si="7"/>
        <v>1</v>
      </c>
      <c r="DF14">
        <f t="shared" si="7"/>
        <v>1</v>
      </c>
      <c r="DG14">
        <f t="shared" si="7"/>
        <v>1</v>
      </c>
      <c r="DH14">
        <f t="shared" si="7"/>
        <v>1</v>
      </c>
      <c r="DI14">
        <f t="shared" si="7"/>
        <v>0</v>
      </c>
      <c r="DJ14">
        <f t="shared" si="7"/>
        <v>0</v>
      </c>
      <c r="DK14">
        <f t="shared" si="7"/>
        <v>1</v>
      </c>
      <c r="DL14">
        <f t="shared" si="7"/>
        <v>1</v>
      </c>
      <c r="DM14">
        <f t="shared" si="7"/>
        <v>1</v>
      </c>
      <c r="DN14">
        <f t="shared" si="7"/>
        <v>1</v>
      </c>
      <c r="DO14">
        <f t="shared" si="7"/>
        <v>0</v>
      </c>
      <c r="DP14">
        <f t="shared" si="7"/>
        <v>1</v>
      </c>
      <c r="DQ14">
        <f t="shared" si="7"/>
        <v>0</v>
      </c>
      <c r="DR14">
        <f t="shared" si="7"/>
        <v>0</v>
      </c>
      <c r="DS14">
        <f t="shared" si="7"/>
        <v>1</v>
      </c>
      <c r="DT14">
        <f t="shared" si="7"/>
        <v>1</v>
      </c>
      <c r="DU14">
        <f t="shared" si="7"/>
        <v>0</v>
      </c>
      <c r="DV14">
        <f t="shared" si="7"/>
        <v>1</v>
      </c>
      <c r="DW14">
        <f t="shared" si="7"/>
        <v>1</v>
      </c>
      <c r="DX14">
        <f t="shared" si="7"/>
        <v>1</v>
      </c>
      <c r="DY14">
        <f t="shared" si="7"/>
        <v>1</v>
      </c>
      <c r="DZ14">
        <f t="shared" si="7"/>
        <v>1</v>
      </c>
      <c r="EA14">
        <f t="shared" si="7"/>
        <v>1</v>
      </c>
      <c r="EB14">
        <f t="shared" si="7"/>
        <v>1</v>
      </c>
      <c r="EC14">
        <f t="shared" si="7"/>
        <v>1</v>
      </c>
      <c r="ED14">
        <f t="shared" si="7"/>
        <v>0</v>
      </c>
      <c r="EE14">
        <f t="shared" si="7"/>
        <v>2</v>
      </c>
      <c r="EF14">
        <f t="shared" si="7"/>
        <v>1</v>
      </c>
      <c r="EG14">
        <f t="shared" si="7"/>
        <v>0</v>
      </c>
      <c r="EH14">
        <f t="shared" si="7"/>
        <v>0</v>
      </c>
      <c r="EI14">
        <f t="shared" si="7"/>
        <v>0</v>
      </c>
      <c r="EJ14">
        <f t="shared" si="7"/>
        <v>1</v>
      </c>
      <c r="EK14">
        <f t="shared" si="7"/>
        <v>0</v>
      </c>
      <c r="EL14">
        <f t="shared" si="7"/>
        <v>1</v>
      </c>
      <c r="EM14">
        <f t="shared" si="7"/>
        <v>1</v>
      </c>
      <c r="EN14">
        <f t="shared" si="7"/>
        <v>0</v>
      </c>
      <c r="EO14">
        <f t="shared" si="7"/>
        <v>0</v>
      </c>
      <c r="EP14">
        <f t="shared" si="7"/>
        <v>0</v>
      </c>
      <c r="EQ14">
        <f t="shared" si="7"/>
        <v>1</v>
      </c>
      <c r="ER14">
        <f t="shared" si="7"/>
        <v>1</v>
      </c>
      <c r="ES14">
        <f t="shared" si="7"/>
        <v>1</v>
      </c>
      <c r="ET14">
        <f t="shared" si="7"/>
        <v>1</v>
      </c>
      <c r="EU14">
        <f t="shared" si="7"/>
        <v>0</v>
      </c>
      <c r="EV14">
        <f t="shared" si="7"/>
        <v>0</v>
      </c>
      <c r="EW14">
        <f t="shared" si="7"/>
        <v>0</v>
      </c>
      <c r="EX14">
        <f t="shared" si="7"/>
        <v>1</v>
      </c>
      <c r="EY14">
        <f t="shared" si="7"/>
        <v>1</v>
      </c>
      <c r="EZ14">
        <f t="shared" si="7"/>
        <v>0</v>
      </c>
      <c r="FA14">
        <f t="shared" si="7"/>
        <v>1</v>
      </c>
      <c r="FB14">
        <f t="shared" si="7"/>
        <v>0</v>
      </c>
      <c r="FC14">
        <f t="shared" si="7"/>
        <v>1</v>
      </c>
      <c r="FD14">
        <f t="shared" si="9"/>
        <v>1</v>
      </c>
      <c r="FE14">
        <f t="shared" si="9"/>
        <v>2</v>
      </c>
      <c r="FF14">
        <f t="shared" si="9"/>
        <v>1</v>
      </c>
      <c r="FG14">
        <f t="shared" si="9"/>
        <v>0</v>
      </c>
      <c r="FH14">
        <f t="shared" si="9"/>
        <v>1</v>
      </c>
      <c r="FI14">
        <f t="shared" si="9"/>
        <v>1</v>
      </c>
      <c r="FJ14">
        <f t="shared" si="9"/>
        <v>0</v>
      </c>
      <c r="FK14">
        <f t="shared" si="9"/>
        <v>1</v>
      </c>
      <c r="FL14">
        <f t="shared" si="9"/>
        <v>1</v>
      </c>
      <c r="FM14">
        <f t="shared" si="9"/>
        <v>1</v>
      </c>
      <c r="FN14">
        <f t="shared" si="9"/>
        <v>0</v>
      </c>
      <c r="FO14">
        <f t="shared" si="9"/>
        <v>0</v>
      </c>
      <c r="FP14">
        <f t="shared" si="9"/>
        <v>0</v>
      </c>
      <c r="FQ14">
        <f t="shared" si="9"/>
        <v>0</v>
      </c>
      <c r="FR14">
        <f t="shared" si="9"/>
        <v>0</v>
      </c>
      <c r="FS14">
        <f t="shared" si="9"/>
        <v>0</v>
      </c>
      <c r="FT14">
        <f t="shared" si="9"/>
        <v>0</v>
      </c>
      <c r="FU14">
        <f t="shared" si="9"/>
        <v>0</v>
      </c>
      <c r="FV14">
        <f t="shared" si="9"/>
        <v>0</v>
      </c>
      <c r="FW14">
        <f t="shared" si="9"/>
        <v>1</v>
      </c>
      <c r="FX14">
        <f t="shared" si="9"/>
        <v>0</v>
      </c>
      <c r="FY14">
        <f t="shared" si="9"/>
        <v>1</v>
      </c>
      <c r="FZ14">
        <f t="shared" si="9"/>
        <v>1</v>
      </c>
      <c r="GA14">
        <f t="shared" si="9"/>
        <v>0</v>
      </c>
      <c r="GB14">
        <f t="shared" si="9"/>
        <v>0</v>
      </c>
      <c r="GC14">
        <f t="shared" si="9"/>
        <v>0</v>
      </c>
      <c r="GD14">
        <f t="shared" si="9"/>
        <v>1</v>
      </c>
      <c r="GE14">
        <f t="shared" si="9"/>
        <v>0</v>
      </c>
      <c r="GF14">
        <f t="shared" si="9"/>
        <v>1</v>
      </c>
      <c r="GG14">
        <f t="shared" si="9"/>
        <v>1</v>
      </c>
      <c r="GH14">
        <f t="shared" si="9"/>
        <v>1</v>
      </c>
      <c r="GI14">
        <f t="shared" si="9"/>
        <v>0</v>
      </c>
      <c r="GJ14">
        <f t="shared" si="9"/>
        <v>0</v>
      </c>
      <c r="GK14">
        <f t="shared" si="9"/>
        <v>0</v>
      </c>
      <c r="GL14">
        <f t="shared" si="9"/>
        <v>1</v>
      </c>
      <c r="GM14">
        <f t="shared" si="9"/>
        <v>1</v>
      </c>
      <c r="GN14">
        <f t="shared" si="9"/>
        <v>0</v>
      </c>
      <c r="GO14">
        <f t="shared" si="3"/>
        <v>0</v>
      </c>
      <c r="GP14">
        <f t="shared" si="3"/>
        <v>0</v>
      </c>
      <c r="GQ14">
        <f t="shared" si="3"/>
        <v>1</v>
      </c>
      <c r="GR14">
        <f t="shared" si="3"/>
        <v>0</v>
      </c>
      <c r="GS14">
        <f t="shared" si="3"/>
        <v>0</v>
      </c>
      <c r="GT14">
        <f t="shared" si="3"/>
        <v>1</v>
      </c>
      <c r="GU14">
        <f t="shared" si="3"/>
        <v>1</v>
      </c>
      <c r="GV14">
        <f t="shared" si="3"/>
        <v>1</v>
      </c>
      <c r="GW14">
        <f t="shared" si="3"/>
        <v>1</v>
      </c>
      <c r="GX14">
        <f t="shared" si="3"/>
        <v>0</v>
      </c>
      <c r="GY14">
        <f t="shared" si="3"/>
        <v>1</v>
      </c>
      <c r="GZ14">
        <f t="shared" si="3"/>
        <v>0</v>
      </c>
      <c r="HA14">
        <f t="shared" si="3"/>
        <v>2</v>
      </c>
      <c r="HB14">
        <f t="shared" si="3"/>
        <v>0</v>
      </c>
      <c r="HC14">
        <f t="shared" si="3"/>
        <v>0</v>
      </c>
      <c r="HE14">
        <v>8.0000000000000002E-3</v>
      </c>
      <c r="HF14" t="s">
        <v>136</v>
      </c>
    </row>
    <row r="15" spans="1:223">
      <c r="A15" t="s">
        <v>144</v>
      </c>
      <c r="B15">
        <f t="shared" si="4"/>
        <v>1</v>
      </c>
      <c r="C15">
        <f t="shared" si="4"/>
        <v>1</v>
      </c>
      <c r="D15">
        <f t="shared" si="4"/>
        <v>1</v>
      </c>
      <c r="E15">
        <f t="shared" si="4"/>
        <v>0</v>
      </c>
      <c r="F15">
        <f t="shared" si="4"/>
        <v>0</v>
      </c>
      <c r="G15">
        <f t="shared" si="4"/>
        <v>0</v>
      </c>
      <c r="H15">
        <f t="shared" si="4"/>
        <v>0</v>
      </c>
      <c r="I15">
        <f t="shared" si="4"/>
        <v>0</v>
      </c>
      <c r="J15">
        <f t="shared" si="4"/>
        <v>1</v>
      </c>
      <c r="K15">
        <f t="shared" si="4"/>
        <v>1</v>
      </c>
      <c r="L15">
        <f t="shared" si="4"/>
        <v>0</v>
      </c>
      <c r="M15">
        <f t="shared" si="4"/>
        <v>2</v>
      </c>
      <c r="N15">
        <f t="shared" si="4"/>
        <v>4</v>
      </c>
      <c r="O15">
        <f t="shared" si="4"/>
        <v>1</v>
      </c>
      <c r="P15">
        <f t="shared" si="4"/>
        <v>4</v>
      </c>
      <c r="Q15">
        <f t="shared" si="4"/>
        <v>4</v>
      </c>
      <c r="R15">
        <f t="shared" si="8"/>
        <v>3</v>
      </c>
      <c r="S15">
        <f t="shared" si="8"/>
        <v>1</v>
      </c>
      <c r="T15">
        <f t="shared" si="8"/>
        <v>2</v>
      </c>
      <c r="U15">
        <f t="shared" si="8"/>
        <v>1</v>
      </c>
      <c r="V15">
        <f t="shared" si="8"/>
        <v>6</v>
      </c>
      <c r="W15">
        <f t="shared" si="8"/>
        <v>1</v>
      </c>
      <c r="X15">
        <f t="shared" si="8"/>
        <v>2</v>
      </c>
      <c r="Y15">
        <f t="shared" si="8"/>
        <v>1</v>
      </c>
      <c r="Z15">
        <f t="shared" si="8"/>
        <v>0</v>
      </c>
      <c r="AA15">
        <f t="shared" si="8"/>
        <v>1</v>
      </c>
      <c r="AB15">
        <f t="shared" si="8"/>
        <v>1</v>
      </c>
      <c r="AC15">
        <f t="shared" si="8"/>
        <v>2</v>
      </c>
      <c r="AD15">
        <f t="shared" si="8"/>
        <v>1</v>
      </c>
      <c r="AE15">
        <f t="shared" si="8"/>
        <v>1</v>
      </c>
      <c r="AF15">
        <f t="shared" si="8"/>
        <v>1</v>
      </c>
      <c r="AG15">
        <f t="shared" si="8"/>
        <v>1</v>
      </c>
      <c r="AH15">
        <f t="shared" si="8"/>
        <v>1</v>
      </c>
      <c r="AI15">
        <f t="shared" si="8"/>
        <v>0</v>
      </c>
      <c r="AJ15">
        <f t="shared" si="8"/>
        <v>1</v>
      </c>
      <c r="AK15">
        <f t="shared" si="8"/>
        <v>1</v>
      </c>
      <c r="AL15">
        <f t="shared" si="8"/>
        <v>0</v>
      </c>
      <c r="AM15">
        <f t="shared" si="8"/>
        <v>0</v>
      </c>
      <c r="AN15">
        <f t="shared" si="8"/>
        <v>1</v>
      </c>
      <c r="AO15">
        <f t="shared" si="8"/>
        <v>0</v>
      </c>
      <c r="AP15">
        <f t="shared" si="8"/>
        <v>1</v>
      </c>
      <c r="AQ15">
        <f t="shared" si="8"/>
        <v>0</v>
      </c>
      <c r="AR15">
        <f t="shared" si="8"/>
        <v>1</v>
      </c>
      <c r="AS15">
        <f t="shared" si="8"/>
        <v>1</v>
      </c>
      <c r="AT15">
        <f t="shared" si="8"/>
        <v>0</v>
      </c>
      <c r="AU15">
        <f t="shared" si="8"/>
        <v>1</v>
      </c>
      <c r="AV15">
        <f t="shared" si="8"/>
        <v>1</v>
      </c>
      <c r="AW15">
        <f t="shared" si="8"/>
        <v>0</v>
      </c>
      <c r="AX15">
        <f t="shared" si="8"/>
        <v>1</v>
      </c>
      <c r="AY15">
        <f t="shared" si="8"/>
        <v>0</v>
      </c>
      <c r="AZ15">
        <f t="shared" si="8"/>
        <v>0</v>
      </c>
      <c r="BA15">
        <f t="shared" si="8"/>
        <v>1</v>
      </c>
      <c r="BB15">
        <f t="shared" si="8"/>
        <v>0</v>
      </c>
      <c r="BC15">
        <f t="shared" si="8"/>
        <v>0</v>
      </c>
      <c r="BD15">
        <f t="shared" si="8"/>
        <v>0</v>
      </c>
      <c r="BE15">
        <f t="shared" si="8"/>
        <v>0</v>
      </c>
      <c r="BF15">
        <f t="shared" si="8"/>
        <v>0</v>
      </c>
      <c r="BG15">
        <f t="shared" si="8"/>
        <v>1</v>
      </c>
      <c r="BH15">
        <f t="shared" si="8"/>
        <v>0</v>
      </c>
      <c r="BI15">
        <f t="shared" si="8"/>
        <v>1</v>
      </c>
      <c r="BJ15">
        <f t="shared" si="8"/>
        <v>0</v>
      </c>
      <c r="BK15">
        <f t="shared" si="8"/>
        <v>1</v>
      </c>
      <c r="BL15">
        <f t="shared" si="8"/>
        <v>0</v>
      </c>
      <c r="BM15">
        <f t="shared" si="8"/>
        <v>1</v>
      </c>
      <c r="BN15">
        <f t="shared" si="8"/>
        <v>1</v>
      </c>
      <c r="BO15">
        <f t="shared" si="8"/>
        <v>1</v>
      </c>
      <c r="BP15">
        <f t="shared" si="8"/>
        <v>1</v>
      </c>
      <c r="BQ15">
        <f t="shared" si="8"/>
        <v>0</v>
      </c>
      <c r="BR15">
        <f t="shared" si="8"/>
        <v>1</v>
      </c>
      <c r="BS15">
        <f t="shared" si="8"/>
        <v>0</v>
      </c>
      <c r="BT15">
        <f t="shared" si="8"/>
        <v>0</v>
      </c>
      <c r="BU15">
        <f t="shared" si="8"/>
        <v>0</v>
      </c>
      <c r="BV15">
        <f t="shared" si="8"/>
        <v>0</v>
      </c>
      <c r="BW15">
        <f t="shared" si="8"/>
        <v>1</v>
      </c>
      <c r="BX15">
        <f t="shared" si="8"/>
        <v>0</v>
      </c>
      <c r="BY15">
        <f t="shared" si="8"/>
        <v>0</v>
      </c>
      <c r="BZ15">
        <f t="shared" si="6"/>
        <v>0</v>
      </c>
      <c r="CA15">
        <f t="shared" si="6"/>
        <v>0</v>
      </c>
      <c r="CB15">
        <f t="shared" si="6"/>
        <v>0</v>
      </c>
      <c r="CC15">
        <f t="shared" si="6"/>
        <v>1</v>
      </c>
      <c r="CD15">
        <f t="shared" si="6"/>
        <v>1</v>
      </c>
      <c r="CE15">
        <f t="shared" si="6"/>
        <v>0</v>
      </c>
      <c r="CF15">
        <f t="shared" si="6"/>
        <v>0</v>
      </c>
      <c r="CG15">
        <f t="shared" si="6"/>
        <v>1</v>
      </c>
      <c r="CH15">
        <f t="shared" si="6"/>
        <v>1</v>
      </c>
      <c r="CI15">
        <f t="shared" si="6"/>
        <v>0</v>
      </c>
      <c r="CJ15">
        <f t="shared" si="6"/>
        <v>1</v>
      </c>
      <c r="CK15">
        <f t="shared" si="6"/>
        <v>1</v>
      </c>
      <c r="CL15">
        <f t="shared" si="6"/>
        <v>0</v>
      </c>
      <c r="CM15">
        <f t="shared" si="6"/>
        <v>1</v>
      </c>
      <c r="CN15">
        <f t="shared" si="6"/>
        <v>1</v>
      </c>
      <c r="CO15">
        <f t="shared" si="6"/>
        <v>0</v>
      </c>
      <c r="CP15">
        <f t="shared" si="6"/>
        <v>1</v>
      </c>
      <c r="CQ15">
        <f t="shared" si="6"/>
        <v>1</v>
      </c>
      <c r="CR15">
        <f t="shared" si="7"/>
        <v>0</v>
      </c>
      <c r="CS15">
        <f t="shared" si="7"/>
        <v>0</v>
      </c>
      <c r="CT15">
        <f t="shared" si="7"/>
        <v>1</v>
      </c>
      <c r="CU15">
        <f t="shared" si="7"/>
        <v>1</v>
      </c>
      <c r="CV15">
        <f t="shared" si="7"/>
        <v>1</v>
      </c>
      <c r="CW15">
        <f t="shared" si="7"/>
        <v>1</v>
      </c>
      <c r="CX15">
        <f t="shared" si="7"/>
        <v>0</v>
      </c>
      <c r="CY15">
        <f t="shared" si="7"/>
        <v>1</v>
      </c>
      <c r="CZ15">
        <f t="shared" si="7"/>
        <v>2</v>
      </c>
      <c r="DA15">
        <f t="shared" si="7"/>
        <v>1</v>
      </c>
      <c r="DB15">
        <f t="shared" si="7"/>
        <v>1</v>
      </c>
      <c r="DC15">
        <f t="shared" si="7"/>
        <v>2</v>
      </c>
      <c r="DD15">
        <f t="shared" si="7"/>
        <v>1</v>
      </c>
      <c r="DE15">
        <f t="shared" si="7"/>
        <v>2</v>
      </c>
      <c r="DF15">
        <f t="shared" si="7"/>
        <v>1</v>
      </c>
      <c r="DG15">
        <f t="shared" si="7"/>
        <v>2</v>
      </c>
      <c r="DH15">
        <f t="shared" si="7"/>
        <v>1</v>
      </c>
      <c r="DI15">
        <f t="shared" si="7"/>
        <v>2</v>
      </c>
      <c r="DJ15">
        <f t="shared" si="7"/>
        <v>1</v>
      </c>
      <c r="DK15">
        <f t="shared" si="7"/>
        <v>0</v>
      </c>
      <c r="DL15">
        <f t="shared" si="7"/>
        <v>0</v>
      </c>
      <c r="DM15">
        <f t="shared" si="7"/>
        <v>0</v>
      </c>
      <c r="DN15">
        <f t="shared" si="7"/>
        <v>1</v>
      </c>
      <c r="DO15">
        <f t="shared" si="7"/>
        <v>1</v>
      </c>
      <c r="DP15">
        <f t="shared" si="7"/>
        <v>1</v>
      </c>
      <c r="DQ15">
        <f t="shared" si="7"/>
        <v>1</v>
      </c>
      <c r="DR15">
        <f t="shared" si="7"/>
        <v>1</v>
      </c>
      <c r="DS15">
        <f t="shared" si="7"/>
        <v>1</v>
      </c>
      <c r="DT15">
        <f t="shared" si="7"/>
        <v>1</v>
      </c>
      <c r="DU15">
        <f t="shared" si="7"/>
        <v>1</v>
      </c>
      <c r="DV15">
        <f t="shared" si="7"/>
        <v>1</v>
      </c>
      <c r="DW15">
        <f t="shared" si="7"/>
        <v>1</v>
      </c>
      <c r="DX15">
        <f t="shared" si="7"/>
        <v>0</v>
      </c>
      <c r="DY15">
        <f t="shared" si="7"/>
        <v>1</v>
      </c>
      <c r="DZ15">
        <f t="shared" si="7"/>
        <v>1</v>
      </c>
      <c r="EA15">
        <f t="shared" si="7"/>
        <v>2</v>
      </c>
      <c r="EB15">
        <f t="shared" si="7"/>
        <v>1</v>
      </c>
      <c r="EC15">
        <f t="shared" si="7"/>
        <v>1</v>
      </c>
      <c r="ED15">
        <f t="shared" si="7"/>
        <v>2</v>
      </c>
      <c r="EE15">
        <f t="shared" si="7"/>
        <v>1</v>
      </c>
      <c r="EF15">
        <f t="shared" si="7"/>
        <v>1</v>
      </c>
      <c r="EG15">
        <f t="shared" si="7"/>
        <v>1</v>
      </c>
      <c r="EH15">
        <f t="shared" si="7"/>
        <v>0</v>
      </c>
      <c r="EI15">
        <f t="shared" si="7"/>
        <v>1</v>
      </c>
      <c r="EJ15">
        <f t="shared" si="7"/>
        <v>0</v>
      </c>
      <c r="EK15">
        <f t="shared" si="7"/>
        <v>1</v>
      </c>
      <c r="EL15">
        <f t="shared" si="7"/>
        <v>0</v>
      </c>
      <c r="EM15">
        <f t="shared" si="7"/>
        <v>0</v>
      </c>
      <c r="EN15">
        <f t="shared" si="7"/>
        <v>1</v>
      </c>
      <c r="EO15">
        <f t="shared" si="7"/>
        <v>1</v>
      </c>
      <c r="EP15">
        <f t="shared" si="7"/>
        <v>2</v>
      </c>
      <c r="EQ15">
        <f t="shared" ref="EQ15:HB17" si="10">COUNTIF(EQ$21:EQ$81,$A15)</f>
        <v>0</v>
      </c>
      <c r="ER15">
        <f t="shared" si="10"/>
        <v>0</v>
      </c>
      <c r="ES15">
        <f t="shared" si="10"/>
        <v>1</v>
      </c>
      <c r="ET15">
        <f t="shared" si="10"/>
        <v>1</v>
      </c>
      <c r="EU15">
        <f t="shared" si="10"/>
        <v>1</v>
      </c>
      <c r="EV15">
        <f t="shared" si="10"/>
        <v>1</v>
      </c>
      <c r="EW15">
        <f t="shared" si="10"/>
        <v>1</v>
      </c>
      <c r="EX15">
        <f t="shared" si="10"/>
        <v>1</v>
      </c>
      <c r="EY15">
        <f t="shared" si="10"/>
        <v>1</v>
      </c>
      <c r="EZ15">
        <f t="shared" si="10"/>
        <v>1</v>
      </c>
      <c r="FA15">
        <f t="shared" si="10"/>
        <v>0</v>
      </c>
      <c r="FB15">
        <f t="shared" si="10"/>
        <v>2</v>
      </c>
      <c r="FC15">
        <f t="shared" si="10"/>
        <v>0</v>
      </c>
      <c r="FD15">
        <f t="shared" si="10"/>
        <v>1</v>
      </c>
      <c r="FE15">
        <f t="shared" si="10"/>
        <v>0</v>
      </c>
      <c r="FF15">
        <f t="shared" si="10"/>
        <v>1</v>
      </c>
      <c r="FG15">
        <f t="shared" si="10"/>
        <v>1</v>
      </c>
      <c r="FH15">
        <f t="shared" si="10"/>
        <v>0</v>
      </c>
      <c r="FI15">
        <f t="shared" si="10"/>
        <v>0</v>
      </c>
      <c r="FJ15">
        <f t="shared" si="10"/>
        <v>1</v>
      </c>
      <c r="FK15">
        <f t="shared" si="10"/>
        <v>0</v>
      </c>
      <c r="FL15">
        <f t="shared" si="10"/>
        <v>1</v>
      </c>
      <c r="FM15">
        <f t="shared" si="10"/>
        <v>0</v>
      </c>
      <c r="FN15">
        <f t="shared" si="10"/>
        <v>1</v>
      </c>
      <c r="FO15">
        <f t="shared" si="10"/>
        <v>1</v>
      </c>
      <c r="FP15">
        <f t="shared" si="10"/>
        <v>1</v>
      </c>
      <c r="FQ15">
        <f t="shared" si="10"/>
        <v>1</v>
      </c>
      <c r="FR15">
        <f t="shared" si="10"/>
        <v>1</v>
      </c>
      <c r="FS15">
        <f t="shared" si="10"/>
        <v>1</v>
      </c>
      <c r="FT15">
        <f t="shared" si="10"/>
        <v>1</v>
      </c>
      <c r="FU15">
        <f t="shared" si="10"/>
        <v>1</v>
      </c>
      <c r="FV15">
        <f t="shared" si="10"/>
        <v>1</v>
      </c>
      <c r="FW15">
        <f t="shared" si="10"/>
        <v>0</v>
      </c>
      <c r="FX15">
        <f t="shared" si="10"/>
        <v>1</v>
      </c>
      <c r="FY15">
        <f t="shared" si="10"/>
        <v>0</v>
      </c>
      <c r="FZ15">
        <f t="shared" si="10"/>
        <v>0</v>
      </c>
      <c r="GA15">
        <f t="shared" si="10"/>
        <v>1</v>
      </c>
      <c r="GB15">
        <f t="shared" si="10"/>
        <v>1</v>
      </c>
      <c r="GC15">
        <f t="shared" si="10"/>
        <v>1</v>
      </c>
      <c r="GD15">
        <f t="shared" si="10"/>
        <v>0</v>
      </c>
      <c r="GE15">
        <f t="shared" si="10"/>
        <v>1</v>
      </c>
      <c r="GF15">
        <f t="shared" si="10"/>
        <v>0</v>
      </c>
      <c r="GG15">
        <f t="shared" si="10"/>
        <v>1</v>
      </c>
      <c r="GH15">
        <f t="shared" si="10"/>
        <v>1</v>
      </c>
      <c r="GI15">
        <f t="shared" si="10"/>
        <v>0</v>
      </c>
      <c r="GJ15">
        <f t="shared" si="10"/>
        <v>2</v>
      </c>
      <c r="GK15">
        <f t="shared" si="10"/>
        <v>1</v>
      </c>
      <c r="GL15">
        <f t="shared" si="10"/>
        <v>1</v>
      </c>
      <c r="GM15">
        <f t="shared" si="9"/>
        <v>0</v>
      </c>
      <c r="GN15">
        <f t="shared" si="9"/>
        <v>1</v>
      </c>
      <c r="GO15">
        <f t="shared" si="3"/>
        <v>1</v>
      </c>
      <c r="GP15">
        <f t="shared" si="3"/>
        <v>0</v>
      </c>
      <c r="GQ15">
        <f t="shared" si="3"/>
        <v>0</v>
      </c>
      <c r="GR15">
        <f t="shared" si="3"/>
        <v>0</v>
      </c>
      <c r="GS15">
        <f t="shared" si="3"/>
        <v>2</v>
      </c>
      <c r="GT15">
        <f t="shared" si="3"/>
        <v>0</v>
      </c>
      <c r="GU15">
        <f t="shared" si="3"/>
        <v>0</v>
      </c>
      <c r="GV15">
        <f t="shared" si="3"/>
        <v>1</v>
      </c>
      <c r="GW15">
        <f t="shared" si="3"/>
        <v>2</v>
      </c>
      <c r="GX15">
        <f t="shared" si="3"/>
        <v>2</v>
      </c>
      <c r="GY15">
        <f t="shared" si="3"/>
        <v>0</v>
      </c>
      <c r="GZ15">
        <f t="shared" si="3"/>
        <v>0</v>
      </c>
      <c r="HA15">
        <f t="shared" si="3"/>
        <v>1</v>
      </c>
      <c r="HB15">
        <f t="shared" si="3"/>
        <v>2</v>
      </c>
      <c r="HC15">
        <f t="shared" si="3"/>
        <v>1</v>
      </c>
      <c r="HE15">
        <v>8.9999999999999993E-3</v>
      </c>
      <c r="HF15" t="s">
        <v>136</v>
      </c>
    </row>
    <row r="16" spans="1:223">
      <c r="A16" t="s">
        <v>145</v>
      </c>
      <c r="B16">
        <f t="shared" si="4"/>
        <v>0</v>
      </c>
      <c r="C16">
        <f t="shared" si="4"/>
        <v>0</v>
      </c>
      <c r="D16">
        <f t="shared" si="4"/>
        <v>1</v>
      </c>
      <c r="E16">
        <f t="shared" si="4"/>
        <v>1</v>
      </c>
      <c r="F16">
        <f t="shared" si="4"/>
        <v>1</v>
      </c>
      <c r="G16">
        <f t="shared" si="4"/>
        <v>1</v>
      </c>
      <c r="H16">
        <f t="shared" si="4"/>
        <v>2</v>
      </c>
      <c r="I16">
        <f t="shared" si="4"/>
        <v>2</v>
      </c>
      <c r="J16">
        <f t="shared" si="4"/>
        <v>1</v>
      </c>
      <c r="K16">
        <f t="shared" si="4"/>
        <v>1</v>
      </c>
      <c r="L16">
        <f t="shared" si="4"/>
        <v>0</v>
      </c>
      <c r="M16">
        <f t="shared" si="4"/>
        <v>22</v>
      </c>
      <c r="N16">
        <f t="shared" si="4"/>
        <v>16</v>
      </c>
      <c r="O16">
        <f t="shared" si="4"/>
        <v>16</v>
      </c>
      <c r="P16">
        <f t="shared" si="4"/>
        <v>16</v>
      </c>
      <c r="Q16">
        <f t="shared" si="4"/>
        <v>16</v>
      </c>
      <c r="R16">
        <f t="shared" ref="R16:CC17" si="11">COUNTIF(R$21:R$81,$A16)</f>
        <v>16</v>
      </c>
      <c r="S16">
        <f t="shared" si="11"/>
        <v>17</v>
      </c>
      <c r="T16">
        <f t="shared" si="11"/>
        <v>17</v>
      </c>
      <c r="U16">
        <f t="shared" si="11"/>
        <v>16</v>
      </c>
      <c r="V16">
        <f t="shared" si="11"/>
        <v>12</v>
      </c>
      <c r="W16">
        <f t="shared" si="11"/>
        <v>17</v>
      </c>
      <c r="X16">
        <f t="shared" si="11"/>
        <v>17</v>
      </c>
      <c r="Y16">
        <f t="shared" si="11"/>
        <v>17</v>
      </c>
      <c r="Z16">
        <f t="shared" si="11"/>
        <v>18</v>
      </c>
      <c r="AA16">
        <f t="shared" si="11"/>
        <v>17</v>
      </c>
      <c r="AB16">
        <f t="shared" si="11"/>
        <v>18</v>
      </c>
      <c r="AC16">
        <f t="shared" si="11"/>
        <v>17</v>
      </c>
      <c r="AD16">
        <f t="shared" si="11"/>
        <v>18</v>
      </c>
      <c r="AE16">
        <f t="shared" si="11"/>
        <v>18</v>
      </c>
      <c r="AF16">
        <f t="shared" si="11"/>
        <v>0</v>
      </c>
      <c r="AG16">
        <f t="shared" si="11"/>
        <v>1</v>
      </c>
      <c r="AH16">
        <f t="shared" si="11"/>
        <v>1</v>
      </c>
      <c r="AI16">
        <f t="shared" si="11"/>
        <v>2</v>
      </c>
      <c r="AJ16">
        <f t="shared" si="11"/>
        <v>1</v>
      </c>
      <c r="AK16">
        <f t="shared" si="11"/>
        <v>0</v>
      </c>
      <c r="AL16">
        <f t="shared" si="11"/>
        <v>1</v>
      </c>
      <c r="AM16">
        <f t="shared" si="11"/>
        <v>1</v>
      </c>
      <c r="AN16">
        <f t="shared" si="11"/>
        <v>0</v>
      </c>
      <c r="AO16">
        <f t="shared" si="11"/>
        <v>1</v>
      </c>
      <c r="AP16">
        <f t="shared" si="11"/>
        <v>0</v>
      </c>
      <c r="AQ16">
        <f t="shared" si="11"/>
        <v>2</v>
      </c>
      <c r="AR16">
        <f t="shared" si="11"/>
        <v>1</v>
      </c>
      <c r="AS16">
        <f t="shared" si="11"/>
        <v>0</v>
      </c>
      <c r="AT16">
        <f t="shared" si="11"/>
        <v>1</v>
      </c>
      <c r="AU16">
        <f t="shared" si="11"/>
        <v>1</v>
      </c>
      <c r="AV16">
        <f t="shared" si="11"/>
        <v>1</v>
      </c>
      <c r="AW16">
        <f t="shared" si="11"/>
        <v>1</v>
      </c>
      <c r="AX16">
        <f t="shared" si="11"/>
        <v>0</v>
      </c>
      <c r="AY16">
        <f t="shared" si="11"/>
        <v>1</v>
      </c>
      <c r="AZ16">
        <f t="shared" si="11"/>
        <v>1</v>
      </c>
      <c r="BA16">
        <f t="shared" si="11"/>
        <v>0</v>
      </c>
      <c r="BB16">
        <f t="shared" si="11"/>
        <v>0</v>
      </c>
      <c r="BC16">
        <f t="shared" si="11"/>
        <v>0</v>
      </c>
      <c r="BD16">
        <f t="shared" si="11"/>
        <v>1</v>
      </c>
      <c r="BE16">
        <f t="shared" si="11"/>
        <v>1</v>
      </c>
      <c r="BF16">
        <f t="shared" si="11"/>
        <v>1</v>
      </c>
      <c r="BG16">
        <f t="shared" si="11"/>
        <v>1</v>
      </c>
      <c r="BH16">
        <f t="shared" si="11"/>
        <v>1</v>
      </c>
      <c r="BI16">
        <f t="shared" si="11"/>
        <v>1</v>
      </c>
      <c r="BJ16">
        <f t="shared" si="11"/>
        <v>1</v>
      </c>
      <c r="BK16">
        <f t="shared" si="11"/>
        <v>1</v>
      </c>
      <c r="BL16">
        <f t="shared" si="11"/>
        <v>1</v>
      </c>
      <c r="BM16">
        <f t="shared" si="11"/>
        <v>0</v>
      </c>
      <c r="BN16">
        <f t="shared" si="11"/>
        <v>1</v>
      </c>
      <c r="BO16">
        <f t="shared" si="11"/>
        <v>1</v>
      </c>
      <c r="BP16">
        <f t="shared" si="11"/>
        <v>1</v>
      </c>
      <c r="BQ16">
        <f t="shared" si="11"/>
        <v>1</v>
      </c>
      <c r="BR16">
        <f t="shared" si="11"/>
        <v>1</v>
      </c>
      <c r="BS16">
        <f t="shared" si="11"/>
        <v>1</v>
      </c>
      <c r="BT16">
        <f t="shared" si="11"/>
        <v>1</v>
      </c>
      <c r="BU16">
        <f t="shared" si="11"/>
        <v>1</v>
      </c>
      <c r="BV16">
        <f t="shared" si="11"/>
        <v>1</v>
      </c>
      <c r="BW16">
        <f t="shared" si="11"/>
        <v>1</v>
      </c>
      <c r="BX16">
        <f t="shared" si="11"/>
        <v>1</v>
      </c>
      <c r="BY16">
        <f t="shared" si="11"/>
        <v>1</v>
      </c>
      <c r="BZ16">
        <f t="shared" si="11"/>
        <v>1</v>
      </c>
      <c r="CA16">
        <f t="shared" si="11"/>
        <v>1</v>
      </c>
      <c r="CB16">
        <f t="shared" si="11"/>
        <v>1</v>
      </c>
      <c r="CC16">
        <f t="shared" si="11"/>
        <v>0</v>
      </c>
      <c r="CD16">
        <f t="shared" si="6"/>
        <v>0</v>
      </c>
      <c r="CE16">
        <f t="shared" si="6"/>
        <v>0</v>
      </c>
      <c r="CF16">
        <f t="shared" si="6"/>
        <v>1</v>
      </c>
      <c r="CG16">
        <f t="shared" si="6"/>
        <v>1</v>
      </c>
      <c r="CH16">
        <f t="shared" si="6"/>
        <v>1</v>
      </c>
      <c r="CI16">
        <f t="shared" si="6"/>
        <v>0</v>
      </c>
      <c r="CJ16">
        <f t="shared" si="6"/>
        <v>0</v>
      </c>
      <c r="CK16">
        <f t="shared" si="6"/>
        <v>0</v>
      </c>
      <c r="CL16">
        <f t="shared" si="6"/>
        <v>0</v>
      </c>
      <c r="CM16">
        <f t="shared" si="6"/>
        <v>0</v>
      </c>
      <c r="CN16">
        <f t="shared" si="6"/>
        <v>0</v>
      </c>
      <c r="CO16">
        <f t="shared" si="6"/>
        <v>1</v>
      </c>
      <c r="CP16">
        <f t="shared" si="6"/>
        <v>2</v>
      </c>
      <c r="CQ16">
        <f t="shared" si="6"/>
        <v>2</v>
      </c>
      <c r="CR16">
        <f t="shared" ref="CR16:FC17" si="12">COUNTIF(CR$21:CR$81,$A16)</f>
        <v>3</v>
      </c>
      <c r="CS16">
        <f t="shared" si="12"/>
        <v>2</v>
      </c>
      <c r="CT16">
        <f t="shared" si="12"/>
        <v>5</v>
      </c>
      <c r="CU16">
        <f t="shared" si="12"/>
        <v>3</v>
      </c>
      <c r="CV16">
        <f t="shared" si="12"/>
        <v>4</v>
      </c>
      <c r="CW16">
        <f t="shared" si="12"/>
        <v>4</v>
      </c>
      <c r="CX16">
        <f t="shared" si="12"/>
        <v>4</v>
      </c>
      <c r="CY16">
        <f t="shared" si="12"/>
        <v>4</v>
      </c>
      <c r="CZ16">
        <f t="shared" si="12"/>
        <v>3</v>
      </c>
      <c r="DA16">
        <f t="shared" si="12"/>
        <v>5</v>
      </c>
      <c r="DB16">
        <f t="shared" si="12"/>
        <v>5</v>
      </c>
      <c r="DC16">
        <f t="shared" si="12"/>
        <v>3</v>
      </c>
      <c r="DD16">
        <f t="shared" si="12"/>
        <v>4</v>
      </c>
      <c r="DE16">
        <f t="shared" si="12"/>
        <v>2</v>
      </c>
      <c r="DF16">
        <f t="shared" si="12"/>
        <v>3</v>
      </c>
      <c r="DG16">
        <f t="shared" si="12"/>
        <v>3</v>
      </c>
      <c r="DH16">
        <f t="shared" si="12"/>
        <v>2</v>
      </c>
      <c r="DI16">
        <f t="shared" si="12"/>
        <v>1</v>
      </c>
      <c r="DJ16">
        <f t="shared" si="12"/>
        <v>2</v>
      </c>
      <c r="DK16">
        <f t="shared" si="12"/>
        <v>1</v>
      </c>
      <c r="DL16">
        <f t="shared" si="12"/>
        <v>2</v>
      </c>
      <c r="DM16">
        <f t="shared" si="12"/>
        <v>2</v>
      </c>
      <c r="DN16">
        <f t="shared" si="12"/>
        <v>2</v>
      </c>
      <c r="DO16">
        <f t="shared" si="12"/>
        <v>2</v>
      </c>
      <c r="DP16">
        <f t="shared" si="12"/>
        <v>1</v>
      </c>
      <c r="DQ16">
        <f t="shared" si="12"/>
        <v>2</v>
      </c>
      <c r="DR16">
        <f t="shared" si="12"/>
        <v>1</v>
      </c>
      <c r="DS16">
        <f t="shared" si="12"/>
        <v>1</v>
      </c>
      <c r="DT16">
        <f t="shared" si="12"/>
        <v>1</v>
      </c>
      <c r="DU16">
        <f t="shared" si="12"/>
        <v>1</v>
      </c>
      <c r="DV16">
        <f t="shared" si="12"/>
        <v>0</v>
      </c>
      <c r="DW16">
        <f t="shared" si="12"/>
        <v>2</v>
      </c>
      <c r="DX16">
        <f t="shared" si="12"/>
        <v>1</v>
      </c>
      <c r="DY16">
        <f t="shared" si="12"/>
        <v>1</v>
      </c>
      <c r="DZ16">
        <f t="shared" si="12"/>
        <v>1</v>
      </c>
      <c r="EA16">
        <f t="shared" si="12"/>
        <v>0</v>
      </c>
      <c r="EB16">
        <f t="shared" si="12"/>
        <v>1</v>
      </c>
      <c r="EC16">
        <f t="shared" si="12"/>
        <v>1</v>
      </c>
      <c r="ED16">
        <f t="shared" si="12"/>
        <v>1</v>
      </c>
      <c r="EE16">
        <f t="shared" si="12"/>
        <v>1</v>
      </c>
      <c r="EF16">
        <f t="shared" si="12"/>
        <v>1</v>
      </c>
      <c r="EG16">
        <f t="shared" si="12"/>
        <v>1</v>
      </c>
      <c r="EH16">
        <f t="shared" si="12"/>
        <v>2</v>
      </c>
      <c r="EI16">
        <f t="shared" si="12"/>
        <v>1</v>
      </c>
      <c r="EJ16">
        <f t="shared" si="12"/>
        <v>0</v>
      </c>
      <c r="EK16">
        <f t="shared" si="12"/>
        <v>1</v>
      </c>
      <c r="EL16">
        <f t="shared" si="12"/>
        <v>1</v>
      </c>
      <c r="EM16">
        <f t="shared" si="12"/>
        <v>1</v>
      </c>
      <c r="EN16">
        <f t="shared" si="12"/>
        <v>1</v>
      </c>
      <c r="EO16">
        <f t="shared" si="12"/>
        <v>1</v>
      </c>
      <c r="EP16">
        <f t="shared" si="12"/>
        <v>1</v>
      </c>
      <c r="EQ16">
        <f t="shared" si="12"/>
        <v>2</v>
      </c>
      <c r="ER16">
        <f t="shared" si="12"/>
        <v>3</v>
      </c>
      <c r="ES16">
        <f t="shared" si="12"/>
        <v>5</v>
      </c>
      <c r="ET16">
        <f t="shared" si="12"/>
        <v>2</v>
      </c>
      <c r="EU16">
        <f t="shared" si="12"/>
        <v>1</v>
      </c>
      <c r="EV16">
        <f t="shared" si="12"/>
        <v>2</v>
      </c>
      <c r="EW16">
        <f t="shared" si="12"/>
        <v>1</v>
      </c>
      <c r="EX16">
        <f t="shared" si="12"/>
        <v>1</v>
      </c>
      <c r="EY16">
        <f t="shared" si="12"/>
        <v>1</v>
      </c>
      <c r="EZ16">
        <f t="shared" si="12"/>
        <v>2</v>
      </c>
      <c r="FA16">
        <f t="shared" si="12"/>
        <v>2</v>
      </c>
      <c r="FB16">
        <f t="shared" si="12"/>
        <v>1</v>
      </c>
      <c r="FC16">
        <f t="shared" si="12"/>
        <v>1</v>
      </c>
      <c r="FD16">
        <f t="shared" si="10"/>
        <v>1</v>
      </c>
      <c r="FE16">
        <f t="shared" si="10"/>
        <v>1</v>
      </c>
      <c r="FF16">
        <f t="shared" si="10"/>
        <v>0</v>
      </c>
      <c r="FG16">
        <f t="shared" si="10"/>
        <v>1</v>
      </c>
      <c r="FH16">
        <f t="shared" si="10"/>
        <v>2</v>
      </c>
      <c r="FI16">
        <f t="shared" si="10"/>
        <v>2</v>
      </c>
      <c r="FJ16">
        <f t="shared" si="10"/>
        <v>2</v>
      </c>
      <c r="FK16">
        <f t="shared" si="10"/>
        <v>2</v>
      </c>
      <c r="FL16">
        <f t="shared" si="10"/>
        <v>2</v>
      </c>
      <c r="FM16">
        <f t="shared" si="10"/>
        <v>2</v>
      </c>
      <c r="FN16">
        <f t="shared" si="10"/>
        <v>2</v>
      </c>
      <c r="FO16">
        <f t="shared" si="10"/>
        <v>2</v>
      </c>
      <c r="FP16">
        <f t="shared" si="10"/>
        <v>2</v>
      </c>
      <c r="FQ16">
        <f t="shared" si="10"/>
        <v>3</v>
      </c>
      <c r="FR16">
        <f t="shared" si="10"/>
        <v>2</v>
      </c>
      <c r="FS16">
        <f t="shared" si="10"/>
        <v>3</v>
      </c>
      <c r="FT16">
        <f t="shared" si="10"/>
        <v>2</v>
      </c>
      <c r="FU16">
        <f t="shared" si="10"/>
        <v>2</v>
      </c>
      <c r="FV16">
        <f t="shared" si="10"/>
        <v>2</v>
      </c>
      <c r="FW16">
        <f t="shared" si="10"/>
        <v>2</v>
      </c>
      <c r="FX16">
        <f t="shared" si="10"/>
        <v>3</v>
      </c>
      <c r="FY16">
        <f t="shared" si="10"/>
        <v>2</v>
      </c>
      <c r="FZ16">
        <f t="shared" si="10"/>
        <v>1</v>
      </c>
      <c r="GA16">
        <f t="shared" si="10"/>
        <v>1</v>
      </c>
      <c r="GB16">
        <f t="shared" si="10"/>
        <v>1</v>
      </c>
      <c r="GC16">
        <f t="shared" si="10"/>
        <v>1</v>
      </c>
      <c r="GD16">
        <f t="shared" si="10"/>
        <v>1</v>
      </c>
      <c r="GE16">
        <f t="shared" si="10"/>
        <v>1</v>
      </c>
      <c r="GF16">
        <f t="shared" si="10"/>
        <v>3</v>
      </c>
      <c r="GG16">
        <f t="shared" si="10"/>
        <v>2</v>
      </c>
      <c r="GH16">
        <f t="shared" si="10"/>
        <v>1</v>
      </c>
      <c r="GI16">
        <f t="shared" si="10"/>
        <v>3</v>
      </c>
      <c r="GJ16">
        <f t="shared" si="10"/>
        <v>2</v>
      </c>
      <c r="GK16">
        <f t="shared" si="10"/>
        <v>2</v>
      </c>
      <c r="GL16">
        <f t="shared" si="10"/>
        <v>2</v>
      </c>
      <c r="GM16">
        <f t="shared" si="9"/>
        <v>2</v>
      </c>
      <c r="GN16">
        <f t="shared" si="9"/>
        <v>1</v>
      </c>
      <c r="GO16">
        <f t="shared" si="3"/>
        <v>1</v>
      </c>
      <c r="GP16">
        <f t="shared" si="3"/>
        <v>2</v>
      </c>
      <c r="GQ16">
        <f t="shared" si="3"/>
        <v>1</v>
      </c>
      <c r="GR16">
        <f t="shared" si="3"/>
        <v>1</v>
      </c>
      <c r="GS16">
        <f t="shared" si="3"/>
        <v>1</v>
      </c>
      <c r="GT16">
        <f t="shared" si="3"/>
        <v>1</v>
      </c>
      <c r="GU16">
        <f t="shared" si="3"/>
        <v>2</v>
      </c>
      <c r="GV16">
        <f t="shared" si="3"/>
        <v>1</v>
      </c>
      <c r="GW16">
        <f t="shared" si="3"/>
        <v>1</v>
      </c>
      <c r="GX16">
        <f t="shared" si="3"/>
        <v>2</v>
      </c>
      <c r="GY16">
        <f t="shared" si="3"/>
        <v>1</v>
      </c>
      <c r="GZ16">
        <f t="shared" si="3"/>
        <v>2</v>
      </c>
      <c r="HA16">
        <f t="shared" si="3"/>
        <v>1</v>
      </c>
      <c r="HB16">
        <f t="shared" si="3"/>
        <v>1</v>
      </c>
      <c r="HC16">
        <f t="shared" si="3"/>
        <v>0</v>
      </c>
      <c r="HE16">
        <v>0.01</v>
      </c>
      <c r="HF16" t="s">
        <v>136</v>
      </c>
    </row>
    <row r="17" spans="1:214">
      <c r="A17" t="s">
        <v>146</v>
      </c>
      <c r="B17">
        <f t="shared" si="4"/>
        <v>21</v>
      </c>
      <c r="C17">
        <f t="shared" si="4"/>
        <v>21</v>
      </c>
      <c r="D17">
        <f t="shared" si="4"/>
        <v>20</v>
      </c>
      <c r="E17">
        <f t="shared" si="4"/>
        <v>22</v>
      </c>
      <c r="F17">
        <f t="shared" si="4"/>
        <v>22</v>
      </c>
      <c r="G17">
        <f t="shared" si="4"/>
        <v>22</v>
      </c>
      <c r="H17">
        <f t="shared" si="4"/>
        <v>21</v>
      </c>
      <c r="I17">
        <f t="shared" si="4"/>
        <v>20</v>
      </c>
      <c r="J17">
        <f t="shared" si="4"/>
        <v>21</v>
      </c>
      <c r="K17">
        <f t="shared" si="4"/>
        <v>20</v>
      </c>
      <c r="L17">
        <f t="shared" si="4"/>
        <v>26</v>
      </c>
      <c r="M17">
        <f t="shared" si="4"/>
        <v>0</v>
      </c>
      <c r="N17">
        <f t="shared" si="4"/>
        <v>0</v>
      </c>
      <c r="O17">
        <f t="shared" si="4"/>
        <v>0</v>
      </c>
      <c r="P17">
        <f t="shared" si="4"/>
        <v>0</v>
      </c>
      <c r="Q17">
        <f t="shared" si="4"/>
        <v>0</v>
      </c>
      <c r="R17">
        <f t="shared" si="11"/>
        <v>0</v>
      </c>
      <c r="S17">
        <f t="shared" si="11"/>
        <v>0</v>
      </c>
      <c r="T17">
        <f t="shared" si="11"/>
        <v>0</v>
      </c>
      <c r="U17">
        <f t="shared" si="11"/>
        <v>0</v>
      </c>
      <c r="V17">
        <f t="shared" si="11"/>
        <v>0</v>
      </c>
      <c r="W17">
        <f t="shared" si="11"/>
        <v>0</v>
      </c>
      <c r="X17">
        <f t="shared" si="11"/>
        <v>0</v>
      </c>
      <c r="Y17">
        <f t="shared" si="11"/>
        <v>0</v>
      </c>
      <c r="Z17">
        <f t="shared" si="11"/>
        <v>0</v>
      </c>
      <c r="AA17">
        <f t="shared" si="11"/>
        <v>0</v>
      </c>
      <c r="AB17">
        <f t="shared" si="11"/>
        <v>0</v>
      </c>
      <c r="AC17">
        <f t="shared" si="11"/>
        <v>0</v>
      </c>
      <c r="AD17">
        <f t="shared" si="11"/>
        <v>0</v>
      </c>
      <c r="AE17">
        <f t="shared" si="11"/>
        <v>0</v>
      </c>
      <c r="AF17">
        <f t="shared" si="11"/>
        <v>17</v>
      </c>
      <c r="AG17">
        <f t="shared" si="11"/>
        <v>17</v>
      </c>
      <c r="AH17">
        <f t="shared" si="11"/>
        <v>16</v>
      </c>
      <c r="AI17">
        <f t="shared" si="11"/>
        <v>16</v>
      </c>
      <c r="AJ17">
        <f t="shared" si="11"/>
        <v>17</v>
      </c>
      <c r="AK17">
        <f t="shared" si="11"/>
        <v>18</v>
      </c>
      <c r="AL17">
        <f t="shared" si="11"/>
        <v>18</v>
      </c>
      <c r="AM17">
        <f t="shared" si="11"/>
        <v>18</v>
      </c>
      <c r="AN17">
        <f t="shared" si="11"/>
        <v>18</v>
      </c>
      <c r="AO17">
        <f t="shared" si="11"/>
        <v>18</v>
      </c>
      <c r="AP17">
        <f t="shared" si="11"/>
        <v>19</v>
      </c>
      <c r="AQ17">
        <f t="shared" si="11"/>
        <v>17</v>
      </c>
      <c r="AR17">
        <f t="shared" si="11"/>
        <v>18</v>
      </c>
      <c r="AS17">
        <f t="shared" si="11"/>
        <v>19</v>
      </c>
      <c r="AT17">
        <f t="shared" si="11"/>
        <v>19</v>
      </c>
      <c r="AU17">
        <f t="shared" si="11"/>
        <v>19</v>
      </c>
      <c r="AV17">
        <f t="shared" si="11"/>
        <v>18</v>
      </c>
      <c r="AW17">
        <f t="shared" si="11"/>
        <v>20</v>
      </c>
      <c r="AX17">
        <f t="shared" si="11"/>
        <v>17</v>
      </c>
      <c r="AY17">
        <f t="shared" si="11"/>
        <v>17</v>
      </c>
      <c r="AZ17">
        <f t="shared" si="11"/>
        <v>17</v>
      </c>
      <c r="BA17">
        <f t="shared" si="11"/>
        <v>18</v>
      </c>
      <c r="BB17">
        <f t="shared" si="11"/>
        <v>17</v>
      </c>
      <c r="BC17">
        <f t="shared" si="11"/>
        <v>17</v>
      </c>
      <c r="BD17">
        <f t="shared" si="11"/>
        <v>17</v>
      </c>
      <c r="BE17">
        <f t="shared" si="11"/>
        <v>18</v>
      </c>
      <c r="BF17">
        <f t="shared" si="11"/>
        <v>19</v>
      </c>
      <c r="BG17">
        <f t="shared" si="11"/>
        <v>18</v>
      </c>
      <c r="BH17">
        <f t="shared" si="11"/>
        <v>19</v>
      </c>
      <c r="BI17">
        <f t="shared" si="11"/>
        <v>19</v>
      </c>
      <c r="BJ17">
        <f t="shared" si="11"/>
        <v>19</v>
      </c>
      <c r="BK17">
        <f t="shared" si="11"/>
        <v>18</v>
      </c>
      <c r="BL17">
        <f t="shared" si="11"/>
        <v>18</v>
      </c>
      <c r="BM17">
        <f t="shared" si="11"/>
        <v>19</v>
      </c>
      <c r="BN17">
        <f t="shared" si="11"/>
        <v>19</v>
      </c>
      <c r="BO17">
        <f t="shared" si="11"/>
        <v>19</v>
      </c>
      <c r="BP17">
        <f t="shared" si="11"/>
        <v>19</v>
      </c>
      <c r="BQ17">
        <f t="shared" si="11"/>
        <v>19</v>
      </c>
      <c r="BR17">
        <f t="shared" si="11"/>
        <v>17</v>
      </c>
      <c r="BS17">
        <f t="shared" si="11"/>
        <v>17</v>
      </c>
      <c r="BT17">
        <f t="shared" si="11"/>
        <v>18</v>
      </c>
      <c r="BU17">
        <f t="shared" si="11"/>
        <v>18</v>
      </c>
      <c r="BV17">
        <f t="shared" si="11"/>
        <v>18</v>
      </c>
      <c r="BW17">
        <f t="shared" si="11"/>
        <v>18</v>
      </c>
      <c r="BX17">
        <f t="shared" si="11"/>
        <v>18</v>
      </c>
      <c r="BY17">
        <f t="shared" si="11"/>
        <v>17</v>
      </c>
      <c r="BZ17">
        <f t="shared" si="11"/>
        <v>17</v>
      </c>
      <c r="CA17">
        <f t="shared" si="11"/>
        <v>16</v>
      </c>
      <c r="CB17">
        <f t="shared" si="11"/>
        <v>16</v>
      </c>
      <c r="CC17">
        <f t="shared" si="11"/>
        <v>16</v>
      </c>
      <c r="CD17">
        <f t="shared" si="6"/>
        <v>16</v>
      </c>
      <c r="CE17">
        <f t="shared" si="6"/>
        <v>17</v>
      </c>
      <c r="CF17">
        <f t="shared" si="6"/>
        <v>16</v>
      </c>
      <c r="CG17">
        <f t="shared" si="6"/>
        <v>16</v>
      </c>
      <c r="CH17">
        <f t="shared" si="6"/>
        <v>16</v>
      </c>
      <c r="CI17">
        <f t="shared" si="6"/>
        <v>17</v>
      </c>
      <c r="CJ17">
        <f t="shared" si="6"/>
        <v>17</v>
      </c>
      <c r="CK17">
        <f t="shared" si="6"/>
        <v>18</v>
      </c>
      <c r="CL17">
        <f t="shared" si="6"/>
        <v>18</v>
      </c>
      <c r="CM17">
        <f t="shared" si="6"/>
        <v>19</v>
      </c>
      <c r="CN17">
        <f t="shared" si="6"/>
        <v>18</v>
      </c>
      <c r="CO17">
        <f t="shared" si="6"/>
        <v>18</v>
      </c>
      <c r="CP17">
        <f t="shared" si="6"/>
        <v>16</v>
      </c>
      <c r="CQ17">
        <f t="shared" si="6"/>
        <v>16</v>
      </c>
      <c r="CR17">
        <f t="shared" si="12"/>
        <v>16</v>
      </c>
      <c r="CS17">
        <f t="shared" si="12"/>
        <v>17</v>
      </c>
      <c r="CT17">
        <f t="shared" si="12"/>
        <v>13</v>
      </c>
      <c r="CU17">
        <f t="shared" si="12"/>
        <v>13</v>
      </c>
      <c r="CV17">
        <f t="shared" si="12"/>
        <v>13</v>
      </c>
      <c r="CW17">
        <f t="shared" si="12"/>
        <v>12</v>
      </c>
      <c r="CX17">
        <f t="shared" si="12"/>
        <v>13</v>
      </c>
      <c r="CY17">
        <f t="shared" si="12"/>
        <v>12</v>
      </c>
      <c r="CZ17">
        <f t="shared" si="12"/>
        <v>14</v>
      </c>
      <c r="DA17">
        <f t="shared" si="12"/>
        <v>12</v>
      </c>
      <c r="DB17">
        <f t="shared" si="12"/>
        <v>12</v>
      </c>
      <c r="DC17">
        <f t="shared" si="12"/>
        <v>13</v>
      </c>
      <c r="DD17">
        <f t="shared" si="12"/>
        <v>13</v>
      </c>
      <c r="DE17">
        <f t="shared" si="12"/>
        <v>14</v>
      </c>
      <c r="DF17">
        <f t="shared" si="12"/>
        <v>14</v>
      </c>
      <c r="DG17">
        <f t="shared" si="12"/>
        <v>13</v>
      </c>
      <c r="DH17">
        <f t="shared" si="12"/>
        <v>14</v>
      </c>
      <c r="DI17">
        <f t="shared" si="12"/>
        <v>15</v>
      </c>
      <c r="DJ17">
        <f t="shared" si="12"/>
        <v>15</v>
      </c>
      <c r="DK17">
        <f t="shared" si="12"/>
        <v>15</v>
      </c>
      <c r="DL17">
        <f t="shared" si="12"/>
        <v>15</v>
      </c>
      <c r="DM17">
        <f t="shared" si="12"/>
        <v>15</v>
      </c>
      <c r="DN17">
        <f t="shared" si="12"/>
        <v>15</v>
      </c>
      <c r="DO17">
        <f t="shared" si="12"/>
        <v>15</v>
      </c>
      <c r="DP17">
        <f t="shared" si="12"/>
        <v>15</v>
      </c>
      <c r="DQ17">
        <f t="shared" si="12"/>
        <v>15</v>
      </c>
      <c r="DR17">
        <f t="shared" si="12"/>
        <v>15</v>
      </c>
      <c r="DS17">
        <f t="shared" si="12"/>
        <v>14</v>
      </c>
      <c r="DT17">
        <f t="shared" si="12"/>
        <v>14</v>
      </c>
      <c r="DU17">
        <f t="shared" si="12"/>
        <v>15</v>
      </c>
      <c r="DV17">
        <f t="shared" si="12"/>
        <v>14</v>
      </c>
      <c r="DW17">
        <f t="shared" si="12"/>
        <v>13</v>
      </c>
      <c r="DX17">
        <f t="shared" si="12"/>
        <v>14</v>
      </c>
      <c r="DY17">
        <f t="shared" si="12"/>
        <v>14</v>
      </c>
      <c r="DZ17">
        <f t="shared" si="12"/>
        <v>13</v>
      </c>
      <c r="EA17">
        <f t="shared" si="12"/>
        <v>14</v>
      </c>
      <c r="EB17">
        <f t="shared" si="12"/>
        <v>13</v>
      </c>
      <c r="EC17">
        <f t="shared" si="12"/>
        <v>13</v>
      </c>
      <c r="ED17">
        <f t="shared" si="12"/>
        <v>13</v>
      </c>
      <c r="EE17">
        <f t="shared" si="12"/>
        <v>14</v>
      </c>
      <c r="EF17">
        <f t="shared" si="12"/>
        <v>15</v>
      </c>
      <c r="EG17">
        <f t="shared" si="12"/>
        <v>14</v>
      </c>
      <c r="EH17">
        <f t="shared" si="12"/>
        <v>14</v>
      </c>
      <c r="EI17">
        <f t="shared" si="12"/>
        <v>14</v>
      </c>
      <c r="EJ17">
        <f t="shared" si="12"/>
        <v>15</v>
      </c>
      <c r="EK17">
        <f t="shared" si="12"/>
        <v>13</v>
      </c>
      <c r="EL17">
        <f t="shared" si="12"/>
        <v>14</v>
      </c>
      <c r="EM17">
        <f t="shared" si="12"/>
        <v>14</v>
      </c>
      <c r="EN17">
        <f t="shared" si="12"/>
        <v>14</v>
      </c>
      <c r="EO17">
        <f t="shared" si="12"/>
        <v>14</v>
      </c>
      <c r="EP17">
        <f t="shared" si="12"/>
        <v>14</v>
      </c>
      <c r="EQ17">
        <f t="shared" si="12"/>
        <v>15</v>
      </c>
      <c r="ER17">
        <f t="shared" si="12"/>
        <v>14</v>
      </c>
      <c r="ES17">
        <f t="shared" si="12"/>
        <v>12</v>
      </c>
      <c r="ET17">
        <f t="shared" si="12"/>
        <v>14</v>
      </c>
      <c r="EU17">
        <f t="shared" si="12"/>
        <v>16</v>
      </c>
      <c r="EV17">
        <f t="shared" si="12"/>
        <v>16</v>
      </c>
      <c r="EW17">
        <f t="shared" si="12"/>
        <v>17</v>
      </c>
      <c r="EX17">
        <f t="shared" si="12"/>
        <v>17</v>
      </c>
      <c r="EY17">
        <f t="shared" si="12"/>
        <v>17</v>
      </c>
      <c r="EZ17">
        <f t="shared" si="12"/>
        <v>18</v>
      </c>
      <c r="FA17">
        <f t="shared" si="12"/>
        <v>18</v>
      </c>
      <c r="FB17">
        <f t="shared" si="12"/>
        <v>17</v>
      </c>
      <c r="FC17">
        <f t="shared" si="12"/>
        <v>19</v>
      </c>
      <c r="FD17">
        <f t="shared" si="10"/>
        <v>20</v>
      </c>
      <c r="FE17">
        <f t="shared" si="10"/>
        <v>21</v>
      </c>
      <c r="FF17">
        <f t="shared" si="10"/>
        <v>23</v>
      </c>
      <c r="FG17">
        <f t="shared" si="10"/>
        <v>22</v>
      </c>
      <c r="FH17">
        <f t="shared" si="10"/>
        <v>22</v>
      </c>
      <c r="FI17">
        <f t="shared" si="10"/>
        <v>22</v>
      </c>
      <c r="FJ17">
        <f t="shared" si="10"/>
        <v>21</v>
      </c>
      <c r="FK17">
        <f t="shared" si="10"/>
        <v>21</v>
      </c>
      <c r="FL17">
        <f t="shared" si="10"/>
        <v>21</v>
      </c>
      <c r="FM17">
        <f t="shared" si="10"/>
        <v>21</v>
      </c>
      <c r="FN17">
        <f t="shared" si="10"/>
        <v>21</v>
      </c>
      <c r="FO17">
        <f t="shared" si="10"/>
        <v>21</v>
      </c>
      <c r="FP17">
        <f t="shared" si="10"/>
        <v>21</v>
      </c>
      <c r="FQ17">
        <f t="shared" si="10"/>
        <v>20</v>
      </c>
      <c r="FR17">
        <f t="shared" si="10"/>
        <v>21</v>
      </c>
      <c r="FS17">
        <f t="shared" si="10"/>
        <v>20</v>
      </c>
      <c r="FT17">
        <f t="shared" si="10"/>
        <v>21</v>
      </c>
      <c r="FU17">
        <f t="shared" si="10"/>
        <v>21</v>
      </c>
      <c r="FV17">
        <f t="shared" si="10"/>
        <v>21</v>
      </c>
      <c r="FW17">
        <f t="shared" si="10"/>
        <v>20</v>
      </c>
      <c r="FX17">
        <f t="shared" si="10"/>
        <v>19</v>
      </c>
      <c r="FY17">
        <f t="shared" si="10"/>
        <v>20</v>
      </c>
      <c r="FZ17">
        <f t="shared" si="10"/>
        <v>21</v>
      </c>
      <c r="GA17">
        <f t="shared" si="10"/>
        <v>20</v>
      </c>
      <c r="GB17">
        <f t="shared" si="10"/>
        <v>20</v>
      </c>
      <c r="GC17">
        <f t="shared" si="10"/>
        <v>21</v>
      </c>
      <c r="GD17">
        <f t="shared" si="10"/>
        <v>22</v>
      </c>
      <c r="GE17">
        <f t="shared" si="10"/>
        <v>23</v>
      </c>
      <c r="GF17">
        <f t="shared" si="10"/>
        <v>20</v>
      </c>
      <c r="GG17">
        <f t="shared" si="10"/>
        <v>19</v>
      </c>
      <c r="GH17">
        <f t="shared" si="10"/>
        <v>18</v>
      </c>
      <c r="GI17">
        <f t="shared" si="10"/>
        <v>17</v>
      </c>
      <c r="GJ17">
        <f t="shared" si="10"/>
        <v>13</v>
      </c>
      <c r="GK17">
        <f t="shared" si="10"/>
        <v>17</v>
      </c>
      <c r="GL17">
        <f t="shared" si="10"/>
        <v>17</v>
      </c>
      <c r="GM17">
        <f t="shared" si="10"/>
        <v>18</v>
      </c>
      <c r="GN17">
        <f t="shared" si="10"/>
        <v>19</v>
      </c>
      <c r="GO17">
        <f t="shared" si="10"/>
        <v>19</v>
      </c>
      <c r="GP17">
        <f t="shared" si="10"/>
        <v>19</v>
      </c>
      <c r="GQ17">
        <f t="shared" si="10"/>
        <v>20</v>
      </c>
      <c r="GR17">
        <f t="shared" si="10"/>
        <v>19</v>
      </c>
      <c r="GS17">
        <f t="shared" si="10"/>
        <v>20</v>
      </c>
      <c r="GT17">
        <f t="shared" si="10"/>
        <v>21</v>
      </c>
      <c r="GU17">
        <f t="shared" si="10"/>
        <v>20</v>
      </c>
      <c r="GV17">
        <f t="shared" si="10"/>
        <v>20</v>
      </c>
      <c r="GW17">
        <f t="shared" si="10"/>
        <v>20</v>
      </c>
      <c r="GX17">
        <f t="shared" si="10"/>
        <v>20</v>
      </c>
      <c r="GY17">
        <f t="shared" si="10"/>
        <v>21</v>
      </c>
      <c r="GZ17">
        <f t="shared" si="10"/>
        <v>20</v>
      </c>
      <c r="HA17">
        <f t="shared" si="10"/>
        <v>20</v>
      </c>
      <c r="HB17">
        <f t="shared" si="10"/>
        <v>21</v>
      </c>
      <c r="HC17">
        <f t="shared" si="3"/>
        <v>23</v>
      </c>
      <c r="HE17">
        <v>1.0999999999999999E-2</v>
      </c>
      <c r="HF17" t="s">
        <v>136</v>
      </c>
    </row>
    <row r="18" spans="1:214">
      <c r="HE18">
        <v>1.2E-2</v>
      </c>
      <c r="HF18" t="s">
        <v>136</v>
      </c>
    </row>
    <row r="19" spans="1:214">
      <c r="HE19">
        <v>1.2999999999999999E-2</v>
      </c>
      <c r="HF19" t="s">
        <v>136</v>
      </c>
    </row>
    <row r="20" spans="1:214">
      <c r="A20" t="s">
        <v>147</v>
      </c>
      <c r="B20" s="84">
        <f>+B1</f>
        <v>43833</v>
      </c>
      <c r="C20" s="84">
        <f>+C1</f>
        <v>43840</v>
      </c>
      <c r="D20" s="84">
        <f>+D1</f>
        <v>43847</v>
      </c>
      <c r="E20" s="84">
        <f>+E1</f>
        <v>43854</v>
      </c>
      <c r="F20" s="84">
        <f>+F1</f>
        <v>43861</v>
      </c>
      <c r="G20" s="84">
        <f t="shared" ref="G20:BR20" si="13">+G1</f>
        <v>43868</v>
      </c>
      <c r="H20" s="84">
        <f t="shared" si="13"/>
        <v>43875</v>
      </c>
      <c r="I20" s="84">
        <f t="shared" si="13"/>
        <v>43882</v>
      </c>
      <c r="J20" s="84">
        <f t="shared" si="13"/>
        <v>43889</v>
      </c>
      <c r="K20" s="84">
        <f t="shared" si="13"/>
        <v>43896</v>
      </c>
      <c r="L20" s="84">
        <f t="shared" si="13"/>
        <v>43903</v>
      </c>
      <c r="M20" s="84">
        <f t="shared" si="13"/>
        <v>43910</v>
      </c>
      <c r="N20" s="84">
        <f t="shared" si="13"/>
        <v>43917</v>
      </c>
      <c r="O20" s="84">
        <f t="shared" si="13"/>
        <v>43924</v>
      </c>
      <c r="P20" s="84">
        <f t="shared" si="13"/>
        <v>43938</v>
      </c>
      <c r="Q20" s="84">
        <f t="shared" si="13"/>
        <v>43945</v>
      </c>
      <c r="R20" s="84">
        <f t="shared" si="13"/>
        <v>43959</v>
      </c>
      <c r="S20" s="84">
        <f t="shared" si="13"/>
        <v>43966</v>
      </c>
      <c r="T20" s="84">
        <f t="shared" si="13"/>
        <v>43973</v>
      </c>
      <c r="U20" s="84">
        <f t="shared" si="13"/>
        <v>43980</v>
      </c>
      <c r="V20" s="84">
        <f t="shared" si="13"/>
        <v>43987</v>
      </c>
      <c r="W20" s="84">
        <f t="shared" si="13"/>
        <v>43994</v>
      </c>
      <c r="X20" s="84">
        <f t="shared" si="13"/>
        <v>44001</v>
      </c>
      <c r="Y20" s="84">
        <f t="shared" si="13"/>
        <v>44008</v>
      </c>
      <c r="Z20" s="84">
        <f t="shared" si="13"/>
        <v>44015</v>
      </c>
      <c r="AA20" s="84">
        <f t="shared" si="13"/>
        <v>44022</v>
      </c>
      <c r="AB20" s="84">
        <f t="shared" si="13"/>
        <v>44029</v>
      </c>
      <c r="AC20" s="84">
        <f t="shared" si="13"/>
        <v>44036</v>
      </c>
      <c r="AD20" s="84">
        <f t="shared" si="13"/>
        <v>44043</v>
      </c>
      <c r="AE20" s="84">
        <f t="shared" si="13"/>
        <v>44057</v>
      </c>
      <c r="AF20" s="84">
        <f t="shared" si="13"/>
        <v>44064</v>
      </c>
      <c r="AG20" s="84">
        <f t="shared" si="13"/>
        <v>44071</v>
      </c>
      <c r="AH20" s="84">
        <f t="shared" si="13"/>
        <v>44078</v>
      </c>
      <c r="AI20" s="84">
        <f t="shared" si="13"/>
        <v>44085</v>
      </c>
      <c r="AJ20" s="84">
        <f t="shared" si="13"/>
        <v>44092</v>
      </c>
      <c r="AK20" s="84">
        <f t="shared" si="13"/>
        <v>44099</v>
      </c>
      <c r="AL20" s="84">
        <f t="shared" si="13"/>
        <v>44106</v>
      </c>
      <c r="AM20" s="84">
        <f t="shared" si="13"/>
        <v>44113</v>
      </c>
      <c r="AN20" s="84">
        <f t="shared" si="13"/>
        <v>44120</v>
      </c>
      <c r="AO20" s="84">
        <f t="shared" si="13"/>
        <v>44127</v>
      </c>
      <c r="AP20" s="84">
        <f t="shared" si="13"/>
        <v>44134</v>
      </c>
      <c r="AQ20" s="84">
        <f t="shared" si="13"/>
        <v>44141</v>
      </c>
      <c r="AR20" s="84">
        <f t="shared" si="13"/>
        <v>44148</v>
      </c>
      <c r="AS20" s="84">
        <f t="shared" si="13"/>
        <v>44155</v>
      </c>
      <c r="AT20" s="84">
        <f t="shared" si="13"/>
        <v>44162</v>
      </c>
      <c r="AU20" s="84">
        <f t="shared" si="13"/>
        <v>44169</v>
      </c>
      <c r="AV20" s="84">
        <f t="shared" si="13"/>
        <v>44176</v>
      </c>
      <c r="AW20" s="84">
        <f t="shared" si="13"/>
        <v>44183</v>
      </c>
      <c r="AX20" s="84">
        <f t="shared" si="13"/>
        <v>44204</v>
      </c>
      <c r="AY20" s="84">
        <f t="shared" si="13"/>
        <v>44211</v>
      </c>
      <c r="AZ20" s="84">
        <f t="shared" si="13"/>
        <v>44218</v>
      </c>
      <c r="BA20" s="84">
        <f t="shared" si="13"/>
        <v>44225</v>
      </c>
      <c r="BB20" s="84">
        <f t="shared" si="13"/>
        <v>44232</v>
      </c>
      <c r="BC20" s="84">
        <f t="shared" si="13"/>
        <v>44239</v>
      </c>
      <c r="BD20" s="84">
        <f t="shared" si="13"/>
        <v>44246</v>
      </c>
      <c r="BE20" s="84">
        <f t="shared" si="13"/>
        <v>44253</v>
      </c>
      <c r="BF20" s="84">
        <f t="shared" si="13"/>
        <v>44260</v>
      </c>
      <c r="BG20" s="84">
        <f t="shared" si="13"/>
        <v>44267</v>
      </c>
      <c r="BH20" s="84">
        <f t="shared" si="13"/>
        <v>44274</v>
      </c>
      <c r="BI20" s="84">
        <f t="shared" si="13"/>
        <v>44281</v>
      </c>
      <c r="BJ20" s="84">
        <f t="shared" si="13"/>
        <v>44295</v>
      </c>
      <c r="BK20" s="84">
        <f t="shared" si="13"/>
        <v>44302</v>
      </c>
      <c r="BL20" s="84">
        <f t="shared" si="13"/>
        <v>44309</v>
      </c>
      <c r="BM20" s="84">
        <f t="shared" si="13"/>
        <v>44316</v>
      </c>
      <c r="BN20" s="84">
        <f t="shared" si="13"/>
        <v>44323</v>
      </c>
      <c r="BO20" s="84">
        <f t="shared" si="13"/>
        <v>44330</v>
      </c>
      <c r="BP20" s="84">
        <f t="shared" si="13"/>
        <v>44337</v>
      </c>
      <c r="BQ20" s="84">
        <f t="shared" si="13"/>
        <v>44344</v>
      </c>
      <c r="BR20" s="84">
        <f t="shared" si="13"/>
        <v>44351</v>
      </c>
      <c r="BS20" s="84">
        <f t="shared" ref="BS20:ED20" si="14">+BS1</f>
        <v>44358</v>
      </c>
      <c r="BT20" s="84">
        <f t="shared" si="14"/>
        <v>44365</v>
      </c>
      <c r="BU20" s="84">
        <f t="shared" si="14"/>
        <v>44372</v>
      </c>
      <c r="BV20" s="84">
        <f t="shared" si="14"/>
        <v>44379</v>
      </c>
      <c r="BW20" s="84">
        <f t="shared" si="14"/>
        <v>44386</v>
      </c>
      <c r="BX20" s="84">
        <f t="shared" si="14"/>
        <v>44393</v>
      </c>
      <c r="BY20" s="84">
        <f t="shared" si="14"/>
        <v>44400</v>
      </c>
      <c r="BZ20" s="84">
        <f t="shared" si="14"/>
        <v>44407</v>
      </c>
      <c r="CA20" s="84">
        <f t="shared" si="14"/>
        <v>44414</v>
      </c>
      <c r="CB20" s="84">
        <f t="shared" si="14"/>
        <v>44421</v>
      </c>
      <c r="CC20" s="84">
        <f t="shared" si="14"/>
        <v>44428</v>
      </c>
      <c r="CD20" s="84">
        <f t="shared" si="14"/>
        <v>44435</v>
      </c>
      <c r="CE20" s="84">
        <f t="shared" si="14"/>
        <v>44442</v>
      </c>
      <c r="CF20" s="84">
        <f t="shared" si="14"/>
        <v>44449</v>
      </c>
      <c r="CG20" s="84">
        <f t="shared" si="14"/>
        <v>44456</v>
      </c>
      <c r="CH20" s="84">
        <f t="shared" si="14"/>
        <v>44463</v>
      </c>
      <c r="CI20" s="84">
        <f t="shared" si="14"/>
        <v>44470</v>
      </c>
      <c r="CJ20" s="84">
        <f t="shared" si="14"/>
        <v>44477</v>
      </c>
      <c r="CK20" s="84">
        <f t="shared" si="14"/>
        <v>44484</v>
      </c>
      <c r="CL20" s="84">
        <f t="shared" si="14"/>
        <v>44491</v>
      </c>
      <c r="CM20" s="84">
        <f t="shared" si="14"/>
        <v>44498</v>
      </c>
      <c r="CN20" s="84">
        <f t="shared" si="14"/>
        <v>44505</v>
      </c>
      <c r="CO20" s="84">
        <f t="shared" si="14"/>
        <v>44512</v>
      </c>
      <c r="CP20" s="84">
        <f t="shared" si="14"/>
        <v>44526</v>
      </c>
      <c r="CQ20" s="84">
        <f t="shared" si="14"/>
        <v>44533</v>
      </c>
      <c r="CR20" s="84">
        <f t="shared" si="14"/>
        <v>44540</v>
      </c>
      <c r="CS20" s="84">
        <f t="shared" si="14"/>
        <v>44547</v>
      </c>
      <c r="CT20" s="84">
        <f t="shared" si="14"/>
        <v>44554</v>
      </c>
      <c r="CU20" s="84">
        <f t="shared" si="14"/>
        <v>44568</v>
      </c>
      <c r="CV20" s="84">
        <f t="shared" si="14"/>
        <v>44575</v>
      </c>
      <c r="CW20" s="84">
        <f t="shared" si="14"/>
        <v>44582</v>
      </c>
      <c r="CX20" s="84">
        <f t="shared" si="14"/>
        <v>44589</v>
      </c>
      <c r="CY20" s="84">
        <f t="shared" si="14"/>
        <v>44596</v>
      </c>
      <c r="CZ20" s="84">
        <f t="shared" si="14"/>
        <v>44603</v>
      </c>
      <c r="DA20" s="84">
        <f t="shared" si="14"/>
        <v>44610</v>
      </c>
      <c r="DB20" s="84">
        <f t="shared" si="14"/>
        <v>44617</v>
      </c>
      <c r="DC20" s="84">
        <f t="shared" si="14"/>
        <v>44624</v>
      </c>
      <c r="DD20" s="84">
        <f t="shared" si="14"/>
        <v>44631</v>
      </c>
      <c r="DE20" s="84">
        <f t="shared" si="14"/>
        <v>44638</v>
      </c>
      <c r="DF20" s="84">
        <f t="shared" si="14"/>
        <v>44645</v>
      </c>
      <c r="DG20" s="84">
        <f t="shared" si="14"/>
        <v>44652</v>
      </c>
      <c r="DH20" s="84">
        <f t="shared" si="14"/>
        <v>44659</v>
      </c>
      <c r="DI20" s="84">
        <f t="shared" si="14"/>
        <v>44673</v>
      </c>
      <c r="DJ20" s="84">
        <f t="shared" si="14"/>
        <v>44680</v>
      </c>
      <c r="DK20" s="84">
        <f t="shared" si="14"/>
        <v>44687</v>
      </c>
      <c r="DL20" s="84">
        <f t="shared" si="14"/>
        <v>44694</v>
      </c>
      <c r="DM20" s="84">
        <f t="shared" si="14"/>
        <v>44701</v>
      </c>
      <c r="DN20" s="84">
        <f t="shared" si="14"/>
        <v>44708</v>
      </c>
      <c r="DO20" s="84">
        <f t="shared" si="14"/>
        <v>44715</v>
      </c>
      <c r="DP20" s="84">
        <f t="shared" si="14"/>
        <v>44722</v>
      </c>
      <c r="DQ20" s="84">
        <f t="shared" si="14"/>
        <v>44729</v>
      </c>
      <c r="DR20" s="84">
        <f t="shared" si="14"/>
        <v>44736</v>
      </c>
      <c r="DS20" s="84">
        <f t="shared" si="14"/>
        <v>44743</v>
      </c>
      <c r="DT20" s="84">
        <f t="shared" si="14"/>
        <v>44750</v>
      </c>
      <c r="DU20" s="84">
        <f t="shared" si="14"/>
        <v>44757</v>
      </c>
      <c r="DV20" s="84">
        <f t="shared" si="14"/>
        <v>44764</v>
      </c>
      <c r="DW20" s="84">
        <f t="shared" si="14"/>
        <v>44771</v>
      </c>
      <c r="DX20" s="84">
        <f t="shared" si="14"/>
        <v>44778</v>
      </c>
      <c r="DY20" s="84">
        <f t="shared" si="14"/>
        <v>44785</v>
      </c>
      <c r="DZ20" s="84">
        <f t="shared" si="14"/>
        <v>44792</v>
      </c>
      <c r="EA20" s="84">
        <f t="shared" si="14"/>
        <v>44799</v>
      </c>
      <c r="EB20" s="84">
        <f t="shared" si="14"/>
        <v>44806</v>
      </c>
      <c r="EC20" s="84">
        <f t="shared" si="14"/>
        <v>44813</v>
      </c>
      <c r="ED20" s="84">
        <f t="shared" si="14"/>
        <v>44820</v>
      </c>
      <c r="EE20" s="84">
        <f t="shared" ref="EE20:GP20" si="15">+EE1</f>
        <v>44827</v>
      </c>
      <c r="EF20" s="84">
        <f t="shared" si="15"/>
        <v>44834</v>
      </c>
      <c r="EG20" s="84">
        <f t="shared" si="15"/>
        <v>44841</v>
      </c>
      <c r="EH20" s="84">
        <f t="shared" si="15"/>
        <v>44848</v>
      </c>
      <c r="EI20" s="84">
        <f t="shared" si="15"/>
        <v>44855</v>
      </c>
      <c r="EJ20" s="84">
        <f t="shared" si="15"/>
        <v>44862</v>
      </c>
      <c r="EK20" s="84">
        <f t="shared" si="15"/>
        <v>44869</v>
      </c>
      <c r="EL20" s="84">
        <f t="shared" si="15"/>
        <v>44876</v>
      </c>
      <c r="EM20" s="84">
        <f t="shared" si="15"/>
        <v>44883</v>
      </c>
      <c r="EN20" s="84">
        <f t="shared" si="15"/>
        <v>44890</v>
      </c>
      <c r="EO20" s="84">
        <f t="shared" si="15"/>
        <v>44897</v>
      </c>
      <c r="EP20" s="84">
        <f t="shared" si="15"/>
        <v>44904</v>
      </c>
      <c r="EQ20" s="84">
        <f t="shared" si="15"/>
        <v>44911</v>
      </c>
      <c r="ER20" s="84">
        <f t="shared" si="15"/>
        <v>44918</v>
      </c>
      <c r="ES20" s="84">
        <f t="shared" si="15"/>
        <v>44925</v>
      </c>
      <c r="ET20" s="84">
        <f t="shared" si="15"/>
        <v>44932</v>
      </c>
      <c r="EU20" s="84">
        <f t="shared" si="15"/>
        <v>44939</v>
      </c>
      <c r="EV20" s="84">
        <f t="shared" si="15"/>
        <v>44946</v>
      </c>
      <c r="EW20" s="84">
        <f t="shared" si="15"/>
        <v>44953</v>
      </c>
      <c r="EX20" s="84">
        <f t="shared" si="15"/>
        <v>44960</v>
      </c>
      <c r="EY20" s="84">
        <f t="shared" si="15"/>
        <v>44967</v>
      </c>
      <c r="EZ20" s="84">
        <f t="shared" si="15"/>
        <v>44974</v>
      </c>
      <c r="FA20" s="84">
        <f t="shared" si="15"/>
        <v>44981</v>
      </c>
      <c r="FB20" s="84">
        <f t="shared" si="15"/>
        <v>44988</v>
      </c>
      <c r="FC20" s="84">
        <f t="shared" si="15"/>
        <v>44995</v>
      </c>
      <c r="FD20" s="84">
        <f t="shared" si="15"/>
        <v>45002</v>
      </c>
      <c r="FE20" s="84">
        <f t="shared" si="15"/>
        <v>45009</v>
      </c>
      <c r="FF20" s="84">
        <f t="shared" si="15"/>
        <v>45016</v>
      </c>
      <c r="FG20" s="84">
        <f t="shared" si="15"/>
        <v>45030</v>
      </c>
      <c r="FH20" s="84">
        <f t="shared" si="15"/>
        <v>45037</v>
      </c>
      <c r="FI20" s="84">
        <f t="shared" si="15"/>
        <v>45044</v>
      </c>
      <c r="FJ20" s="84">
        <f t="shared" si="15"/>
        <v>45051</v>
      </c>
      <c r="FK20" s="84">
        <f t="shared" si="15"/>
        <v>45058</v>
      </c>
      <c r="FL20" s="84">
        <f t="shared" si="15"/>
        <v>45065</v>
      </c>
      <c r="FM20" s="84">
        <f t="shared" si="15"/>
        <v>45072</v>
      </c>
      <c r="FN20" s="84">
        <f t="shared" si="15"/>
        <v>45079</v>
      </c>
      <c r="FO20" s="84">
        <f t="shared" si="15"/>
        <v>45086</v>
      </c>
      <c r="FP20" s="84">
        <f t="shared" si="15"/>
        <v>45093</v>
      </c>
      <c r="FQ20" s="84">
        <f t="shared" si="15"/>
        <v>45100</v>
      </c>
      <c r="FR20" s="84">
        <f t="shared" si="15"/>
        <v>45107</v>
      </c>
      <c r="FS20" s="84">
        <f t="shared" si="15"/>
        <v>45114</v>
      </c>
      <c r="FT20" s="84">
        <f t="shared" si="15"/>
        <v>45121</v>
      </c>
      <c r="FU20" s="84">
        <f t="shared" si="15"/>
        <v>45128</v>
      </c>
      <c r="FV20" s="84">
        <f t="shared" si="15"/>
        <v>45135</v>
      </c>
      <c r="FW20" s="84">
        <f t="shared" si="15"/>
        <v>45142</v>
      </c>
      <c r="FX20" s="84">
        <f t="shared" si="15"/>
        <v>45149</v>
      </c>
      <c r="FY20" s="84">
        <f t="shared" si="15"/>
        <v>45156</v>
      </c>
      <c r="FZ20" s="84">
        <f t="shared" si="15"/>
        <v>45163</v>
      </c>
      <c r="GA20" s="84">
        <f t="shared" si="15"/>
        <v>45170</v>
      </c>
      <c r="GB20" s="84">
        <f t="shared" si="15"/>
        <v>45177</v>
      </c>
      <c r="GC20" s="84">
        <f t="shared" si="15"/>
        <v>45184</v>
      </c>
      <c r="GD20" s="84">
        <f t="shared" si="15"/>
        <v>45191</v>
      </c>
      <c r="GE20" s="84">
        <f t="shared" si="15"/>
        <v>45198</v>
      </c>
      <c r="GF20" s="84">
        <f t="shared" si="15"/>
        <v>45205</v>
      </c>
      <c r="GG20" s="84">
        <f t="shared" si="15"/>
        <v>45212</v>
      </c>
      <c r="GH20" s="84">
        <f t="shared" si="15"/>
        <v>45219</v>
      </c>
      <c r="GI20" s="84">
        <f t="shared" si="15"/>
        <v>45226</v>
      </c>
      <c r="GJ20" s="84">
        <f t="shared" si="15"/>
        <v>45233</v>
      </c>
      <c r="GK20" s="84">
        <f t="shared" si="15"/>
        <v>45240</v>
      </c>
      <c r="GL20" s="84">
        <f t="shared" si="15"/>
        <v>45247</v>
      </c>
      <c r="GM20" s="84">
        <f t="shared" si="15"/>
        <v>45254</v>
      </c>
      <c r="GN20" s="84">
        <f t="shared" si="15"/>
        <v>45261</v>
      </c>
      <c r="GO20" s="84">
        <f t="shared" si="15"/>
        <v>45275</v>
      </c>
      <c r="GP20" s="84">
        <f t="shared" si="15"/>
        <v>45282</v>
      </c>
      <c r="GQ20" s="84">
        <f t="shared" ref="GQ20:HC20" si="16">+GQ1</f>
        <v>45289</v>
      </c>
      <c r="GR20" s="84">
        <f t="shared" si="16"/>
        <v>45296</v>
      </c>
      <c r="GS20" s="84">
        <f t="shared" si="16"/>
        <v>45303</v>
      </c>
      <c r="GT20" s="84">
        <f t="shared" si="16"/>
        <v>45310</v>
      </c>
      <c r="GU20" s="84">
        <f t="shared" si="16"/>
        <v>45317</v>
      </c>
      <c r="GV20" s="84">
        <f t="shared" si="16"/>
        <v>45324</v>
      </c>
      <c r="GW20" s="84">
        <f t="shared" si="16"/>
        <v>45331</v>
      </c>
      <c r="GX20" s="84">
        <f t="shared" si="16"/>
        <v>45338</v>
      </c>
      <c r="GY20" s="84">
        <f t="shared" si="16"/>
        <v>45345</v>
      </c>
      <c r="GZ20" s="84">
        <f t="shared" si="16"/>
        <v>45352</v>
      </c>
      <c r="HA20" s="84">
        <f t="shared" si="16"/>
        <v>45359</v>
      </c>
      <c r="HB20" s="84">
        <f t="shared" si="16"/>
        <v>45366</v>
      </c>
      <c r="HC20" s="84">
        <f t="shared" si="16"/>
        <v>45373</v>
      </c>
      <c r="HE20">
        <v>1.4E-2</v>
      </c>
      <c r="HF20" t="s">
        <v>136</v>
      </c>
    </row>
    <row r="21" spans="1:214">
      <c r="A21">
        <f>([22]Resultados_reescalado!A2)*100</f>
        <v>0</v>
      </c>
      <c r="B21" s="85">
        <f>VLOOKUP(TRUNC([22]Resultados_reescalado!B2,3),$HE$6:$HF$1006,2,0)</f>
        <v>0</v>
      </c>
      <c r="C21" s="85">
        <f>VLOOKUP(TRUNC([22]Resultados_reescalado!C2,3),$HE$6:$HF$1006,2,0)</f>
        <v>0</v>
      </c>
      <c r="D21" s="85">
        <f>VLOOKUP(TRUNC([22]Resultados_reescalado!D2,3),$HE$6:$HF$1006,2,0)</f>
        <v>0</v>
      </c>
      <c r="E21" s="85">
        <f>VLOOKUP(TRUNC([22]Resultados_reescalado!E2,3),$HE$6:$HF$1006,2,0)</f>
        <v>0</v>
      </c>
      <c r="F21" s="85">
        <f>VLOOKUP(TRUNC([22]Resultados_reescalado!F2,3),$HE$6:$HF$1006,2,0)</f>
        <v>0</v>
      </c>
      <c r="G21" s="85">
        <f>VLOOKUP(TRUNC([22]Resultados_reescalado!G2,3),$HE$6:$HF$1006,2,0)</f>
        <v>0</v>
      </c>
      <c r="H21" s="85">
        <f>VLOOKUP(TRUNC([22]Resultados_reescalado!H2,3),$HE$6:$HF$1006,2,0)</f>
        <v>0</v>
      </c>
      <c r="I21" s="85">
        <f>VLOOKUP(TRUNC([22]Resultados_reescalado!I2,3),$HE$6:$HF$1006,2,0)</f>
        <v>0</v>
      </c>
      <c r="J21" s="85">
        <f>VLOOKUP(TRUNC([22]Resultados_reescalado!J2,3),$HE$6:$HF$1006,2,0)</f>
        <v>0</v>
      </c>
      <c r="K21" s="85">
        <f>VLOOKUP(TRUNC([22]Resultados_reescalado!K2,3),$HE$6:$HF$1006,2,0)</f>
        <v>0</v>
      </c>
      <c r="L21" s="85" t="str">
        <f>VLOOKUP(TRUNC([22]Resultados_reescalado!L2,3),$HE$6:$HF$1006,2,0)</f>
        <v>0%-5%</v>
      </c>
      <c r="M21" s="85">
        <f>VLOOKUP(TRUNC([22]Resultados_reescalado!M2,3),$HE$6:$HF$1006,2,0)</f>
        <v>0</v>
      </c>
      <c r="N21" s="85">
        <f>VLOOKUP(TRUNC([22]Resultados_reescalado!N2,3),$HE$6:$HF$1006,2,0)</f>
        <v>0</v>
      </c>
      <c r="O21" s="85">
        <f>VLOOKUP(TRUNC([22]Resultados_reescalado!O2,3),$HE$6:$HF$1006,2,0)</f>
        <v>0</v>
      </c>
      <c r="P21" s="85">
        <f>VLOOKUP(TRUNC([22]Resultados_reescalado!P2,3),$HE$6:$HF$1006,2,0)</f>
        <v>0</v>
      </c>
      <c r="Q21" s="85">
        <f>VLOOKUP(TRUNC([22]Resultados_reescalado!Q2,3),$HE$6:$HF$1006,2,0)</f>
        <v>0</v>
      </c>
      <c r="R21" s="85">
        <f>VLOOKUP(TRUNC([22]Resultados_reescalado!R2,3),$HE$6:$HF$1006,2,0)</f>
        <v>0</v>
      </c>
      <c r="S21" s="85">
        <f>VLOOKUP(TRUNC([22]Resultados_reescalado!S2,3),$HE$6:$HF$1006,2,0)</f>
        <v>0</v>
      </c>
      <c r="T21" s="85">
        <f>VLOOKUP(TRUNC([22]Resultados_reescalado!T2,3),$HE$6:$HF$1006,2,0)</f>
        <v>0</v>
      </c>
      <c r="U21" s="85">
        <f>VLOOKUP(TRUNC([22]Resultados_reescalado!U2,3),$HE$6:$HF$1006,2,0)</f>
        <v>0</v>
      </c>
      <c r="V21" s="85">
        <f>VLOOKUP(TRUNC([22]Resultados_reescalado!V2,3),$HE$6:$HF$1006,2,0)</f>
        <v>0</v>
      </c>
      <c r="W21" s="85">
        <f>VLOOKUP(TRUNC([22]Resultados_reescalado!W2,3),$HE$6:$HF$1006,2,0)</f>
        <v>0</v>
      </c>
      <c r="X21" s="85">
        <f>VLOOKUP(TRUNC([22]Resultados_reescalado!X2,3),$HE$6:$HF$1006,2,0)</f>
        <v>0</v>
      </c>
      <c r="Y21" s="85">
        <f>VLOOKUP(TRUNC([22]Resultados_reescalado!Y2,3),$HE$6:$HF$1006,2,0)</f>
        <v>0</v>
      </c>
      <c r="Z21" s="85">
        <f>VLOOKUP(TRUNC([22]Resultados_reescalado!Z2,3),$HE$6:$HF$1006,2,0)</f>
        <v>0</v>
      </c>
      <c r="AA21" s="85">
        <f>VLOOKUP(TRUNC([22]Resultados_reescalado!AA2,3),$HE$6:$HF$1006,2,0)</f>
        <v>0</v>
      </c>
      <c r="AB21" s="85">
        <f>VLOOKUP(TRUNC([22]Resultados_reescalado!AB2,3),$HE$6:$HF$1006,2,0)</f>
        <v>0</v>
      </c>
      <c r="AC21" s="85">
        <f>VLOOKUP(TRUNC([22]Resultados_reescalado!AC2,3),$HE$6:$HF$1006,2,0)</f>
        <v>0</v>
      </c>
      <c r="AD21" s="85">
        <f>VLOOKUP(TRUNC([22]Resultados_reescalado!AD2,3),$HE$6:$HF$1006,2,0)</f>
        <v>0</v>
      </c>
      <c r="AE21" s="85">
        <f>VLOOKUP(TRUNC([22]Resultados_reescalado!AE2,3),$HE$6:$HF$1006,2,0)</f>
        <v>0</v>
      </c>
      <c r="AF21" s="85">
        <f>VLOOKUP(TRUNC([22]Resultados_reescalado!AF2,3),$HE$6:$HF$1006,2,0)</f>
        <v>0</v>
      </c>
      <c r="AG21" s="85">
        <f>VLOOKUP(TRUNC([22]Resultados_reescalado!AG2,3),$HE$6:$HF$1006,2,0)</f>
        <v>0</v>
      </c>
      <c r="AH21" s="85">
        <f>VLOOKUP(TRUNC([22]Resultados_reescalado!AH2,3),$HE$6:$HF$1006,2,0)</f>
        <v>0</v>
      </c>
      <c r="AI21" s="85">
        <f>VLOOKUP(TRUNC([22]Resultados_reescalado!AI2,3),$HE$6:$HF$1006,2,0)</f>
        <v>0</v>
      </c>
      <c r="AJ21" s="85">
        <f>VLOOKUP(TRUNC([22]Resultados_reescalado!AJ2,3),$HE$6:$HF$1006,2,0)</f>
        <v>0</v>
      </c>
      <c r="AK21" s="85">
        <f>VLOOKUP(TRUNC([22]Resultados_reescalado!AK2,3),$HE$6:$HF$1006,2,0)</f>
        <v>0</v>
      </c>
      <c r="AL21" s="85">
        <f>VLOOKUP(TRUNC([22]Resultados_reescalado!AL2,3),$HE$6:$HF$1006,2,0)</f>
        <v>0</v>
      </c>
      <c r="AM21" s="85">
        <f>VLOOKUP(TRUNC([22]Resultados_reescalado!AM2,3),$HE$6:$HF$1006,2,0)</f>
        <v>0</v>
      </c>
      <c r="AN21" s="85">
        <f>VLOOKUP(TRUNC([22]Resultados_reescalado!AN2,3),$HE$6:$HF$1006,2,0)</f>
        <v>0</v>
      </c>
      <c r="AO21" s="85">
        <f>VLOOKUP(TRUNC([22]Resultados_reescalado!AO2,3),$HE$6:$HF$1006,2,0)</f>
        <v>0</v>
      </c>
      <c r="AP21" s="85">
        <f>VLOOKUP(TRUNC([22]Resultados_reescalado!AP2,3),$HE$6:$HF$1006,2,0)</f>
        <v>0</v>
      </c>
      <c r="AQ21" s="85">
        <f>VLOOKUP(TRUNC([22]Resultados_reescalado!AQ2,3),$HE$6:$HF$1006,2,0)</f>
        <v>0</v>
      </c>
      <c r="AR21" s="85">
        <f>VLOOKUP(TRUNC([22]Resultados_reescalado!AR2,3),$HE$6:$HF$1006,2,0)</f>
        <v>0</v>
      </c>
      <c r="AS21" s="85">
        <f>VLOOKUP(TRUNC([22]Resultados_reescalado!AS2,3),$HE$6:$HF$1006,2,0)</f>
        <v>0</v>
      </c>
      <c r="AT21" s="85">
        <f>VLOOKUP(TRUNC([22]Resultados_reescalado!AT2,3),$HE$6:$HF$1006,2,0)</f>
        <v>0</v>
      </c>
      <c r="AU21" s="85">
        <f>VLOOKUP(TRUNC([22]Resultados_reescalado!AU2,3),$HE$6:$HF$1006,2,0)</f>
        <v>0</v>
      </c>
      <c r="AV21" s="85">
        <f>VLOOKUP(TRUNC([22]Resultados_reescalado!AV2,3),$HE$6:$HF$1006,2,0)</f>
        <v>0</v>
      </c>
      <c r="AW21" s="85">
        <f>VLOOKUP(TRUNC([22]Resultados_reescalado!AW2,3),$HE$6:$HF$1006,2,0)</f>
        <v>0</v>
      </c>
      <c r="AX21" s="85">
        <f>VLOOKUP(TRUNC([22]Resultados_reescalado!AX2,3),$HE$6:$HF$1006,2,0)</f>
        <v>0</v>
      </c>
      <c r="AY21" s="85">
        <f>VLOOKUP(TRUNC([22]Resultados_reescalado!AY2,3),$HE$6:$HF$1006,2,0)</f>
        <v>0</v>
      </c>
      <c r="AZ21" s="85">
        <f>VLOOKUP(TRUNC([22]Resultados_reescalado!AZ2,3),$HE$6:$HF$1006,2,0)</f>
        <v>0</v>
      </c>
      <c r="BA21" s="85">
        <f>VLOOKUP(TRUNC([22]Resultados_reescalado!BA2,3),$HE$6:$HF$1006,2,0)</f>
        <v>0</v>
      </c>
      <c r="BB21" s="85">
        <f>VLOOKUP(TRUNC([22]Resultados_reescalado!BB2,3),$HE$6:$HF$1006,2,0)</f>
        <v>0</v>
      </c>
      <c r="BC21" s="85">
        <f>VLOOKUP(TRUNC([22]Resultados_reescalado!BC2,3),$HE$6:$HF$1006,2,0)</f>
        <v>0</v>
      </c>
      <c r="BD21" s="85">
        <f>VLOOKUP(TRUNC([22]Resultados_reescalado!BD2,3),$HE$6:$HF$1006,2,0)</f>
        <v>0</v>
      </c>
      <c r="BE21" s="85">
        <f>VLOOKUP(TRUNC([22]Resultados_reescalado!BE2,3),$HE$6:$HF$1006,2,0)</f>
        <v>0</v>
      </c>
      <c r="BF21" s="85">
        <f>VLOOKUP(TRUNC([22]Resultados_reescalado!BF2,3),$HE$6:$HF$1006,2,0)</f>
        <v>0</v>
      </c>
      <c r="BG21" s="85">
        <f>VLOOKUP(TRUNC([22]Resultados_reescalado!BG2,3),$HE$6:$HF$1006,2,0)</f>
        <v>0</v>
      </c>
      <c r="BH21" s="85">
        <f>VLOOKUP(TRUNC([22]Resultados_reescalado!BH2,3),$HE$6:$HF$1006,2,0)</f>
        <v>0</v>
      </c>
      <c r="BI21" s="85">
        <f>VLOOKUP(TRUNC([22]Resultados_reescalado!BI2,3),$HE$6:$HF$1006,2,0)</f>
        <v>0</v>
      </c>
      <c r="BJ21" s="85">
        <f>VLOOKUP(TRUNC([22]Resultados_reescalado!BJ2,3),$HE$6:$HF$1006,2,0)</f>
        <v>0</v>
      </c>
      <c r="BK21" s="85">
        <f>VLOOKUP(TRUNC([22]Resultados_reescalado!BK2,3),$HE$6:$HF$1006,2,0)</f>
        <v>0</v>
      </c>
      <c r="BL21" s="85">
        <f>VLOOKUP(TRUNC([22]Resultados_reescalado!BL2,3),$HE$6:$HF$1006,2,0)</f>
        <v>0</v>
      </c>
      <c r="BM21" s="85">
        <f>VLOOKUP(TRUNC([22]Resultados_reescalado!BM2,3),$HE$6:$HF$1006,2,0)</f>
        <v>0</v>
      </c>
      <c r="BN21" s="85">
        <f>VLOOKUP(TRUNC([22]Resultados_reescalado!BN2,3),$HE$6:$HF$1006,2,0)</f>
        <v>0</v>
      </c>
      <c r="BO21" s="85">
        <f>VLOOKUP(TRUNC([22]Resultados_reescalado!BO2,3),$HE$6:$HF$1006,2,0)</f>
        <v>0</v>
      </c>
      <c r="BP21" s="85">
        <f>VLOOKUP(TRUNC([22]Resultados_reescalado!BP2,3),$HE$6:$HF$1006,2,0)</f>
        <v>0</v>
      </c>
      <c r="BQ21" s="85">
        <f>VLOOKUP(TRUNC([22]Resultados_reescalado!BQ2,3),$HE$6:$HF$1006,2,0)</f>
        <v>0</v>
      </c>
      <c r="BR21" s="85">
        <f>VLOOKUP(TRUNC([22]Resultados_reescalado!BR2,3),$HE$6:$HF$1006,2,0)</f>
        <v>0</v>
      </c>
      <c r="BS21" s="85">
        <f>VLOOKUP(TRUNC([22]Resultados_reescalado!BS2,3),$HE$6:$HF$1006,2,0)</f>
        <v>0</v>
      </c>
      <c r="BT21" s="85">
        <f>VLOOKUP(TRUNC([22]Resultados_reescalado!BT2,3),$HE$6:$HF$1006,2,0)</f>
        <v>0</v>
      </c>
      <c r="BU21" s="85">
        <f>VLOOKUP(TRUNC([22]Resultados_reescalado!BU2,3),$HE$6:$HF$1006,2,0)</f>
        <v>0</v>
      </c>
      <c r="BV21" s="85">
        <f>VLOOKUP(TRUNC([22]Resultados_reescalado!BV2,3),$HE$6:$HF$1006,2,0)</f>
        <v>0</v>
      </c>
      <c r="BW21" s="85">
        <f>VLOOKUP(TRUNC([22]Resultados_reescalado!BW2,3),$HE$6:$HF$1006,2,0)</f>
        <v>0</v>
      </c>
      <c r="BX21" s="85">
        <f>VLOOKUP(TRUNC([22]Resultados_reescalado!BX2,3),$HE$6:$HF$1006,2,0)</f>
        <v>0</v>
      </c>
      <c r="BY21" s="85">
        <f>VLOOKUP(TRUNC([22]Resultados_reescalado!BY2,3),$HE$6:$HF$1006,2,0)</f>
        <v>0</v>
      </c>
      <c r="BZ21" s="85">
        <f>VLOOKUP(TRUNC([22]Resultados_reescalado!BZ2,3),$HE$6:$HF$1006,2,0)</f>
        <v>0</v>
      </c>
      <c r="CA21" s="85">
        <f>VLOOKUP(TRUNC([22]Resultados_reescalado!CA2,3),$HE$6:$HF$1006,2,0)</f>
        <v>0</v>
      </c>
      <c r="CB21" s="85">
        <f>VLOOKUP(TRUNC([22]Resultados_reescalado!CB2,3),$HE$6:$HF$1006,2,0)</f>
        <v>0</v>
      </c>
      <c r="CC21" s="85">
        <f>VLOOKUP(TRUNC([22]Resultados_reescalado!CC2,3),$HE$6:$HF$1006,2,0)</f>
        <v>0</v>
      </c>
      <c r="CD21" s="85">
        <f>VLOOKUP(TRUNC([22]Resultados_reescalado!CD2,3),$HE$6:$HF$1006,2,0)</f>
        <v>0</v>
      </c>
      <c r="CE21" s="85">
        <f>VLOOKUP(TRUNC([22]Resultados_reescalado!CE2,3),$HE$6:$HF$1006,2,0)</f>
        <v>0</v>
      </c>
      <c r="CF21" s="85">
        <f>VLOOKUP(TRUNC([22]Resultados_reescalado!CF2,3),$HE$6:$HF$1006,2,0)</f>
        <v>0</v>
      </c>
      <c r="CG21" s="85">
        <f>VLOOKUP(TRUNC([22]Resultados_reescalado!CG2,3),$HE$6:$HF$1006,2,0)</f>
        <v>0</v>
      </c>
      <c r="CH21" s="85">
        <f>VLOOKUP(TRUNC([22]Resultados_reescalado!CH2,3),$HE$6:$HF$1006,2,0)</f>
        <v>0</v>
      </c>
      <c r="CI21" s="85">
        <f>VLOOKUP(TRUNC([22]Resultados_reescalado!CI2,3),$HE$6:$HF$1006,2,0)</f>
        <v>0</v>
      </c>
      <c r="CJ21" s="85">
        <f>VLOOKUP(TRUNC([22]Resultados_reescalado!CJ2,3),$HE$6:$HF$1006,2,0)</f>
        <v>0</v>
      </c>
      <c r="CK21" s="85">
        <f>VLOOKUP(TRUNC([22]Resultados_reescalado!CK2,3),$HE$6:$HF$1006,2,0)</f>
        <v>0</v>
      </c>
      <c r="CL21" s="85">
        <f>VLOOKUP(TRUNC([22]Resultados_reescalado!CL2,3),$HE$6:$HF$1006,2,0)</f>
        <v>0</v>
      </c>
      <c r="CM21" s="85">
        <f>VLOOKUP(TRUNC([22]Resultados_reescalado!CM2,3),$HE$6:$HF$1006,2,0)</f>
        <v>0</v>
      </c>
      <c r="CN21" s="85">
        <f>VLOOKUP(TRUNC([22]Resultados_reescalado!CN2,3),$HE$6:$HF$1006,2,0)</f>
        <v>0</v>
      </c>
      <c r="CO21" s="85">
        <f>VLOOKUP(TRUNC([22]Resultados_reescalado!CO2,3),$HE$6:$HF$1006,2,0)</f>
        <v>0</v>
      </c>
      <c r="CP21" s="85">
        <f>VLOOKUP(TRUNC([22]Resultados_reescalado!CP2,3),$HE$6:$HF$1006,2,0)</f>
        <v>0</v>
      </c>
      <c r="CQ21" s="85">
        <f>VLOOKUP(TRUNC([22]Resultados_reescalado!CQ2,3),$HE$6:$HF$1006,2,0)</f>
        <v>0</v>
      </c>
      <c r="CR21" s="85">
        <f>VLOOKUP(TRUNC([22]Resultados_reescalado!CR2,3),$HE$6:$HF$1006,2,0)</f>
        <v>0</v>
      </c>
      <c r="CS21" s="85">
        <f>VLOOKUP(TRUNC([22]Resultados_reescalado!CS2,3),$HE$6:$HF$1006,2,0)</f>
        <v>0</v>
      </c>
      <c r="CT21" s="85">
        <f>VLOOKUP(TRUNC([22]Resultados_reescalado!CT2,3),$HE$6:$HF$1006,2,0)</f>
        <v>0</v>
      </c>
      <c r="CU21" s="85">
        <f>VLOOKUP(TRUNC([22]Resultados_reescalado!CU2,3),$HE$6:$HF$1006,2,0)</f>
        <v>0</v>
      </c>
      <c r="CV21" s="85">
        <f>VLOOKUP(TRUNC([22]Resultados_reescalado!CV2,3),$HE$6:$HF$1006,2,0)</f>
        <v>0</v>
      </c>
      <c r="CW21" s="85">
        <f>VLOOKUP(TRUNC([22]Resultados_reescalado!CW2,3),$HE$6:$HF$1006,2,0)</f>
        <v>0</v>
      </c>
      <c r="CX21" s="85">
        <f>VLOOKUP(TRUNC([22]Resultados_reescalado!CX2,3),$HE$6:$HF$1006,2,0)</f>
        <v>0</v>
      </c>
      <c r="CY21" s="85">
        <f>VLOOKUP(TRUNC([22]Resultados_reescalado!CY2,3),$HE$6:$HF$1006,2,0)</f>
        <v>0</v>
      </c>
      <c r="CZ21" s="85">
        <f>VLOOKUP(TRUNC([22]Resultados_reescalado!CZ2,3),$HE$6:$HF$1006,2,0)</f>
        <v>0</v>
      </c>
      <c r="DA21" s="85">
        <f>VLOOKUP(TRUNC([22]Resultados_reescalado!DA2,3),$HE$6:$HF$1006,2,0)</f>
        <v>0</v>
      </c>
      <c r="DB21" s="85">
        <f>VLOOKUP(TRUNC([22]Resultados_reescalado!DB2,3),$HE$6:$HF$1006,2,0)</f>
        <v>0</v>
      </c>
      <c r="DC21" s="85">
        <f>VLOOKUP(TRUNC([22]Resultados_reescalado!DC2,3),$HE$6:$HF$1006,2,0)</f>
        <v>0</v>
      </c>
      <c r="DD21" s="85">
        <f>VLOOKUP(TRUNC([22]Resultados_reescalado!DD2,3),$HE$6:$HF$1006,2,0)</f>
        <v>0</v>
      </c>
      <c r="DE21" s="85">
        <f>VLOOKUP(TRUNC([22]Resultados_reescalado!DE2,3),$HE$6:$HF$1006,2,0)</f>
        <v>0</v>
      </c>
      <c r="DF21" s="85">
        <f>VLOOKUP(TRUNC([22]Resultados_reescalado!DF2,3),$HE$6:$HF$1006,2,0)</f>
        <v>0</v>
      </c>
      <c r="DG21" s="85">
        <f>VLOOKUP(TRUNC([22]Resultados_reescalado!DG2,3),$HE$6:$HF$1006,2,0)</f>
        <v>0</v>
      </c>
      <c r="DH21" s="85">
        <f>VLOOKUP(TRUNC([22]Resultados_reescalado!DH2,3),$HE$6:$HF$1006,2,0)</f>
        <v>0</v>
      </c>
      <c r="DI21" s="85">
        <f>VLOOKUP(TRUNC([22]Resultados_reescalado!DI2,3),$HE$6:$HF$1006,2,0)</f>
        <v>0</v>
      </c>
      <c r="DJ21" s="85">
        <f>VLOOKUP(TRUNC([22]Resultados_reescalado!DJ2,3),$HE$6:$HF$1006,2,0)</f>
        <v>0</v>
      </c>
      <c r="DK21" s="85">
        <f>VLOOKUP(TRUNC([22]Resultados_reescalado!DK2,3),$HE$6:$HF$1006,2,0)</f>
        <v>0</v>
      </c>
      <c r="DL21" s="85">
        <f>VLOOKUP(TRUNC([22]Resultados_reescalado!DL2,3),$HE$6:$HF$1006,2,0)</f>
        <v>0</v>
      </c>
      <c r="DM21" s="85">
        <f>VLOOKUP(TRUNC([22]Resultados_reescalado!DM2,3),$HE$6:$HF$1006,2,0)</f>
        <v>0</v>
      </c>
      <c r="DN21" s="85">
        <f>VLOOKUP(TRUNC([22]Resultados_reescalado!DN2,3),$HE$6:$HF$1006,2,0)</f>
        <v>0</v>
      </c>
      <c r="DO21" s="85">
        <f>VLOOKUP(TRUNC([22]Resultados_reescalado!DO2,3),$HE$6:$HF$1006,2,0)</f>
        <v>0</v>
      </c>
      <c r="DP21" s="85">
        <f>VLOOKUP(TRUNC([22]Resultados_reescalado!DP2,3),$HE$6:$HF$1006,2,0)</f>
        <v>0</v>
      </c>
      <c r="DQ21" s="85">
        <f>VLOOKUP(TRUNC([22]Resultados_reescalado!DQ2,3),$HE$6:$HF$1006,2,0)</f>
        <v>0</v>
      </c>
      <c r="DR21" s="85">
        <f>VLOOKUP(TRUNC([22]Resultados_reescalado!DR2,3),$HE$6:$HF$1006,2,0)</f>
        <v>0</v>
      </c>
      <c r="DS21" s="85">
        <f>VLOOKUP(TRUNC([22]Resultados_reescalado!DS2,3),$HE$6:$HF$1006,2,0)</f>
        <v>0</v>
      </c>
      <c r="DT21" s="85">
        <f>VLOOKUP(TRUNC([22]Resultados_reescalado!DT2,3),$HE$6:$HF$1006,2,0)</f>
        <v>0</v>
      </c>
      <c r="DU21" s="85">
        <f>VLOOKUP(TRUNC([22]Resultados_reescalado!DU2,3),$HE$6:$HF$1006,2,0)</f>
        <v>0</v>
      </c>
      <c r="DV21" s="85">
        <f>VLOOKUP(TRUNC([22]Resultados_reescalado!DV2,3),$HE$6:$HF$1006,2,0)</f>
        <v>0</v>
      </c>
      <c r="DW21" s="85">
        <f>VLOOKUP(TRUNC([22]Resultados_reescalado!DW2,3),$HE$6:$HF$1006,2,0)</f>
        <v>0</v>
      </c>
      <c r="DX21" s="85">
        <f>VLOOKUP(TRUNC([22]Resultados_reescalado!DX2,3),$HE$6:$HF$1006,2,0)</f>
        <v>0</v>
      </c>
      <c r="DY21" s="85">
        <f>VLOOKUP(TRUNC([22]Resultados_reescalado!DY2,3),$HE$6:$HF$1006,2,0)</f>
        <v>0</v>
      </c>
      <c r="DZ21" s="85">
        <f>VLOOKUP(TRUNC([22]Resultados_reescalado!DZ2,3),$HE$6:$HF$1006,2,0)</f>
        <v>0</v>
      </c>
      <c r="EA21" s="85">
        <f>VLOOKUP(TRUNC([22]Resultados_reescalado!EA2,3),$HE$6:$HF$1006,2,0)</f>
        <v>0</v>
      </c>
      <c r="EB21" s="85">
        <f>VLOOKUP(TRUNC([22]Resultados_reescalado!EB2,3),$HE$6:$HF$1006,2,0)</f>
        <v>0</v>
      </c>
      <c r="EC21" s="85">
        <f>VLOOKUP(TRUNC([22]Resultados_reescalado!EC2,3),$HE$6:$HF$1006,2,0)</f>
        <v>0</v>
      </c>
      <c r="ED21" s="85">
        <f>VLOOKUP(TRUNC([22]Resultados_reescalado!ED2,3),$HE$6:$HF$1006,2,0)</f>
        <v>0</v>
      </c>
      <c r="EE21" s="85">
        <f>VLOOKUP(TRUNC([22]Resultados_reescalado!EE2,3),$HE$6:$HF$1006,2,0)</f>
        <v>0</v>
      </c>
      <c r="EF21" s="85">
        <f>VLOOKUP(TRUNC([22]Resultados_reescalado!EF2,3),$HE$6:$HF$1006,2,0)</f>
        <v>0</v>
      </c>
      <c r="EG21" s="85">
        <f>VLOOKUP(TRUNC([22]Resultados_reescalado!EG2,3),$HE$6:$HF$1006,2,0)</f>
        <v>0</v>
      </c>
      <c r="EH21" s="85">
        <f>VLOOKUP(TRUNC([22]Resultados_reescalado!EH2,3),$HE$6:$HF$1006,2,0)</f>
        <v>0</v>
      </c>
      <c r="EI21" s="85">
        <f>VLOOKUP(TRUNC([22]Resultados_reescalado!EI2,3),$HE$6:$HF$1006,2,0)</f>
        <v>0</v>
      </c>
      <c r="EJ21" s="85">
        <f>VLOOKUP(TRUNC([22]Resultados_reescalado!EJ2,3),$HE$6:$HF$1006,2,0)</f>
        <v>0</v>
      </c>
      <c r="EK21" s="85">
        <f>VLOOKUP(TRUNC([22]Resultados_reescalado!EK2,3),$HE$6:$HF$1006,2,0)</f>
        <v>0</v>
      </c>
      <c r="EL21" s="85">
        <f>VLOOKUP(TRUNC([22]Resultados_reescalado!EL2,3),$HE$6:$HF$1006,2,0)</f>
        <v>0</v>
      </c>
      <c r="EM21" s="85">
        <f>VLOOKUP(TRUNC([22]Resultados_reescalado!EM2,3),$HE$6:$HF$1006,2,0)</f>
        <v>0</v>
      </c>
      <c r="EN21" s="85">
        <f>VLOOKUP(TRUNC([22]Resultados_reescalado!EN2,3),$HE$6:$HF$1006,2,0)</f>
        <v>0</v>
      </c>
      <c r="EO21" s="85">
        <f>VLOOKUP(TRUNC([22]Resultados_reescalado!EO2,3),$HE$6:$HF$1006,2,0)</f>
        <v>0</v>
      </c>
      <c r="EP21" s="85">
        <f>VLOOKUP(TRUNC([22]Resultados_reescalado!EP2,3),$HE$6:$HF$1006,2,0)</f>
        <v>0</v>
      </c>
      <c r="EQ21" s="85">
        <f>VLOOKUP(TRUNC([22]Resultados_reescalado!EQ2,3),$HE$6:$HF$1006,2,0)</f>
        <v>0</v>
      </c>
      <c r="ER21" s="85">
        <f>VLOOKUP(TRUNC([22]Resultados_reescalado!ER2,3),$HE$6:$HF$1006,2,0)</f>
        <v>0</v>
      </c>
      <c r="ES21" s="85">
        <f>VLOOKUP(TRUNC([22]Resultados_reescalado!ES2,3),$HE$6:$HF$1006,2,0)</f>
        <v>0</v>
      </c>
      <c r="ET21" s="85">
        <f>VLOOKUP(TRUNC([22]Resultados_reescalado!ET2,3),$HE$6:$HF$1006,2,0)</f>
        <v>0</v>
      </c>
      <c r="EU21" s="85">
        <f>VLOOKUP(TRUNC([22]Resultados_reescalado!EU2,3),$HE$6:$HF$1006,2,0)</f>
        <v>0</v>
      </c>
      <c r="EV21" s="85">
        <f>VLOOKUP(TRUNC([22]Resultados_reescalado!EV2,3),$HE$6:$HF$1006,2,0)</f>
        <v>0</v>
      </c>
      <c r="EW21" s="85">
        <f>VLOOKUP(TRUNC([22]Resultados_reescalado!EW2,3),$HE$6:$HF$1006,2,0)</f>
        <v>0</v>
      </c>
      <c r="EX21" s="85">
        <f>VLOOKUP(TRUNC([22]Resultados_reescalado!EX2,3),$HE$6:$HF$1006,2,0)</f>
        <v>0</v>
      </c>
      <c r="EY21" s="85">
        <f>VLOOKUP(TRUNC([22]Resultados_reescalado!EY2,3),$HE$6:$HF$1006,2,0)</f>
        <v>0</v>
      </c>
      <c r="EZ21" s="85">
        <f>VLOOKUP(TRUNC([22]Resultados_reescalado!EZ2,3),$HE$6:$HF$1006,2,0)</f>
        <v>0</v>
      </c>
      <c r="FA21" s="85">
        <f>VLOOKUP(TRUNC([22]Resultados_reescalado!FA2,3),$HE$6:$HF$1006,2,0)</f>
        <v>0</v>
      </c>
      <c r="FB21" s="85">
        <f>VLOOKUP(TRUNC([22]Resultados_reescalado!FB2,3),$HE$6:$HF$1006,2,0)</f>
        <v>0</v>
      </c>
      <c r="FC21" s="85">
        <f>VLOOKUP(TRUNC([22]Resultados_reescalado!FC2,3),$HE$6:$HF$1006,2,0)</f>
        <v>0</v>
      </c>
      <c r="FD21" s="85">
        <f>VLOOKUP(TRUNC([22]Resultados_reescalado!FD2,3),$HE$6:$HF$1006,2,0)</f>
        <v>0</v>
      </c>
      <c r="FE21" s="85">
        <f>VLOOKUP(TRUNC([22]Resultados_reescalado!FE2,3),$HE$6:$HF$1006,2,0)</f>
        <v>0</v>
      </c>
      <c r="FF21" s="85">
        <f>VLOOKUP(TRUNC([22]Resultados_reescalado!FF2,3),$HE$6:$HF$1006,2,0)</f>
        <v>0</v>
      </c>
      <c r="FG21" s="85">
        <f>VLOOKUP(TRUNC([22]Resultados_reescalado!FG2,3),$HE$6:$HF$1006,2,0)</f>
        <v>0</v>
      </c>
      <c r="FH21" s="85">
        <f>VLOOKUP(TRUNC([22]Resultados_reescalado!FH2,3),$HE$6:$HF$1006,2,0)</f>
        <v>0</v>
      </c>
      <c r="FI21" s="85">
        <f>VLOOKUP(TRUNC([22]Resultados_reescalado!FI2,3),$HE$6:$HF$1006,2,0)</f>
        <v>0</v>
      </c>
      <c r="FJ21" s="85">
        <f>VLOOKUP(TRUNC([22]Resultados_reescalado!FJ2,3),$HE$6:$HF$1006,2,0)</f>
        <v>0</v>
      </c>
      <c r="FK21" s="85">
        <f>VLOOKUP(TRUNC([22]Resultados_reescalado!FK2,3),$HE$6:$HF$1006,2,0)</f>
        <v>0</v>
      </c>
      <c r="FL21" s="85">
        <f>VLOOKUP(TRUNC([22]Resultados_reescalado!FL2,3),$HE$6:$HF$1006,2,0)</f>
        <v>0</v>
      </c>
      <c r="FM21" s="85">
        <f>VLOOKUP(TRUNC([22]Resultados_reescalado!FM2,3),$HE$6:$HF$1006,2,0)</f>
        <v>0</v>
      </c>
      <c r="FN21" s="85">
        <f>VLOOKUP(TRUNC([22]Resultados_reescalado!FN2,3),$HE$6:$HF$1006,2,0)</f>
        <v>0</v>
      </c>
      <c r="FO21" s="85">
        <f>VLOOKUP(TRUNC([22]Resultados_reescalado!FO2,3),$HE$6:$HF$1006,2,0)</f>
        <v>0</v>
      </c>
      <c r="FP21" s="85">
        <f>VLOOKUP(TRUNC([22]Resultados_reescalado!FP2,3),$HE$6:$HF$1006,2,0)</f>
        <v>0</v>
      </c>
      <c r="FQ21" s="85">
        <f>VLOOKUP(TRUNC([22]Resultados_reescalado!FQ2,3),$HE$6:$HF$1006,2,0)</f>
        <v>0</v>
      </c>
      <c r="FR21" s="85">
        <f>VLOOKUP(TRUNC([22]Resultados_reescalado!FR2,3),$HE$6:$HF$1006,2,0)</f>
        <v>0</v>
      </c>
      <c r="FS21" s="85">
        <f>VLOOKUP(TRUNC([22]Resultados_reescalado!FS2,3),$HE$6:$HF$1006,2,0)</f>
        <v>0</v>
      </c>
      <c r="FT21" s="85">
        <f>VLOOKUP(TRUNC([22]Resultados_reescalado!FT2,3),$HE$6:$HF$1006,2,0)</f>
        <v>0</v>
      </c>
      <c r="FU21" s="85">
        <f>VLOOKUP(TRUNC([22]Resultados_reescalado!FU2,3),$HE$6:$HF$1006,2,0)</f>
        <v>0</v>
      </c>
      <c r="FV21" s="85">
        <f>VLOOKUP(TRUNC([22]Resultados_reescalado!FV2,3),$HE$6:$HF$1006,2,0)</f>
        <v>0</v>
      </c>
      <c r="FW21" s="85">
        <f>VLOOKUP(TRUNC([22]Resultados_reescalado!FW2,3),$HE$6:$HF$1006,2,0)</f>
        <v>0</v>
      </c>
      <c r="FX21" s="85">
        <f>VLOOKUP(TRUNC([22]Resultados_reescalado!FX2,3),$HE$6:$HF$1006,2,0)</f>
        <v>0</v>
      </c>
      <c r="FY21" s="85">
        <f>VLOOKUP(TRUNC([22]Resultados_reescalado!FY2,3),$HE$6:$HF$1006,2,0)</f>
        <v>0</v>
      </c>
      <c r="FZ21" s="85">
        <f>VLOOKUP(TRUNC([22]Resultados_reescalado!FZ2,3),$HE$6:$HF$1006,2,0)</f>
        <v>0</v>
      </c>
      <c r="GA21" s="85">
        <f>VLOOKUP(TRUNC([22]Resultados_reescalado!GA2,3),$HE$6:$HF$1006,2,0)</f>
        <v>0</v>
      </c>
      <c r="GB21" s="85">
        <f>VLOOKUP(TRUNC([22]Resultados_reescalado!GB2,3),$HE$6:$HF$1006,2,0)</f>
        <v>0</v>
      </c>
      <c r="GC21" s="85">
        <f>VLOOKUP(TRUNC([22]Resultados_reescalado!GC2,3),$HE$6:$HF$1006,2,0)</f>
        <v>0</v>
      </c>
      <c r="GD21" s="85">
        <f>VLOOKUP(TRUNC([22]Resultados_reescalado!GD2,3),$HE$6:$HF$1006,2,0)</f>
        <v>0</v>
      </c>
      <c r="GE21" s="85">
        <f>VLOOKUP(TRUNC([22]Resultados_reescalado!GE2,3),$HE$6:$HF$1006,2,0)</f>
        <v>0</v>
      </c>
      <c r="GF21" s="85">
        <f>VLOOKUP(TRUNC([22]Resultados_reescalado!GF2,3),$HE$6:$HF$1006,2,0)</f>
        <v>0</v>
      </c>
      <c r="GG21" s="85">
        <f>VLOOKUP(TRUNC([22]Resultados_reescalado!GG2,3),$HE$6:$HF$1006,2,0)</f>
        <v>0</v>
      </c>
      <c r="GH21" s="85">
        <f>VLOOKUP(TRUNC([22]Resultados_reescalado!GH2,3),$HE$6:$HF$1006,2,0)</f>
        <v>0</v>
      </c>
      <c r="GI21" s="85">
        <f>VLOOKUP(TRUNC([22]Resultados_reescalado!GI2,3),$HE$6:$HF$1006,2,0)</f>
        <v>0</v>
      </c>
      <c r="GJ21" s="85">
        <f>VLOOKUP(TRUNC([22]Resultados_reescalado!GJ2,3),$HE$6:$HF$1006,2,0)</f>
        <v>0</v>
      </c>
      <c r="GK21" s="85">
        <f>VLOOKUP(TRUNC([22]Resultados_reescalado!GK2,3),$HE$6:$HF$1006,2,0)</f>
        <v>0</v>
      </c>
      <c r="GL21" s="85">
        <f>VLOOKUP(TRUNC([22]Resultados_reescalado!GL2,3),$HE$6:$HF$1006,2,0)</f>
        <v>0</v>
      </c>
      <c r="GM21" s="85">
        <f>VLOOKUP(TRUNC([22]Resultados_reescalado!GM2,3),$HE$6:$HF$1006,2,0)</f>
        <v>0</v>
      </c>
      <c r="GN21" s="85">
        <f>VLOOKUP(TRUNC([22]Resultados_reescalado!GN2,3),$HE$6:$HF$1006,2,0)</f>
        <v>0</v>
      </c>
      <c r="GO21" s="85">
        <f>VLOOKUP(TRUNC([22]Resultados_reescalado!GO2,3),$HE$6:$HF$1006,2,0)</f>
        <v>0</v>
      </c>
      <c r="GP21" s="85">
        <f>VLOOKUP(TRUNC([22]Resultados_reescalado!GP2,3),$HE$6:$HF$1006,2,0)</f>
        <v>0</v>
      </c>
      <c r="GQ21" s="85">
        <f>VLOOKUP(TRUNC([22]Resultados_reescalado!GQ2,3),$HE$6:$HF$1006,2,0)</f>
        <v>0</v>
      </c>
      <c r="GR21" s="85">
        <f>VLOOKUP(TRUNC([22]Resultados_reescalado!GR2,3),$HE$6:$HF$1006,2,0)</f>
        <v>0</v>
      </c>
      <c r="GS21" s="85">
        <f>VLOOKUP(TRUNC([22]Resultados_reescalado!GS2,3),$HE$6:$HF$1006,2,0)</f>
        <v>0</v>
      </c>
      <c r="GT21" s="85">
        <f>VLOOKUP(TRUNC([22]Resultados_reescalado!GT2,3),$HE$6:$HF$1006,2,0)</f>
        <v>0</v>
      </c>
      <c r="GU21" s="85">
        <f>VLOOKUP(TRUNC([22]Resultados_reescalado!GU2,3),$HE$6:$HF$1006,2,0)</f>
        <v>0</v>
      </c>
      <c r="GV21" s="85">
        <f>VLOOKUP(TRUNC([22]Resultados_reescalado!GV2,3),$HE$6:$HF$1006,2,0)</f>
        <v>0</v>
      </c>
      <c r="GW21" s="85">
        <f>VLOOKUP(TRUNC([22]Resultados_reescalado!GW2,3),$HE$6:$HF$1006,2,0)</f>
        <v>0</v>
      </c>
      <c r="GX21" s="85">
        <f>VLOOKUP(TRUNC([22]Resultados_reescalado!GX2,3),$HE$6:$HF$1006,2,0)</f>
        <v>0</v>
      </c>
      <c r="GY21" s="85">
        <f>VLOOKUP(TRUNC([22]Resultados_reescalado!GY2,3),$HE$6:$HF$1006,2,0)</f>
        <v>0</v>
      </c>
      <c r="GZ21" s="85">
        <f>VLOOKUP(TRUNC([22]Resultados_reescalado!GZ2,3),$HE$6:$HF$1006,2,0)</f>
        <v>0</v>
      </c>
      <c r="HA21" s="85">
        <f>VLOOKUP(TRUNC([22]Resultados_reescalado!HA2,3),$HE$6:$HF$1006,2,0)</f>
        <v>0</v>
      </c>
      <c r="HB21" s="85">
        <f>VLOOKUP(TRUNC([22]Resultados_reescalado!HB2,3),$HE$6:$HF$1006,2,0)</f>
        <v>0</v>
      </c>
      <c r="HC21" s="85">
        <f>VLOOKUP(TRUNC([22]Resultados_reescalado!HC2,3),$HE$6:$HF$1006,2,0)</f>
        <v>0</v>
      </c>
      <c r="HE21">
        <v>1.4999999999999999E-2</v>
      </c>
      <c r="HF21" t="s">
        <v>136</v>
      </c>
    </row>
    <row r="22" spans="1:214">
      <c r="A22">
        <f>([22]Resultados_reescalado!A3)*100</f>
        <v>1</v>
      </c>
      <c r="B22" s="85">
        <f>VLOOKUP(TRUNC([22]Resultados_reescalado!B3,3),$HE$6:$HF$1006,2,0)</f>
        <v>0</v>
      </c>
      <c r="C22" s="85">
        <f>VLOOKUP(TRUNC([22]Resultados_reescalado!C3,3),$HE$6:$HF$1006,2,0)</f>
        <v>0</v>
      </c>
      <c r="D22" s="85">
        <f>VLOOKUP(TRUNC([22]Resultados_reescalado!D3,3),$HE$6:$HF$1006,2,0)</f>
        <v>0</v>
      </c>
      <c r="E22" s="85">
        <f>VLOOKUP(TRUNC([22]Resultados_reescalado!E3,3),$HE$6:$HF$1006,2,0)</f>
        <v>0</v>
      </c>
      <c r="F22" s="85">
        <f>VLOOKUP(TRUNC([22]Resultados_reescalado!F3,3),$HE$6:$HF$1006,2,0)</f>
        <v>0</v>
      </c>
      <c r="G22" s="85">
        <f>VLOOKUP(TRUNC([22]Resultados_reescalado!G3,3),$HE$6:$HF$1006,2,0)</f>
        <v>0</v>
      </c>
      <c r="H22" s="85">
        <f>VLOOKUP(TRUNC([22]Resultados_reescalado!H3,3),$HE$6:$HF$1006,2,0)</f>
        <v>0</v>
      </c>
      <c r="I22" s="85">
        <f>VLOOKUP(TRUNC([22]Resultados_reescalado!I3,3),$HE$6:$HF$1006,2,0)</f>
        <v>0</v>
      </c>
      <c r="J22" s="85">
        <f>VLOOKUP(TRUNC([22]Resultados_reescalado!J3,3),$HE$6:$HF$1006,2,0)</f>
        <v>0</v>
      </c>
      <c r="K22" s="85">
        <f>VLOOKUP(TRUNC([22]Resultados_reescalado!K3,3),$HE$6:$HF$1006,2,0)</f>
        <v>0</v>
      </c>
      <c r="L22" s="85" t="str">
        <f>VLOOKUP(TRUNC([22]Resultados_reescalado!L3,3),$HE$6:$HF$1006,2,0)</f>
        <v>5%-10%</v>
      </c>
      <c r="M22" s="85" t="str">
        <f>VLOOKUP(TRUNC([22]Resultados_reescalado!M3,3),$HE$6:$HF$1006,2,0)</f>
        <v>0%-5%</v>
      </c>
      <c r="N22" s="85" t="str">
        <f>VLOOKUP(TRUNC([22]Resultados_reescalado!N3,3),$HE$6:$HF$1006,2,0)</f>
        <v>0%-5%</v>
      </c>
      <c r="O22" s="85" t="str">
        <f>VLOOKUP(TRUNC([22]Resultados_reescalado!O3,3),$HE$6:$HF$1006,2,0)</f>
        <v>0%-5%</v>
      </c>
      <c r="P22" s="85">
        <f>VLOOKUP(TRUNC([22]Resultados_reescalado!P3,3),$HE$6:$HF$1006,2,0)</f>
        <v>0</v>
      </c>
      <c r="Q22" s="85">
        <f>VLOOKUP(TRUNC([22]Resultados_reescalado!Q3,3),$HE$6:$HF$1006,2,0)</f>
        <v>0</v>
      </c>
      <c r="R22" s="85">
        <f>VLOOKUP(TRUNC([22]Resultados_reescalado!R3,3),$HE$6:$HF$1006,2,0)</f>
        <v>0</v>
      </c>
      <c r="S22" s="85">
        <f>VLOOKUP(TRUNC([22]Resultados_reescalado!S3,3),$HE$6:$HF$1006,2,0)</f>
        <v>0</v>
      </c>
      <c r="T22" s="85">
        <f>VLOOKUP(TRUNC([22]Resultados_reescalado!T3,3),$HE$6:$HF$1006,2,0)</f>
        <v>0</v>
      </c>
      <c r="U22" s="85">
        <f>VLOOKUP(TRUNC([22]Resultados_reescalado!U3,3),$HE$6:$HF$1006,2,0)</f>
        <v>0</v>
      </c>
      <c r="V22" s="85">
        <f>VLOOKUP(TRUNC([22]Resultados_reescalado!V3,3),$HE$6:$HF$1006,2,0)</f>
        <v>0</v>
      </c>
      <c r="W22" s="85">
        <f>VLOOKUP(TRUNC([22]Resultados_reescalado!W3,3),$HE$6:$HF$1006,2,0)</f>
        <v>0</v>
      </c>
      <c r="X22" s="85">
        <f>VLOOKUP(TRUNC([22]Resultados_reescalado!X3,3),$HE$6:$HF$1006,2,0)</f>
        <v>0</v>
      </c>
      <c r="Y22" s="85">
        <f>VLOOKUP(TRUNC([22]Resultados_reescalado!Y3,3),$HE$6:$HF$1006,2,0)</f>
        <v>0</v>
      </c>
      <c r="Z22" s="85">
        <f>VLOOKUP(TRUNC([22]Resultados_reescalado!Z3,3),$HE$6:$HF$1006,2,0)</f>
        <v>0</v>
      </c>
      <c r="AA22" s="85">
        <f>VLOOKUP(TRUNC([22]Resultados_reescalado!AA3,3),$HE$6:$HF$1006,2,0)</f>
        <v>0</v>
      </c>
      <c r="AB22" s="85">
        <f>VLOOKUP(TRUNC([22]Resultados_reescalado!AB3,3),$HE$6:$HF$1006,2,0)</f>
        <v>0</v>
      </c>
      <c r="AC22" s="85">
        <f>VLOOKUP(TRUNC([22]Resultados_reescalado!AC3,3),$HE$6:$HF$1006,2,0)</f>
        <v>0</v>
      </c>
      <c r="AD22" s="85">
        <f>VLOOKUP(TRUNC([22]Resultados_reescalado!AD3,3),$HE$6:$HF$1006,2,0)</f>
        <v>0</v>
      </c>
      <c r="AE22" s="85">
        <f>VLOOKUP(TRUNC([22]Resultados_reescalado!AE3,3),$HE$6:$HF$1006,2,0)</f>
        <v>0</v>
      </c>
      <c r="AF22" s="85">
        <f>VLOOKUP(TRUNC([22]Resultados_reescalado!AF3,3),$HE$6:$HF$1006,2,0)</f>
        <v>0</v>
      </c>
      <c r="AG22" s="85">
        <f>VLOOKUP(TRUNC([22]Resultados_reescalado!AG3,3),$HE$6:$HF$1006,2,0)</f>
        <v>0</v>
      </c>
      <c r="AH22" s="85">
        <f>VLOOKUP(TRUNC([22]Resultados_reescalado!AH3,3),$HE$6:$HF$1006,2,0)</f>
        <v>0</v>
      </c>
      <c r="AI22" s="85">
        <f>VLOOKUP(TRUNC([22]Resultados_reescalado!AI3,3),$HE$6:$HF$1006,2,0)</f>
        <v>0</v>
      </c>
      <c r="AJ22" s="85">
        <f>VLOOKUP(TRUNC([22]Resultados_reescalado!AJ3,3),$HE$6:$HF$1006,2,0)</f>
        <v>0</v>
      </c>
      <c r="AK22" s="85">
        <f>VLOOKUP(TRUNC([22]Resultados_reescalado!AK3,3),$HE$6:$HF$1006,2,0)</f>
        <v>0</v>
      </c>
      <c r="AL22" s="85">
        <f>VLOOKUP(TRUNC([22]Resultados_reescalado!AL3,3),$HE$6:$HF$1006,2,0)</f>
        <v>0</v>
      </c>
      <c r="AM22" s="85">
        <f>VLOOKUP(TRUNC([22]Resultados_reescalado!AM3,3),$HE$6:$HF$1006,2,0)</f>
        <v>0</v>
      </c>
      <c r="AN22" s="85">
        <f>VLOOKUP(TRUNC([22]Resultados_reescalado!AN3,3),$HE$6:$HF$1006,2,0)</f>
        <v>0</v>
      </c>
      <c r="AO22" s="85">
        <f>VLOOKUP(TRUNC([22]Resultados_reescalado!AO3,3),$HE$6:$HF$1006,2,0)</f>
        <v>0</v>
      </c>
      <c r="AP22" s="85">
        <f>VLOOKUP(TRUNC([22]Resultados_reescalado!AP3,3),$HE$6:$HF$1006,2,0)</f>
        <v>0</v>
      </c>
      <c r="AQ22" s="85">
        <f>VLOOKUP(TRUNC([22]Resultados_reescalado!AQ3,3),$HE$6:$HF$1006,2,0)</f>
        <v>0</v>
      </c>
      <c r="AR22" s="85">
        <f>VLOOKUP(TRUNC([22]Resultados_reescalado!AR3,3),$HE$6:$HF$1006,2,0)</f>
        <v>0</v>
      </c>
      <c r="AS22" s="85">
        <f>VLOOKUP(TRUNC([22]Resultados_reescalado!AS3,3),$HE$6:$HF$1006,2,0)</f>
        <v>0</v>
      </c>
      <c r="AT22" s="85">
        <f>VLOOKUP(TRUNC([22]Resultados_reescalado!AT3,3),$HE$6:$HF$1006,2,0)</f>
        <v>0</v>
      </c>
      <c r="AU22" s="85">
        <f>VLOOKUP(TRUNC([22]Resultados_reescalado!AU3,3),$HE$6:$HF$1006,2,0)</f>
        <v>0</v>
      </c>
      <c r="AV22" s="85">
        <f>VLOOKUP(TRUNC([22]Resultados_reescalado!AV3,3),$HE$6:$HF$1006,2,0)</f>
        <v>0</v>
      </c>
      <c r="AW22" s="85">
        <f>VLOOKUP(TRUNC([22]Resultados_reescalado!AW3,3),$HE$6:$HF$1006,2,0)</f>
        <v>0</v>
      </c>
      <c r="AX22" s="85">
        <f>VLOOKUP(TRUNC([22]Resultados_reescalado!AX3,3),$HE$6:$HF$1006,2,0)</f>
        <v>0</v>
      </c>
      <c r="AY22" s="85">
        <f>VLOOKUP(TRUNC([22]Resultados_reescalado!AY3,3),$HE$6:$HF$1006,2,0)</f>
        <v>0</v>
      </c>
      <c r="AZ22" s="85">
        <f>VLOOKUP(TRUNC([22]Resultados_reescalado!AZ3,3),$HE$6:$HF$1006,2,0)</f>
        <v>0</v>
      </c>
      <c r="BA22" s="85">
        <f>VLOOKUP(TRUNC([22]Resultados_reescalado!BA3,3),$HE$6:$HF$1006,2,0)</f>
        <v>0</v>
      </c>
      <c r="BB22" s="85">
        <f>VLOOKUP(TRUNC([22]Resultados_reescalado!BB3,3),$HE$6:$HF$1006,2,0)</f>
        <v>0</v>
      </c>
      <c r="BC22" s="85">
        <f>VLOOKUP(TRUNC([22]Resultados_reescalado!BC3,3),$HE$6:$HF$1006,2,0)</f>
        <v>0</v>
      </c>
      <c r="BD22" s="85">
        <f>VLOOKUP(TRUNC([22]Resultados_reescalado!BD3,3),$HE$6:$HF$1006,2,0)</f>
        <v>0</v>
      </c>
      <c r="BE22" s="85">
        <f>VLOOKUP(TRUNC([22]Resultados_reescalado!BE3,3),$HE$6:$HF$1006,2,0)</f>
        <v>0</v>
      </c>
      <c r="BF22" s="85">
        <f>VLOOKUP(TRUNC([22]Resultados_reescalado!BF3,3),$HE$6:$HF$1006,2,0)</f>
        <v>0</v>
      </c>
      <c r="BG22" s="85">
        <f>VLOOKUP(TRUNC([22]Resultados_reescalado!BG3,3),$HE$6:$HF$1006,2,0)</f>
        <v>0</v>
      </c>
      <c r="BH22" s="85">
        <f>VLOOKUP(TRUNC([22]Resultados_reescalado!BH3,3),$HE$6:$HF$1006,2,0)</f>
        <v>0</v>
      </c>
      <c r="BI22" s="85">
        <f>VLOOKUP(TRUNC([22]Resultados_reescalado!BI3,3),$HE$6:$HF$1006,2,0)</f>
        <v>0</v>
      </c>
      <c r="BJ22" s="85">
        <f>VLOOKUP(TRUNC([22]Resultados_reescalado!BJ3,3),$HE$6:$HF$1006,2,0)</f>
        <v>0</v>
      </c>
      <c r="BK22" s="85">
        <f>VLOOKUP(TRUNC([22]Resultados_reescalado!BK3,3),$HE$6:$HF$1006,2,0)</f>
        <v>0</v>
      </c>
      <c r="BL22" s="85">
        <f>VLOOKUP(TRUNC([22]Resultados_reescalado!BL3,3),$HE$6:$HF$1006,2,0)</f>
        <v>0</v>
      </c>
      <c r="BM22" s="85">
        <f>VLOOKUP(TRUNC([22]Resultados_reescalado!BM3,3),$HE$6:$HF$1006,2,0)</f>
        <v>0</v>
      </c>
      <c r="BN22" s="85">
        <f>VLOOKUP(TRUNC([22]Resultados_reescalado!BN3,3),$HE$6:$HF$1006,2,0)</f>
        <v>0</v>
      </c>
      <c r="BO22" s="85">
        <f>VLOOKUP(TRUNC([22]Resultados_reescalado!BO3,3),$HE$6:$HF$1006,2,0)</f>
        <v>0</v>
      </c>
      <c r="BP22" s="85">
        <f>VLOOKUP(TRUNC([22]Resultados_reescalado!BP3,3),$HE$6:$HF$1006,2,0)</f>
        <v>0</v>
      </c>
      <c r="BQ22" s="85">
        <f>VLOOKUP(TRUNC([22]Resultados_reescalado!BQ3,3),$HE$6:$HF$1006,2,0)</f>
        <v>0</v>
      </c>
      <c r="BR22" s="85">
        <f>VLOOKUP(TRUNC([22]Resultados_reescalado!BR3,3),$HE$6:$HF$1006,2,0)</f>
        <v>0</v>
      </c>
      <c r="BS22" s="85">
        <f>VLOOKUP(TRUNC([22]Resultados_reescalado!BS3,3),$HE$6:$HF$1006,2,0)</f>
        <v>0</v>
      </c>
      <c r="BT22" s="85">
        <f>VLOOKUP(TRUNC([22]Resultados_reescalado!BT3,3),$HE$6:$HF$1006,2,0)</f>
        <v>0</v>
      </c>
      <c r="BU22" s="85">
        <f>VLOOKUP(TRUNC([22]Resultados_reescalado!BU3,3),$HE$6:$HF$1006,2,0)</f>
        <v>0</v>
      </c>
      <c r="BV22" s="85">
        <f>VLOOKUP(TRUNC([22]Resultados_reescalado!BV3,3),$HE$6:$HF$1006,2,0)</f>
        <v>0</v>
      </c>
      <c r="BW22" s="85">
        <f>VLOOKUP(TRUNC([22]Resultados_reescalado!BW3,3),$HE$6:$HF$1006,2,0)</f>
        <v>0</v>
      </c>
      <c r="BX22" s="85">
        <f>VLOOKUP(TRUNC([22]Resultados_reescalado!BX3,3),$HE$6:$HF$1006,2,0)</f>
        <v>0</v>
      </c>
      <c r="BY22" s="85">
        <f>VLOOKUP(TRUNC([22]Resultados_reescalado!BY3,3),$HE$6:$HF$1006,2,0)</f>
        <v>0</v>
      </c>
      <c r="BZ22" s="85">
        <f>VLOOKUP(TRUNC([22]Resultados_reescalado!BZ3,3),$HE$6:$HF$1006,2,0)</f>
        <v>0</v>
      </c>
      <c r="CA22" s="85">
        <f>VLOOKUP(TRUNC([22]Resultados_reescalado!CA3,3),$HE$6:$HF$1006,2,0)</f>
        <v>0</v>
      </c>
      <c r="CB22" s="85">
        <f>VLOOKUP(TRUNC([22]Resultados_reescalado!CB3,3),$HE$6:$HF$1006,2,0)</f>
        <v>0</v>
      </c>
      <c r="CC22" s="85">
        <f>VLOOKUP(TRUNC([22]Resultados_reescalado!CC3,3),$HE$6:$HF$1006,2,0)</f>
        <v>0</v>
      </c>
      <c r="CD22" s="85">
        <f>VLOOKUP(TRUNC([22]Resultados_reescalado!CD3,3),$HE$6:$HF$1006,2,0)</f>
        <v>0</v>
      </c>
      <c r="CE22" s="85">
        <f>VLOOKUP(TRUNC([22]Resultados_reescalado!CE3,3),$HE$6:$HF$1006,2,0)</f>
        <v>0</v>
      </c>
      <c r="CF22" s="85">
        <f>VLOOKUP(TRUNC([22]Resultados_reescalado!CF3,3),$HE$6:$HF$1006,2,0)</f>
        <v>0</v>
      </c>
      <c r="CG22" s="85">
        <f>VLOOKUP(TRUNC([22]Resultados_reescalado!CG3,3),$HE$6:$HF$1006,2,0)</f>
        <v>0</v>
      </c>
      <c r="CH22" s="85">
        <f>VLOOKUP(TRUNC([22]Resultados_reescalado!CH3,3),$HE$6:$HF$1006,2,0)</f>
        <v>0</v>
      </c>
      <c r="CI22" s="85">
        <f>VLOOKUP(TRUNC([22]Resultados_reescalado!CI3,3),$HE$6:$HF$1006,2,0)</f>
        <v>0</v>
      </c>
      <c r="CJ22" s="85">
        <f>VLOOKUP(TRUNC([22]Resultados_reescalado!CJ3,3),$HE$6:$HF$1006,2,0)</f>
        <v>0</v>
      </c>
      <c r="CK22" s="85">
        <f>VLOOKUP(TRUNC([22]Resultados_reescalado!CK3,3),$HE$6:$HF$1006,2,0)</f>
        <v>0</v>
      </c>
      <c r="CL22" s="85">
        <f>VLOOKUP(TRUNC([22]Resultados_reescalado!CL3,3),$HE$6:$HF$1006,2,0)</f>
        <v>0</v>
      </c>
      <c r="CM22" s="85">
        <f>VLOOKUP(TRUNC([22]Resultados_reescalado!CM3,3),$HE$6:$HF$1006,2,0)</f>
        <v>0</v>
      </c>
      <c r="CN22" s="85">
        <f>VLOOKUP(TRUNC([22]Resultados_reescalado!CN3,3),$HE$6:$HF$1006,2,0)</f>
        <v>0</v>
      </c>
      <c r="CO22" s="85">
        <f>VLOOKUP(TRUNC([22]Resultados_reescalado!CO3,3),$HE$6:$HF$1006,2,0)</f>
        <v>0</v>
      </c>
      <c r="CP22" s="85">
        <f>VLOOKUP(TRUNC([22]Resultados_reescalado!CP3,3),$HE$6:$HF$1006,2,0)</f>
        <v>0</v>
      </c>
      <c r="CQ22" s="85">
        <f>VLOOKUP(TRUNC([22]Resultados_reescalado!CQ3,3),$HE$6:$HF$1006,2,0)</f>
        <v>0</v>
      </c>
      <c r="CR22" s="85">
        <f>VLOOKUP(TRUNC([22]Resultados_reescalado!CR3,3),$HE$6:$HF$1006,2,0)</f>
        <v>0</v>
      </c>
      <c r="CS22" s="85">
        <f>VLOOKUP(TRUNC([22]Resultados_reescalado!CS3,3),$HE$6:$HF$1006,2,0)</f>
        <v>0</v>
      </c>
      <c r="CT22" s="85">
        <f>VLOOKUP(TRUNC([22]Resultados_reescalado!CT3,3),$HE$6:$HF$1006,2,0)</f>
        <v>0</v>
      </c>
      <c r="CU22" s="85">
        <f>VLOOKUP(TRUNC([22]Resultados_reescalado!CU3,3),$HE$6:$HF$1006,2,0)</f>
        <v>0</v>
      </c>
      <c r="CV22" s="85">
        <f>VLOOKUP(TRUNC([22]Resultados_reescalado!CV3,3),$HE$6:$HF$1006,2,0)</f>
        <v>0</v>
      </c>
      <c r="CW22" s="85">
        <f>VLOOKUP(TRUNC([22]Resultados_reescalado!CW3,3),$HE$6:$HF$1006,2,0)</f>
        <v>0</v>
      </c>
      <c r="CX22" s="85">
        <f>VLOOKUP(TRUNC([22]Resultados_reescalado!CX3,3),$HE$6:$HF$1006,2,0)</f>
        <v>0</v>
      </c>
      <c r="CY22" s="85">
        <f>VLOOKUP(TRUNC([22]Resultados_reescalado!CY3,3),$HE$6:$HF$1006,2,0)</f>
        <v>0</v>
      </c>
      <c r="CZ22" s="85">
        <f>VLOOKUP(TRUNC([22]Resultados_reescalado!CZ3,3),$HE$6:$HF$1006,2,0)</f>
        <v>0</v>
      </c>
      <c r="DA22" s="85">
        <f>VLOOKUP(TRUNC([22]Resultados_reescalado!DA3,3),$HE$6:$HF$1006,2,0)</f>
        <v>0</v>
      </c>
      <c r="DB22" s="85">
        <f>VLOOKUP(TRUNC([22]Resultados_reescalado!DB3,3),$HE$6:$HF$1006,2,0)</f>
        <v>0</v>
      </c>
      <c r="DC22" s="85">
        <f>VLOOKUP(TRUNC([22]Resultados_reescalado!DC3,3),$HE$6:$HF$1006,2,0)</f>
        <v>0</v>
      </c>
      <c r="DD22" s="85">
        <f>VLOOKUP(TRUNC([22]Resultados_reescalado!DD3,3),$HE$6:$HF$1006,2,0)</f>
        <v>0</v>
      </c>
      <c r="DE22" s="85">
        <f>VLOOKUP(TRUNC([22]Resultados_reescalado!DE3,3),$HE$6:$HF$1006,2,0)</f>
        <v>0</v>
      </c>
      <c r="DF22" s="85">
        <f>VLOOKUP(TRUNC([22]Resultados_reescalado!DF3,3),$HE$6:$HF$1006,2,0)</f>
        <v>0</v>
      </c>
      <c r="DG22" s="85">
        <f>VLOOKUP(TRUNC([22]Resultados_reescalado!DG3,3),$HE$6:$HF$1006,2,0)</f>
        <v>0</v>
      </c>
      <c r="DH22" s="85">
        <f>VLOOKUP(TRUNC([22]Resultados_reescalado!DH3,3),$HE$6:$HF$1006,2,0)</f>
        <v>0</v>
      </c>
      <c r="DI22" s="85">
        <f>VLOOKUP(TRUNC([22]Resultados_reescalado!DI3,3),$HE$6:$HF$1006,2,0)</f>
        <v>0</v>
      </c>
      <c r="DJ22" s="85">
        <f>VLOOKUP(TRUNC([22]Resultados_reescalado!DJ3,3),$HE$6:$HF$1006,2,0)</f>
        <v>0</v>
      </c>
      <c r="DK22" s="85">
        <f>VLOOKUP(TRUNC([22]Resultados_reescalado!DK3,3),$HE$6:$HF$1006,2,0)</f>
        <v>0</v>
      </c>
      <c r="DL22" s="85">
        <f>VLOOKUP(TRUNC([22]Resultados_reescalado!DL3,3),$HE$6:$HF$1006,2,0)</f>
        <v>0</v>
      </c>
      <c r="DM22" s="85">
        <f>VLOOKUP(TRUNC([22]Resultados_reescalado!DM3,3),$HE$6:$HF$1006,2,0)</f>
        <v>0</v>
      </c>
      <c r="DN22" s="85" t="str">
        <f>VLOOKUP(TRUNC([22]Resultados_reescalado!DN3,3),$HE$6:$HF$1006,2,0)</f>
        <v>0%-5%</v>
      </c>
      <c r="DO22" s="85">
        <f>VLOOKUP(TRUNC([22]Resultados_reescalado!DO3,3),$HE$6:$HF$1006,2,0)</f>
        <v>0</v>
      </c>
      <c r="DP22" s="85">
        <f>VLOOKUP(TRUNC([22]Resultados_reescalado!DP3,3),$HE$6:$HF$1006,2,0)</f>
        <v>0</v>
      </c>
      <c r="DQ22" s="85">
        <f>VLOOKUP(TRUNC([22]Resultados_reescalado!DQ3,3),$HE$6:$HF$1006,2,0)</f>
        <v>0</v>
      </c>
      <c r="DR22" s="85">
        <f>VLOOKUP(TRUNC([22]Resultados_reescalado!DR3,3),$HE$6:$HF$1006,2,0)</f>
        <v>0</v>
      </c>
      <c r="DS22" s="85">
        <f>VLOOKUP(TRUNC([22]Resultados_reescalado!DS3,3),$HE$6:$HF$1006,2,0)</f>
        <v>0</v>
      </c>
      <c r="DT22" s="85">
        <f>VLOOKUP(TRUNC([22]Resultados_reescalado!DT3,3),$HE$6:$HF$1006,2,0)</f>
        <v>0</v>
      </c>
      <c r="DU22" s="85">
        <f>VLOOKUP(TRUNC([22]Resultados_reescalado!DU3,3),$HE$6:$HF$1006,2,0)</f>
        <v>0</v>
      </c>
      <c r="DV22" s="85">
        <f>VLOOKUP(TRUNC([22]Resultados_reescalado!DV3,3),$HE$6:$HF$1006,2,0)</f>
        <v>0</v>
      </c>
      <c r="DW22" s="85">
        <f>VLOOKUP(TRUNC([22]Resultados_reescalado!DW3,3),$HE$6:$HF$1006,2,0)</f>
        <v>0</v>
      </c>
      <c r="DX22" s="85">
        <f>VLOOKUP(TRUNC([22]Resultados_reescalado!DX3,3),$HE$6:$HF$1006,2,0)</f>
        <v>0</v>
      </c>
      <c r="DY22" s="85">
        <f>VLOOKUP(TRUNC([22]Resultados_reescalado!DY3,3),$HE$6:$HF$1006,2,0)</f>
        <v>0</v>
      </c>
      <c r="DZ22" s="85">
        <f>VLOOKUP(TRUNC([22]Resultados_reescalado!DZ3,3),$HE$6:$HF$1006,2,0)</f>
        <v>0</v>
      </c>
      <c r="EA22" s="85">
        <f>VLOOKUP(TRUNC([22]Resultados_reescalado!EA3,3),$HE$6:$HF$1006,2,0)</f>
        <v>0</v>
      </c>
      <c r="EB22" s="85">
        <f>VLOOKUP(TRUNC([22]Resultados_reescalado!EB3,3),$HE$6:$HF$1006,2,0)</f>
        <v>0</v>
      </c>
      <c r="EC22" s="85">
        <f>VLOOKUP(TRUNC([22]Resultados_reescalado!EC3,3),$HE$6:$HF$1006,2,0)</f>
        <v>0</v>
      </c>
      <c r="ED22" s="85">
        <f>VLOOKUP(TRUNC([22]Resultados_reescalado!ED3,3),$HE$6:$HF$1006,2,0)</f>
        <v>0</v>
      </c>
      <c r="EE22" s="85">
        <f>VLOOKUP(TRUNC([22]Resultados_reescalado!EE3,3),$HE$6:$HF$1006,2,0)</f>
        <v>0</v>
      </c>
      <c r="EF22" s="85">
        <f>VLOOKUP(TRUNC([22]Resultados_reescalado!EF3,3),$HE$6:$HF$1006,2,0)</f>
        <v>0</v>
      </c>
      <c r="EG22" s="85">
        <f>VLOOKUP(TRUNC([22]Resultados_reescalado!EG3,3),$HE$6:$HF$1006,2,0)</f>
        <v>0</v>
      </c>
      <c r="EH22" s="85">
        <f>VLOOKUP(TRUNC([22]Resultados_reescalado!EH3,3),$HE$6:$HF$1006,2,0)</f>
        <v>0</v>
      </c>
      <c r="EI22" s="85">
        <f>VLOOKUP(TRUNC([22]Resultados_reescalado!EI3,3),$HE$6:$HF$1006,2,0)</f>
        <v>0</v>
      </c>
      <c r="EJ22" s="85">
        <f>VLOOKUP(TRUNC([22]Resultados_reescalado!EJ3,3),$HE$6:$HF$1006,2,0)</f>
        <v>0</v>
      </c>
      <c r="EK22" s="85">
        <f>VLOOKUP(TRUNC([22]Resultados_reescalado!EK3,3),$HE$6:$HF$1006,2,0)</f>
        <v>0</v>
      </c>
      <c r="EL22" s="85">
        <f>VLOOKUP(TRUNC([22]Resultados_reescalado!EL3,3),$HE$6:$HF$1006,2,0)</f>
        <v>0</v>
      </c>
      <c r="EM22" s="85">
        <f>VLOOKUP(TRUNC([22]Resultados_reescalado!EM3,3),$HE$6:$HF$1006,2,0)</f>
        <v>0</v>
      </c>
      <c r="EN22" s="85">
        <f>VLOOKUP(TRUNC([22]Resultados_reescalado!EN3,3),$HE$6:$HF$1006,2,0)</f>
        <v>0</v>
      </c>
      <c r="EO22" s="85">
        <f>VLOOKUP(TRUNC([22]Resultados_reescalado!EO3,3),$HE$6:$HF$1006,2,0)</f>
        <v>0</v>
      </c>
      <c r="EP22" s="85">
        <f>VLOOKUP(TRUNC([22]Resultados_reescalado!EP3,3),$HE$6:$HF$1006,2,0)</f>
        <v>0</v>
      </c>
      <c r="EQ22" s="85">
        <f>VLOOKUP(TRUNC([22]Resultados_reescalado!EQ3,3),$HE$6:$HF$1006,2,0)</f>
        <v>0</v>
      </c>
      <c r="ER22" s="85">
        <f>VLOOKUP(TRUNC([22]Resultados_reescalado!ER3,3),$HE$6:$HF$1006,2,0)</f>
        <v>0</v>
      </c>
      <c r="ES22" s="85">
        <f>VLOOKUP(TRUNC([22]Resultados_reescalado!ES3,3),$HE$6:$HF$1006,2,0)</f>
        <v>0</v>
      </c>
      <c r="ET22" s="85">
        <f>VLOOKUP(TRUNC([22]Resultados_reescalado!ET3,3),$HE$6:$HF$1006,2,0)</f>
        <v>0</v>
      </c>
      <c r="EU22" s="85">
        <f>VLOOKUP(TRUNC([22]Resultados_reescalado!EU3,3),$HE$6:$HF$1006,2,0)</f>
        <v>0</v>
      </c>
      <c r="EV22" s="85">
        <f>VLOOKUP(TRUNC([22]Resultados_reescalado!EV3,3),$HE$6:$HF$1006,2,0)</f>
        <v>0</v>
      </c>
      <c r="EW22" s="85">
        <f>VLOOKUP(TRUNC([22]Resultados_reescalado!EW3,3),$HE$6:$HF$1006,2,0)</f>
        <v>0</v>
      </c>
      <c r="EX22" s="85">
        <f>VLOOKUP(TRUNC([22]Resultados_reescalado!EX3,3),$HE$6:$HF$1006,2,0)</f>
        <v>0</v>
      </c>
      <c r="EY22" s="85">
        <f>VLOOKUP(TRUNC([22]Resultados_reescalado!EY3,3),$HE$6:$HF$1006,2,0)</f>
        <v>0</v>
      </c>
      <c r="EZ22" s="85">
        <f>VLOOKUP(TRUNC([22]Resultados_reescalado!EZ3,3),$HE$6:$HF$1006,2,0)</f>
        <v>0</v>
      </c>
      <c r="FA22" s="85">
        <f>VLOOKUP(TRUNC([22]Resultados_reescalado!FA3,3),$HE$6:$HF$1006,2,0)</f>
        <v>0</v>
      </c>
      <c r="FB22" s="85">
        <f>VLOOKUP(TRUNC([22]Resultados_reescalado!FB3,3),$HE$6:$HF$1006,2,0)</f>
        <v>0</v>
      </c>
      <c r="FC22" s="85">
        <f>VLOOKUP(TRUNC([22]Resultados_reescalado!FC3,3),$HE$6:$HF$1006,2,0)</f>
        <v>0</v>
      </c>
      <c r="FD22" s="85">
        <f>VLOOKUP(TRUNC([22]Resultados_reescalado!FD3,3),$HE$6:$HF$1006,2,0)</f>
        <v>0</v>
      </c>
      <c r="FE22" s="85">
        <f>VLOOKUP(TRUNC([22]Resultados_reescalado!FE3,3),$HE$6:$HF$1006,2,0)</f>
        <v>0</v>
      </c>
      <c r="FF22" s="85">
        <f>VLOOKUP(TRUNC([22]Resultados_reescalado!FF3,3),$HE$6:$HF$1006,2,0)</f>
        <v>0</v>
      </c>
      <c r="FG22" s="85">
        <f>VLOOKUP(TRUNC([22]Resultados_reescalado!FG3,3),$HE$6:$HF$1006,2,0)</f>
        <v>0</v>
      </c>
      <c r="FH22" s="85">
        <f>VLOOKUP(TRUNC([22]Resultados_reescalado!FH3,3),$HE$6:$HF$1006,2,0)</f>
        <v>0</v>
      </c>
      <c r="FI22" s="85">
        <f>VLOOKUP(TRUNC([22]Resultados_reescalado!FI3,3),$HE$6:$HF$1006,2,0)</f>
        <v>0</v>
      </c>
      <c r="FJ22" s="85">
        <f>VLOOKUP(TRUNC([22]Resultados_reescalado!FJ3,3),$HE$6:$HF$1006,2,0)</f>
        <v>0</v>
      </c>
      <c r="FK22" s="85">
        <f>VLOOKUP(TRUNC([22]Resultados_reescalado!FK3,3),$HE$6:$HF$1006,2,0)</f>
        <v>0</v>
      </c>
      <c r="FL22" s="85">
        <f>VLOOKUP(TRUNC([22]Resultados_reescalado!FL3,3),$HE$6:$HF$1006,2,0)</f>
        <v>0</v>
      </c>
      <c r="FM22" s="85">
        <f>VLOOKUP(TRUNC([22]Resultados_reescalado!FM3,3),$HE$6:$HF$1006,2,0)</f>
        <v>0</v>
      </c>
      <c r="FN22" s="85">
        <f>VLOOKUP(TRUNC([22]Resultados_reescalado!FN3,3),$HE$6:$HF$1006,2,0)</f>
        <v>0</v>
      </c>
      <c r="FO22" s="85">
        <f>VLOOKUP(TRUNC([22]Resultados_reescalado!FO3,3),$HE$6:$HF$1006,2,0)</f>
        <v>0</v>
      </c>
      <c r="FP22" s="85">
        <f>VLOOKUP(TRUNC([22]Resultados_reescalado!FP3,3),$HE$6:$HF$1006,2,0)</f>
        <v>0</v>
      </c>
      <c r="FQ22" s="85">
        <f>VLOOKUP(TRUNC([22]Resultados_reescalado!FQ3,3),$HE$6:$HF$1006,2,0)</f>
        <v>0</v>
      </c>
      <c r="FR22" s="85">
        <f>VLOOKUP(TRUNC([22]Resultados_reescalado!FR3,3),$HE$6:$HF$1006,2,0)</f>
        <v>0</v>
      </c>
      <c r="FS22" s="85">
        <f>VLOOKUP(TRUNC([22]Resultados_reescalado!FS3,3),$HE$6:$HF$1006,2,0)</f>
        <v>0</v>
      </c>
      <c r="FT22" s="85">
        <f>VLOOKUP(TRUNC([22]Resultados_reescalado!FT3,3),$HE$6:$HF$1006,2,0)</f>
        <v>0</v>
      </c>
      <c r="FU22" s="85">
        <f>VLOOKUP(TRUNC([22]Resultados_reescalado!FU3,3),$HE$6:$HF$1006,2,0)</f>
        <v>0</v>
      </c>
      <c r="FV22" s="85">
        <f>VLOOKUP(TRUNC([22]Resultados_reescalado!FV3,3),$HE$6:$HF$1006,2,0)</f>
        <v>0</v>
      </c>
      <c r="FW22" s="85">
        <f>VLOOKUP(TRUNC([22]Resultados_reescalado!FW3,3),$HE$6:$HF$1006,2,0)</f>
        <v>0</v>
      </c>
      <c r="FX22" s="85">
        <f>VLOOKUP(TRUNC([22]Resultados_reescalado!FX3,3),$HE$6:$HF$1006,2,0)</f>
        <v>0</v>
      </c>
      <c r="FY22" s="85">
        <f>VLOOKUP(TRUNC([22]Resultados_reescalado!FY3,3),$HE$6:$HF$1006,2,0)</f>
        <v>0</v>
      </c>
      <c r="FZ22" s="85">
        <f>VLOOKUP(TRUNC([22]Resultados_reescalado!FZ3,3),$HE$6:$HF$1006,2,0)</f>
        <v>0</v>
      </c>
      <c r="GA22" s="85">
        <f>VLOOKUP(TRUNC([22]Resultados_reescalado!GA3,3),$HE$6:$HF$1006,2,0)</f>
        <v>0</v>
      </c>
      <c r="GB22" s="85">
        <f>VLOOKUP(TRUNC([22]Resultados_reescalado!GB3,3),$HE$6:$HF$1006,2,0)</f>
        <v>0</v>
      </c>
      <c r="GC22" s="85">
        <f>VLOOKUP(TRUNC([22]Resultados_reescalado!GC3,3),$HE$6:$HF$1006,2,0)</f>
        <v>0</v>
      </c>
      <c r="GD22" s="85">
        <f>VLOOKUP(TRUNC([22]Resultados_reescalado!GD3,3),$HE$6:$HF$1006,2,0)</f>
        <v>0</v>
      </c>
      <c r="GE22" s="85" t="str">
        <f>VLOOKUP(TRUNC([22]Resultados_reescalado!GE3,3),$HE$6:$HF$1006,2,0)</f>
        <v>0%-5%</v>
      </c>
      <c r="GF22" s="85">
        <f>VLOOKUP(TRUNC([22]Resultados_reescalado!GF3,3),$HE$6:$HF$1006,2,0)</f>
        <v>0</v>
      </c>
      <c r="GG22" s="85">
        <f>VLOOKUP(TRUNC([22]Resultados_reescalado!GG3,3),$HE$6:$HF$1006,2,0)</f>
        <v>0</v>
      </c>
      <c r="GH22" s="85">
        <f>VLOOKUP(TRUNC([22]Resultados_reescalado!GH3,3),$HE$6:$HF$1006,2,0)</f>
        <v>0</v>
      </c>
      <c r="GI22" s="85">
        <f>VLOOKUP(TRUNC([22]Resultados_reescalado!GI3,3),$HE$6:$HF$1006,2,0)</f>
        <v>0</v>
      </c>
      <c r="GJ22" s="85">
        <f>VLOOKUP(TRUNC([22]Resultados_reescalado!GJ3,3),$HE$6:$HF$1006,2,0)</f>
        <v>0</v>
      </c>
      <c r="GK22" s="85">
        <f>VLOOKUP(TRUNC([22]Resultados_reescalado!GK3,3),$HE$6:$HF$1006,2,0)</f>
        <v>0</v>
      </c>
      <c r="GL22" s="85">
        <f>VLOOKUP(TRUNC([22]Resultados_reescalado!GL3,3),$HE$6:$HF$1006,2,0)</f>
        <v>0</v>
      </c>
      <c r="GM22" s="85">
        <f>VLOOKUP(TRUNC([22]Resultados_reescalado!GM3,3),$HE$6:$HF$1006,2,0)</f>
        <v>0</v>
      </c>
      <c r="GN22" s="85">
        <f>VLOOKUP(TRUNC([22]Resultados_reescalado!GN3,3),$HE$6:$HF$1006,2,0)</f>
        <v>0</v>
      </c>
      <c r="GO22" s="85">
        <f>VLOOKUP(TRUNC([22]Resultados_reescalado!GO3,3),$HE$6:$HF$1006,2,0)</f>
        <v>0</v>
      </c>
      <c r="GP22" s="85">
        <f>VLOOKUP(TRUNC([22]Resultados_reescalado!GP3,3),$HE$6:$HF$1006,2,0)</f>
        <v>0</v>
      </c>
      <c r="GQ22" s="85">
        <f>VLOOKUP(TRUNC([22]Resultados_reescalado!GQ3,3),$HE$6:$HF$1006,2,0)</f>
        <v>0</v>
      </c>
      <c r="GR22" s="85">
        <f>VLOOKUP(TRUNC([22]Resultados_reescalado!GR3,3),$HE$6:$HF$1006,2,0)</f>
        <v>0</v>
      </c>
      <c r="GS22" s="85">
        <f>VLOOKUP(TRUNC([22]Resultados_reescalado!GS3,3),$HE$6:$HF$1006,2,0)</f>
        <v>0</v>
      </c>
      <c r="GT22" s="85">
        <f>VLOOKUP(TRUNC([22]Resultados_reescalado!GT3,3),$HE$6:$HF$1006,2,0)</f>
        <v>0</v>
      </c>
      <c r="GU22" s="85">
        <f>VLOOKUP(TRUNC([22]Resultados_reescalado!GU3,3),$HE$6:$HF$1006,2,0)</f>
        <v>0</v>
      </c>
      <c r="GV22" s="85">
        <f>VLOOKUP(TRUNC([22]Resultados_reescalado!GV3,3),$HE$6:$HF$1006,2,0)</f>
        <v>0</v>
      </c>
      <c r="GW22" s="85">
        <f>VLOOKUP(TRUNC([22]Resultados_reescalado!GW3,3),$HE$6:$HF$1006,2,0)</f>
        <v>0</v>
      </c>
      <c r="GX22" s="85">
        <f>VLOOKUP(TRUNC([22]Resultados_reescalado!GX3,3),$HE$6:$HF$1006,2,0)</f>
        <v>0</v>
      </c>
      <c r="GY22" s="85">
        <f>VLOOKUP(TRUNC([22]Resultados_reescalado!GY3,3),$HE$6:$HF$1006,2,0)</f>
        <v>0</v>
      </c>
      <c r="GZ22" s="85">
        <f>VLOOKUP(TRUNC([22]Resultados_reescalado!GZ3,3),$HE$6:$HF$1006,2,0)</f>
        <v>0</v>
      </c>
      <c r="HA22" s="85">
        <f>VLOOKUP(TRUNC([22]Resultados_reescalado!HA3,3),$HE$6:$HF$1006,2,0)</f>
        <v>0</v>
      </c>
      <c r="HB22" s="85">
        <f>VLOOKUP(TRUNC([22]Resultados_reescalado!HB3,3),$HE$6:$HF$1006,2,0)</f>
        <v>0</v>
      </c>
      <c r="HC22" s="85">
        <f>VLOOKUP(TRUNC([22]Resultados_reescalado!HC3,3),$HE$6:$HF$1006,2,0)</f>
        <v>0</v>
      </c>
      <c r="HE22">
        <v>1.6E-2</v>
      </c>
      <c r="HF22" t="s">
        <v>136</v>
      </c>
    </row>
    <row r="23" spans="1:214">
      <c r="A23">
        <f>([22]Resultados_reescalado!A4)*100</f>
        <v>2</v>
      </c>
      <c r="B23" s="85">
        <f>VLOOKUP(TRUNC([22]Resultados_reescalado!B4,3),$HE$6:$HF$1006,2,0)</f>
        <v>0</v>
      </c>
      <c r="C23" s="85">
        <f>VLOOKUP(TRUNC([22]Resultados_reescalado!C4,3),$HE$6:$HF$1006,2,0)</f>
        <v>0</v>
      </c>
      <c r="D23" s="85">
        <f>VLOOKUP(TRUNC([22]Resultados_reescalado!D4,3),$HE$6:$HF$1006,2,0)</f>
        <v>0</v>
      </c>
      <c r="E23" s="85">
        <f>VLOOKUP(TRUNC([22]Resultados_reescalado!E4,3),$HE$6:$HF$1006,2,0)</f>
        <v>0</v>
      </c>
      <c r="F23" s="85">
        <f>VLOOKUP(TRUNC([22]Resultados_reescalado!F4,3),$HE$6:$HF$1006,2,0)</f>
        <v>0</v>
      </c>
      <c r="G23" s="85" t="str">
        <f>VLOOKUP(TRUNC([22]Resultados_reescalado!G4,3),$HE$6:$HF$1006,2,0)</f>
        <v>0%-5%</v>
      </c>
      <c r="H23" s="85">
        <f>VLOOKUP(TRUNC([22]Resultados_reescalado!H4,3),$HE$6:$HF$1006,2,0)</f>
        <v>0</v>
      </c>
      <c r="I23" s="85">
        <f>VLOOKUP(TRUNC([22]Resultados_reescalado!I4,3),$HE$6:$HF$1006,2,0)</f>
        <v>0</v>
      </c>
      <c r="J23" s="85">
        <f>VLOOKUP(TRUNC([22]Resultados_reescalado!J4,3),$HE$6:$HF$1006,2,0)</f>
        <v>0</v>
      </c>
      <c r="K23" s="85">
        <f>VLOOKUP(TRUNC([22]Resultados_reescalado!K4,3),$HE$6:$HF$1006,2,0)</f>
        <v>0</v>
      </c>
      <c r="L23" s="85" t="str">
        <f>VLOOKUP(TRUNC([22]Resultados_reescalado!L4,3),$HE$6:$HF$1006,2,0)</f>
        <v>10%-20%</v>
      </c>
      <c r="M23" s="85" t="str">
        <f>VLOOKUP(TRUNC([22]Resultados_reescalado!M4,3),$HE$6:$HF$1006,2,0)</f>
        <v>0%-5%</v>
      </c>
      <c r="N23" s="85" t="str">
        <f>VLOOKUP(TRUNC([22]Resultados_reescalado!N4,3),$HE$6:$HF$1006,2,0)</f>
        <v>0%-5%</v>
      </c>
      <c r="O23" s="85" t="str">
        <f>VLOOKUP(TRUNC([22]Resultados_reescalado!O4,3),$HE$6:$HF$1006,2,0)</f>
        <v>0%-5%</v>
      </c>
      <c r="P23" s="85">
        <f>VLOOKUP(TRUNC([22]Resultados_reescalado!P4,3),$HE$6:$HF$1006,2,0)</f>
        <v>0</v>
      </c>
      <c r="Q23" s="85" t="str">
        <f>VLOOKUP(TRUNC([22]Resultados_reescalado!Q4,3),$HE$6:$HF$1006,2,0)</f>
        <v>0%-5%</v>
      </c>
      <c r="R23" s="85">
        <f>VLOOKUP(TRUNC([22]Resultados_reescalado!R4,3),$HE$6:$HF$1006,2,0)</f>
        <v>0</v>
      </c>
      <c r="S23" s="85">
        <f>VLOOKUP(TRUNC([22]Resultados_reescalado!S4,3),$HE$6:$HF$1006,2,0)</f>
        <v>0</v>
      </c>
      <c r="T23" s="85">
        <f>VLOOKUP(TRUNC([22]Resultados_reescalado!T4,3),$HE$6:$HF$1006,2,0)</f>
        <v>0</v>
      </c>
      <c r="U23" s="85">
        <f>VLOOKUP(TRUNC([22]Resultados_reescalado!U4,3),$HE$6:$HF$1006,2,0)</f>
        <v>0</v>
      </c>
      <c r="V23" s="85">
        <f>VLOOKUP(TRUNC([22]Resultados_reescalado!V4,3),$HE$6:$HF$1006,2,0)</f>
        <v>0</v>
      </c>
      <c r="W23" s="85">
        <f>VLOOKUP(TRUNC([22]Resultados_reescalado!W4,3),$HE$6:$HF$1006,2,0)</f>
        <v>0</v>
      </c>
      <c r="X23" s="85">
        <f>VLOOKUP(TRUNC([22]Resultados_reescalado!X4,3),$HE$6:$HF$1006,2,0)</f>
        <v>0</v>
      </c>
      <c r="Y23" s="85">
        <f>VLOOKUP(TRUNC([22]Resultados_reescalado!Y4,3),$HE$6:$HF$1006,2,0)</f>
        <v>0</v>
      </c>
      <c r="Z23" s="85">
        <f>VLOOKUP(TRUNC([22]Resultados_reescalado!Z4,3),$HE$6:$HF$1006,2,0)</f>
        <v>0</v>
      </c>
      <c r="AA23" s="85">
        <f>VLOOKUP(TRUNC([22]Resultados_reescalado!AA4,3),$HE$6:$HF$1006,2,0)</f>
        <v>0</v>
      </c>
      <c r="AB23" s="85">
        <f>VLOOKUP(TRUNC([22]Resultados_reescalado!AB4,3),$HE$6:$HF$1006,2,0)</f>
        <v>0</v>
      </c>
      <c r="AC23" s="85">
        <f>VLOOKUP(TRUNC([22]Resultados_reescalado!AC4,3),$HE$6:$HF$1006,2,0)</f>
        <v>0</v>
      </c>
      <c r="AD23" s="85">
        <f>VLOOKUP(TRUNC([22]Resultados_reescalado!AD4,3),$HE$6:$HF$1006,2,0)</f>
        <v>0</v>
      </c>
      <c r="AE23" s="85" t="str">
        <f>VLOOKUP(TRUNC([22]Resultados_reescalado!AE4,3),$HE$6:$HF$1006,2,0)</f>
        <v>0%-5%</v>
      </c>
      <c r="AF23" s="85">
        <f>VLOOKUP(TRUNC([22]Resultados_reescalado!AF4,3),$HE$6:$HF$1006,2,0)</f>
        <v>0</v>
      </c>
      <c r="AG23" s="85">
        <f>VLOOKUP(TRUNC([22]Resultados_reescalado!AG4,3),$HE$6:$HF$1006,2,0)</f>
        <v>0</v>
      </c>
      <c r="AH23" s="85">
        <f>VLOOKUP(TRUNC([22]Resultados_reescalado!AH4,3),$HE$6:$HF$1006,2,0)</f>
        <v>0</v>
      </c>
      <c r="AI23" s="85">
        <f>VLOOKUP(TRUNC([22]Resultados_reescalado!AI4,3),$HE$6:$HF$1006,2,0)</f>
        <v>0</v>
      </c>
      <c r="AJ23" s="85">
        <f>VLOOKUP(TRUNC([22]Resultados_reescalado!AJ4,3),$HE$6:$HF$1006,2,0)</f>
        <v>0</v>
      </c>
      <c r="AK23" s="85">
        <f>VLOOKUP(TRUNC([22]Resultados_reescalado!AK4,3),$HE$6:$HF$1006,2,0)</f>
        <v>0</v>
      </c>
      <c r="AL23" s="85">
        <f>VLOOKUP(TRUNC([22]Resultados_reescalado!AL4,3),$HE$6:$HF$1006,2,0)</f>
        <v>0</v>
      </c>
      <c r="AM23" s="85" t="str">
        <f>VLOOKUP(TRUNC([22]Resultados_reescalado!AM4,3),$HE$6:$HF$1006,2,0)</f>
        <v>0%-5%</v>
      </c>
      <c r="AN23" s="85">
        <f>VLOOKUP(TRUNC([22]Resultados_reescalado!AN4,3),$HE$6:$HF$1006,2,0)</f>
        <v>0</v>
      </c>
      <c r="AO23" s="85">
        <f>VLOOKUP(TRUNC([22]Resultados_reescalado!AO4,3),$HE$6:$HF$1006,2,0)</f>
        <v>0</v>
      </c>
      <c r="AP23" s="85">
        <f>VLOOKUP(TRUNC([22]Resultados_reescalado!AP4,3),$HE$6:$HF$1006,2,0)</f>
        <v>0</v>
      </c>
      <c r="AQ23" s="85">
        <f>VLOOKUP(TRUNC([22]Resultados_reescalado!AQ4,3),$HE$6:$HF$1006,2,0)</f>
        <v>0</v>
      </c>
      <c r="AR23" s="85">
        <f>VLOOKUP(TRUNC([22]Resultados_reescalado!AR4,3),$HE$6:$HF$1006,2,0)</f>
        <v>0</v>
      </c>
      <c r="AS23" s="85">
        <f>VLOOKUP(TRUNC([22]Resultados_reescalado!AS4,3),$HE$6:$HF$1006,2,0)</f>
        <v>0</v>
      </c>
      <c r="AT23" s="85">
        <f>VLOOKUP(TRUNC([22]Resultados_reescalado!AT4,3),$HE$6:$HF$1006,2,0)</f>
        <v>0</v>
      </c>
      <c r="AU23" s="85">
        <f>VLOOKUP(TRUNC([22]Resultados_reescalado!AU4,3),$HE$6:$HF$1006,2,0)</f>
        <v>0</v>
      </c>
      <c r="AV23" s="85">
        <f>VLOOKUP(TRUNC([22]Resultados_reescalado!AV4,3),$HE$6:$HF$1006,2,0)</f>
        <v>0</v>
      </c>
      <c r="AW23" s="85">
        <f>VLOOKUP(TRUNC([22]Resultados_reescalado!AW4,3),$HE$6:$HF$1006,2,0)</f>
        <v>0</v>
      </c>
      <c r="AX23" s="85">
        <f>VLOOKUP(TRUNC([22]Resultados_reescalado!AX4,3),$HE$6:$HF$1006,2,0)</f>
        <v>0</v>
      </c>
      <c r="AY23" s="85">
        <f>VLOOKUP(TRUNC([22]Resultados_reescalado!AY4,3),$HE$6:$HF$1006,2,0)</f>
        <v>0</v>
      </c>
      <c r="AZ23" s="85">
        <f>VLOOKUP(TRUNC([22]Resultados_reescalado!AZ4,3),$HE$6:$HF$1006,2,0)</f>
        <v>0</v>
      </c>
      <c r="BA23" s="85">
        <f>VLOOKUP(TRUNC([22]Resultados_reescalado!BA4,3),$HE$6:$HF$1006,2,0)</f>
        <v>0</v>
      </c>
      <c r="BB23" s="85">
        <f>VLOOKUP(TRUNC([22]Resultados_reescalado!BB4,3),$HE$6:$HF$1006,2,0)</f>
        <v>0</v>
      </c>
      <c r="BC23" s="85">
        <f>VLOOKUP(TRUNC([22]Resultados_reescalado!BC4,3),$HE$6:$HF$1006,2,0)</f>
        <v>0</v>
      </c>
      <c r="BD23" s="85">
        <f>VLOOKUP(TRUNC([22]Resultados_reescalado!BD4,3),$HE$6:$HF$1006,2,0)</f>
        <v>0</v>
      </c>
      <c r="BE23" s="85">
        <f>VLOOKUP(TRUNC([22]Resultados_reescalado!BE4,3),$HE$6:$HF$1006,2,0)</f>
        <v>0</v>
      </c>
      <c r="BF23" s="85">
        <f>VLOOKUP(TRUNC([22]Resultados_reescalado!BF4,3),$HE$6:$HF$1006,2,0)</f>
        <v>0</v>
      </c>
      <c r="BG23" s="85">
        <f>VLOOKUP(TRUNC([22]Resultados_reescalado!BG4,3),$HE$6:$HF$1006,2,0)</f>
        <v>0</v>
      </c>
      <c r="BH23" s="85">
        <f>VLOOKUP(TRUNC([22]Resultados_reescalado!BH4,3),$HE$6:$HF$1006,2,0)</f>
        <v>0</v>
      </c>
      <c r="BI23" s="85" t="str">
        <f>VLOOKUP(TRUNC([22]Resultados_reescalado!BI4,3),$HE$6:$HF$1006,2,0)</f>
        <v>0%-5%</v>
      </c>
      <c r="BJ23" s="85">
        <f>VLOOKUP(TRUNC([22]Resultados_reescalado!BJ4,3),$HE$6:$HF$1006,2,0)</f>
        <v>0</v>
      </c>
      <c r="BK23" s="85">
        <f>VLOOKUP(TRUNC([22]Resultados_reescalado!BK4,3),$HE$6:$HF$1006,2,0)</f>
        <v>0</v>
      </c>
      <c r="BL23" s="85">
        <f>VLOOKUP(TRUNC([22]Resultados_reescalado!BL4,3),$HE$6:$HF$1006,2,0)</f>
        <v>0</v>
      </c>
      <c r="BM23" s="85">
        <f>VLOOKUP(TRUNC([22]Resultados_reescalado!BM4,3),$HE$6:$HF$1006,2,0)</f>
        <v>0</v>
      </c>
      <c r="BN23" s="85">
        <f>VLOOKUP(TRUNC([22]Resultados_reescalado!BN4,3),$HE$6:$HF$1006,2,0)</f>
        <v>0</v>
      </c>
      <c r="BO23" s="85">
        <f>VLOOKUP(TRUNC([22]Resultados_reescalado!BO4,3),$HE$6:$HF$1006,2,0)</f>
        <v>0</v>
      </c>
      <c r="BP23" s="85">
        <f>VLOOKUP(TRUNC([22]Resultados_reescalado!BP4,3),$HE$6:$HF$1006,2,0)</f>
        <v>0</v>
      </c>
      <c r="BQ23" s="85">
        <f>VLOOKUP(TRUNC([22]Resultados_reescalado!BQ4,3),$HE$6:$HF$1006,2,0)</f>
        <v>0</v>
      </c>
      <c r="BR23" s="85">
        <f>VLOOKUP(TRUNC([22]Resultados_reescalado!BR4,3),$HE$6:$HF$1006,2,0)</f>
        <v>0</v>
      </c>
      <c r="BS23" s="85">
        <f>VLOOKUP(TRUNC([22]Resultados_reescalado!BS4,3),$HE$6:$HF$1006,2,0)</f>
        <v>0</v>
      </c>
      <c r="BT23" s="85">
        <f>VLOOKUP(TRUNC([22]Resultados_reescalado!BT4,3),$HE$6:$HF$1006,2,0)</f>
        <v>0</v>
      </c>
      <c r="BU23" s="85" t="str">
        <f>VLOOKUP(TRUNC([22]Resultados_reescalado!BU4,3),$HE$6:$HF$1006,2,0)</f>
        <v>0%-5%</v>
      </c>
      <c r="BV23" s="85">
        <f>VLOOKUP(TRUNC([22]Resultados_reescalado!BV4,3),$HE$6:$HF$1006,2,0)</f>
        <v>0</v>
      </c>
      <c r="BW23" s="85">
        <f>VLOOKUP(TRUNC([22]Resultados_reescalado!BW4,3),$HE$6:$HF$1006,2,0)</f>
        <v>0</v>
      </c>
      <c r="BX23" s="85">
        <f>VLOOKUP(TRUNC([22]Resultados_reescalado!BX4,3),$HE$6:$HF$1006,2,0)</f>
        <v>0</v>
      </c>
      <c r="BY23" s="85">
        <f>VLOOKUP(TRUNC([22]Resultados_reescalado!BY4,3),$HE$6:$HF$1006,2,0)</f>
        <v>0</v>
      </c>
      <c r="BZ23" s="85">
        <f>VLOOKUP(TRUNC([22]Resultados_reescalado!BZ4,3),$HE$6:$HF$1006,2,0)</f>
        <v>0</v>
      </c>
      <c r="CA23" s="85">
        <f>VLOOKUP(TRUNC([22]Resultados_reescalado!CA4,3),$HE$6:$HF$1006,2,0)</f>
        <v>0</v>
      </c>
      <c r="CB23" s="85">
        <f>VLOOKUP(TRUNC([22]Resultados_reescalado!CB4,3),$HE$6:$HF$1006,2,0)</f>
        <v>0</v>
      </c>
      <c r="CC23" s="85">
        <f>VLOOKUP(TRUNC([22]Resultados_reescalado!CC4,3),$HE$6:$HF$1006,2,0)</f>
        <v>0</v>
      </c>
      <c r="CD23" s="85">
        <f>VLOOKUP(TRUNC([22]Resultados_reescalado!CD4,3),$HE$6:$HF$1006,2,0)</f>
        <v>0</v>
      </c>
      <c r="CE23" s="85">
        <f>VLOOKUP(TRUNC([22]Resultados_reescalado!CE4,3),$HE$6:$HF$1006,2,0)</f>
        <v>0</v>
      </c>
      <c r="CF23" s="85">
        <f>VLOOKUP(TRUNC([22]Resultados_reescalado!CF4,3),$HE$6:$HF$1006,2,0)</f>
        <v>0</v>
      </c>
      <c r="CG23" s="85">
        <f>VLOOKUP(TRUNC([22]Resultados_reescalado!CG4,3),$HE$6:$HF$1006,2,0)</f>
        <v>0</v>
      </c>
      <c r="CH23" s="85">
        <f>VLOOKUP(TRUNC([22]Resultados_reescalado!CH4,3),$HE$6:$HF$1006,2,0)</f>
        <v>0</v>
      </c>
      <c r="CI23" s="85">
        <f>VLOOKUP(TRUNC([22]Resultados_reescalado!CI4,3),$HE$6:$HF$1006,2,0)</f>
        <v>0</v>
      </c>
      <c r="CJ23" s="85">
        <f>VLOOKUP(TRUNC([22]Resultados_reescalado!CJ4,3),$HE$6:$HF$1006,2,0)</f>
        <v>0</v>
      </c>
      <c r="CK23" s="85">
        <f>VLOOKUP(TRUNC([22]Resultados_reescalado!CK4,3),$HE$6:$HF$1006,2,0)</f>
        <v>0</v>
      </c>
      <c r="CL23" s="85">
        <f>VLOOKUP(TRUNC([22]Resultados_reescalado!CL4,3),$HE$6:$HF$1006,2,0)</f>
        <v>0</v>
      </c>
      <c r="CM23" s="85" t="str">
        <f>VLOOKUP(TRUNC([22]Resultados_reescalado!CM4,3),$HE$6:$HF$1006,2,0)</f>
        <v>0%-5%</v>
      </c>
      <c r="CN23" s="85" t="str">
        <f>VLOOKUP(TRUNC([22]Resultados_reescalado!CN4,3),$HE$6:$HF$1006,2,0)</f>
        <v>0%-5%</v>
      </c>
      <c r="CO23" s="85" t="str">
        <f>VLOOKUP(TRUNC([22]Resultados_reescalado!CO4,3),$HE$6:$HF$1006,2,0)</f>
        <v>0%-5%</v>
      </c>
      <c r="CP23" s="85">
        <f>VLOOKUP(TRUNC([22]Resultados_reescalado!CP4,3),$HE$6:$HF$1006,2,0)</f>
        <v>0</v>
      </c>
      <c r="CQ23" s="85">
        <f>VLOOKUP(TRUNC([22]Resultados_reescalado!CQ4,3),$HE$6:$HF$1006,2,0)</f>
        <v>0</v>
      </c>
      <c r="CR23" s="85">
        <f>VLOOKUP(TRUNC([22]Resultados_reescalado!CR4,3),$HE$6:$HF$1006,2,0)</f>
        <v>0</v>
      </c>
      <c r="CS23" s="85">
        <f>VLOOKUP(TRUNC([22]Resultados_reescalado!CS4,3),$HE$6:$HF$1006,2,0)</f>
        <v>0</v>
      </c>
      <c r="CT23" s="85">
        <f>VLOOKUP(TRUNC([22]Resultados_reescalado!CT4,3),$HE$6:$HF$1006,2,0)</f>
        <v>0</v>
      </c>
      <c r="CU23" s="85">
        <f>VLOOKUP(TRUNC([22]Resultados_reescalado!CU4,3),$HE$6:$HF$1006,2,0)</f>
        <v>0</v>
      </c>
      <c r="CV23" s="85" t="str">
        <f>VLOOKUP(TRUNC([22]Resultados_reescalado!CV4,3),$HE$6:$HF$1006,2,0)</f>
        <v>0%-5%</v>
      </c>
      <c r="CW23" s="85">
        <f>VLOOKUP(TRUNC([22]Resultados_reescalado!CW4,3),$HE$6:$HF$1006,2,0)</f>
        <v>0</v>
      </c>
      <c r="CX23" s="85" t="str">
        <f>VLOOKUP(TRUNC([22]Resultados_reescalado!CX4,3),$HE$6:$HF$1006,2,0)</f>
        <v>0%-5%</v>
      </c>
      <c r="CY23" s="85">
        <f>VLOOKUP(TRUNC([22]Resultados_reescalado!CY4,3),$HE$6:$HF$1006,2,0)</f>
        <v>0</v>
      </c>
      <c r="CZ23" s="85">
        <f>VLOOKUP(TRUNC([22]Resultados_reescalado!CZ4,3),$HE$6:$HF$1006,2,0)</f>
        <v>0</v>
      </c>
      <c r="DA23" s="85">
        <f>VLOOKUP(TRUNC([22]Resultados_reescalado!DA4,3),$HE$6:$HF$1006,2,0)</f>
        <v>0</v>
      </c>
      <c r="DB23" s="85">
        <f>VLOOKUP(TRUNC([22]Resultados_reescalado!DB4,3),$HE$6:$HF$1006,2,0)</f>
        <v>0</v>
      </c>
      <c r="DC23" s="85">
        <f>VLOOKUP(TRUNC([22]Resultados_reescalado!DC4,3),$HE$6:$HF$1006,2,0)</f>
        <v>0</v>
      </c>
      <c r="DD23" s="85">
        <f>VLOOKUP(TRUNC([22]Resultados_reescalado!DD4,3),$HE$6:$HF$1006,2,0)</f>
        <v>0</v>
      </c>
      <c r="DE23" s="85">
        <f>VLOOKUP(TRUNC([22]Resultados_reescalado!DE4,3),$HE$6:$HF$1006,2,0)</f>
        <v>0</v>
      </c>
      <c r="DF23" s="85">
        <f>VLOOKUP(TRUNC([22]Resultados_reescalado!DF4,3),$HE$6:$HF$1006,2,0)</f>
        <v>0</v>
      </c>
      <c r="DG23" s="85">
        <f>VLOOKUP(TRUNC([22]Resultados_reescalado!DG4,3),$HE$6:$HF$1006,2,0)</f>
        <v>0</v>
      </c>
      <c r="DH23" s="85">
        <f>VLOOKUP(TRUNC([22]Resultados_reescalado!DH4,3),$HE$6:$HF$1006,2,0)</f>
        <v>0</v>
      </c>
      <c r="DI23" s="85">
        <f>VLOOKUP(TRUNC([22]Resultados_reescalado!DI4,3),$HE$6:$HF$1006,2,0)</f>
        <v>0</v>
      </c>
      <c r="DJ23" s="85">
        <f>VLOOKUP(TRUNC([22]Resultados_reescalado!DJ4,3),$HE$6:$HF$1006,2,0)</f>
        <v>0</v>
      </c>
      <c r="DK23" s="85" t="str">
        <f>VLOOKUP(TRUNC([22]Resultados_reescalado!DK4,3),$HE$6:$HF$1006,2,0)</f>
        <v>0%-5%</v>
      </c>
      <c r="DL23" s="85" t="str">
        <f>VLOOKUP(TRUNC([22]Resultados_reescalado!DL4,3),$HE$6:$HF$1006,2,0)</f>
        <v>0%-5%</v>
      </c>
      <c r="DM23" s="85">
        <f>VLOOKUP(TRUNC([22]Resultados_reescalado!DM4,3),$HE$6:$HF$1006,2,0)</f>
        <v>0</v>
      </c>
      <c r="DN23" s="85" t="str">
        <f>VLOOKUP(TRUNC([22]Resultados_reescalado!DN4,3),$HE$6:$HF$1006,2,0)</f>
        <v>0%-5%</v>
      </c>
      <c r="DO23" s="85">
        <f>VLOOKUP(TRUNC([22]Resultados_reescalado!DO4,3),$HE$6:$HF$1006,2,0)</f>
        <v>0</v>
      </c>
      <c r="DP23" s="85">
        <f>VLOOKUP(TRUNC([22]Resultados_reescalado!DP4,3),$HE$6:$HF$1006,2,0)</f>
        <v>0</v>
      </c>
      <c r="DQ23" s="85">
        <f>VLOOKUP(TRUNC([22]Resultados_reescalado!DQ4,3),$HE$6:$HF$1006,2,0)</f>
        <v>0</v>
      </c>
      <c r="DR23" s="85">
        <f>VLOOKUP(TRUNC([22]Resultados_reescalado!DR4,3),$HE$6:$HF$1006,2,0)</f>
        <v>0</v>
      </c>
      <c r="DS23" s="85">
        <f>VLOOKUP(TRUNC([22]Resultados_reescalado!DS4,3),$HE$6:$HF$1006,2,0)</f>
        <v>0</v>
      </c>
      <c r="DT23" s="85">
        <f>VLOOKUP(TRUNC([22]Resultados_reescalado!DT4,3),$HE$6:$HF$1006,2,0)</f>
        <v>0</v>
      </c>
      <c r="DU23" s="85">
        <f>VLOOKUP(TRUNC([22]Resultados_reescalado!DU4,3),$HE$6:$HF$1006,2,0)</f>
        <v>0</v>
      </c>
      <c r="DV23" s="85">
        <f>VLOOKUP(TRUNC([22]Resultados_reescalado!DV4,3),$HE$6:$HF$1006,2,0)</f>
        <v>0</v>
      </c>
      <c r="DW23" s="85">
        <f>VLOOKUP(TRUNC([22]Resultados_reescalado!DW4,3),$HE$6:$HF$1006,2,0)</f>
        <v>0</v>
      </c>
      <c r="DX23" s="85">
        <f>VLOOKUP(TRUNC([22]Resultados_reescalado!DX4,3),$HE$6:$HF$1006,2,0)</f>
        <v>0</v>
      </c>
      <c r="DY23" s="85">
        <f>VLOOKUP(TRUNC([22]Resultados_reescalado!DY4,3),$HE$6:$HF$1006,2,0)</f>
        <v>0</v>
      </c>
      <c r="DZ23" s="85">
        <f>VLOOKUP(TRUNC([22]Resultados_reescalado!DZ4,3),$HE$6:$HF$1006,2,0)</f>
        <v>0</v>
      </c>
      <c r="EA23" s="85">
        <f>VLOOKUP(TRUNC([22]Resultados_reescalado!EA4,3),$HE$6:$HF$1006,2,0)</f>
        <v>0</v>
      </c>
      <c r="EB23" s="85">
        <f>VLOOKUP(TRUNC([22]Resultados_reescalado!EB4,3),$HE$6:$HF$1006,2,0)</f>
        <v>0</v>
      </c>
      <c r="EC23" s="85">
        <f>VLOOKUP(TRUNC([22]Resultados_reescalado!EC4,3),$HE$6:$HF$1006,2,0)</f>
        <v>0</v>
      </c>
      <c r="ED23" s="85">
        <f>VLOOKUP(TRUNC([22]Resultados_reescalado!ED4,3),$HE$6:$HF$1006,2,0)</f>
        <v>0</v>
      </c>
      <c r="EE23" s="85">
        <f>VLOOKUP(TRUNC([22]Resultados_reescalado!EE4,3),$HE$6:$HF$1006,2,0)</f>
        <v>0</v>
      </c>
      <c r="EF23" s="85">
        <f>VLOOKUP(TRUNC([22]Resultados_reescalado!EF4,3),$HE$6:$HF$1006,2,0)</f>
        <v>0</v>
      </c>
      <c r="EG23" s="85">
        <f>VLOOKUP(TRUNC([22]Resultados_reescalado!EG4,3),$HE$6:$HF$1006,2,0)</f>
        <v>0</v>
      </c>
      <c r="EH23" s="85">
        <f>VLOOKUP(TRUNC([22]Resultados_reescalado!EH4,3),$HE$6:$HF$1006,2,0)</f>
        <v>0</v>
      </c>
      <c r="EI23" s="85">
        <f>VLOOKUP(TRUNC([22]Resultados_reescalado!EI4,3),$HE$6:$HF$1006,2,0)</f>
        <v>0</v>
      </c>
      <c r="EJ23" s="85">
        <f>VLOOKUP(TRUNC([22]Resultados_reescalado!EJ4,3),$HE$6:$HF$1006,2,0)</f>
        <v>0</v>
      </c>
      <c r="EK23" s="85">
        <f>VLOOKUP(TRUNC([22]Resultados_reescalado!EK4,3),$HE$6:$HF$1006,2,0)</f>
        <v>0</v>
      </c>
      <c r="EL23" s="85">
        <f>VLOOKUP(TRUNC([22]Resultados_reescalado!EL4,3),$HE$6:$HF$1006,2,0)</f>
        <v>0</v>
      </c>
      <c r="EM23" s="85">
        <f>VLOOKUP(TRUNC([22]Resultados_reescalado!EM4,3),$HE$6:$HF$1006,2,0)</f>
        <v>0</v>
      </c>
      <c r="EN23" s="85">
        <f>VLOOKUP(TRUNC([22]Resultados_reescalado!EN4,3),$HE$6:$HF$1006,2,0)</f>
        <v>0</v>
      </c>
      <c r="EO23" s="85">
        <f>VLOOKUP(TRUNC([22]Resultados_reescalado!EO4,3),$HE$6:$HF$1006,2,0)</f>
        <v>0</v>
      </c>
      <c r="EP23" s="85">
        <f>VLOOKUP(TRUNC([22]Resultados_reescalado!EP4,3),$HE$6:$HF$1006,2,0)</f>
        <v>0</v>
      </c>
      <c r="EQ23" s="85">
        <f>VLOOKUP(TRUNC([22]Resultados_reescalado!EQ4,3),$HE$6:$HF$1006,2,0)</f>
        <v>0</v>
      </c>
      <c r="ER23" s="85">
        <f>VLOOKUP(TRUNC([22]Resultados_reescalado!ER4,3),$HE$6:$HF$1006,2,0)</f>
        <v>0</v>
      </c>
      <c r="ES23" s="85">
        <f>VLOOKUP(TRUNC([22]Resultados_reescalado!ES4,3),$HE$6:$HF$1006,2,0)</f>
        <v>0</v>
      </c>
      <c r="ET23" s="85">
        <f>VLOOKUP(TRUNC([22]Resultados_reescalado!ET4,3),$HE$6:$HF$1006,2,0)</f>
        <v>0</v>
      </c>
      <c r="EU23" s="85">
        <f>VLOOKUP(TRUNC([22]Resultados_reescalado!EU4,3),$HE$6:$HF$1006,2,0)</f>
        <v>0</v>
      </c>
      <c r="EV23" s="85">
        <f>VLOOKUP(TRUNC([22]Resultados_reescalado!EV4,3),$HE$6:$HF$1006,2,0)</f>
        <v>0</v>
      </c>
      <c r="EW23" s="85">
        <f>VLOOKUP(TRUNC([22]Resultados_reescalado!EW4,3),$HE$6:$HF$1006,2,0)</f>
        <v>0</v>
      </c>
      <c r="EX23" s="85">
        <f>VLOOKUP(TRUNC([22]Resultados_reescalado!EX4,3),$HE$6:$HF$1006,2,0)</f>
        <v>0</v>
      </c>
      <c r="EY23" s="85">
        <f>VLOOKUP(TRUNC([22]Resultados_reescalado!EY4,3),$HE$6:$HF$1006,2,0)</f>
        <v>0</v>
      </c>
      <c r="EZ23" s="85">
        <f>VLOOKUP(TRUNC([22]Resultados_reescalado!EZ4,3),$HE$6:$HF$1006,2,0)</f>
        <v>0</v>
      </c>
      <c r="FA23" s="85">
        <f>VLOOKUP(TRUNC([22]Resultados_reescalado!FA4,3),$HE$6:$HF$1006,2,0)</f>
        <v>0</v>
      </c>
      <c r="FB23" s="85">
        <f>VLOOKUP(TRUNC([22]Resultados_reescalado!FB4,3),$HE$6:$HF$1006,2,0)</f>
        <v>0</v>
      </c>
      <c r="FC23" s="85">
        <f>VLOOKUP(TRUNC([22]Resultados_reescalado!FC4,3),$HE$6:$HF$1006,2,0)</f>
        <v>0</v>
      </c>
      <c r="FD23" s="85">
        <f>VLOOKUP(TRUNC([22]Resultados_reescalado!FD4,3),$HE$6:$HF$1006,2,0)</f>
        <v>0</v>
      </c>
      <c r="FE23" s="85" t="str">
        <f>VLOOKUP(TRUNC([22]Resultados_reescalado!FE4,3),$HE$6:$HF$1006,2,0)</f>
        <v>0%-5%</v>
      </c>
      <c r="FF23" s="85">
        <f>VLOOKUP(TRUNC([22]Resultados_reescalado!FF4,3),$HE$6:$HF$1006,2,0)</f>
        <v>0</v>
      </c>
      <c r="FG23" s="85">
        <f>VLOOKUP(TRUNC([22]Resultados_reescalado!FG4,3),$HE$6:$HF$1006,2,0)</f>
        <v>0</v>
      </c>
      <c r="FH23" s="85">
        <f>VLOOKUP(TRUNC([22]Resultados_reescalado!FH4,3),$HE$6:$HF$1006,2,0)</f>
        <v>0</v>
      </c>
      <c r="FI23" s="85" t="str">
        <f>VLOOKUP(TRUNC([22]Resultados_reescalado!FI4,3),$HE$6:$HF$1006,2,0)</f>
        <v>0%-5%</v>
      </c>
      <c r="FJ23" s="85">
        <f>VLOOKUP(TRUNC([22]Resultados_reescalado!FJ4,3),$HE$6:$HF$1006,2,0)</f>
        <v>0</v>
      </c>
      <c r="FK23" s="85">
        <f>VLOOKUP(TRUNC([22]Resultados_reescalado!FK4,3),$HE$6:$HF$1006,2,0)</f>
        <v>0</v>
      </c>
      <c r="FL23" s="85">
        <f>VLOOKUP(TRUNC([22]Resultados_reescalado!FL4,3),$HE$6:$HF$1006,2,0)</f>
        <v>0</v>
      </c>
      <c r="FM23" s="85">
        <f>VLOOKUP(TRUNC([22]Resultados_reescalado!FM4,3),$HE$6:$HF$1006,2,0)</f>
        <v>0</v>
      </c>
      <c r="FN23" s="85">
        <f>VLOOKUP(TRUNC([22]Resultados_reescalado!FN4,3),$HE$6:$HF$1006,2,0)</f>
        <v>0</v>
      </c>
      <c r="FO23" s="85">
        <f>VLOOKUP(TRUNC([22]Resultados_reescalado!FO4,3),$HE$6:$HF$1006,2,0)</f>
        <v>0</v>
      </c>
      <c r="FP23" s="85">
        <f>VLOOKUP(TRUNC([22]Resultados_reescalado!FP4,3),$HE$6:$HF$1006,2,0)</f>
        <v>0</v>
      </c>
      <c r="FQ23" s="85">
        <f>VLOOKUP(TRUNC([22]Resultados_reescalado!FQ4,3),$HE$6:$HF$1006,2,0)</f>
        <v>0</v>
      </c>
      <c r="FR23" s="85">
        <f>VLOOKUP(TRUNC([22]Resultados_reescalado!FR4,3),$HE$6:$HF$1006,2,0)</f>
        <v>0</v>
      </c>
      <c r="FS23" s="85">
        <f>VLOOKUP(TRUNC([22]Resultados_reescalado!FS4,3),$HE$6:$HF$1006,2,0)</f>
        <v>0</v>
      </c>
      <c r="FT23" s="85">
        <f>VLOOKUP(TRUNC([22]Resultados_reescalado!FT4,3),$HE$6:$HF$1006,2,0)</f>
        <v>0</v>
      </c>
      <c r="FU23" s="85">
        <f>VLOOKUP(TRUNC([22]Resultados_reescalado!FU4,3),$HE$6:$HF$1006,2,0)</f>
        <v>0</v>
      </c>
      <c r="FV23" s="85">
        <f>VLOOKUP(TRUNC([22]Resultados_reescalado!FV4,3),$HE$6:$HF$1006,2,0)</f>
        <v>0</v>
      </c>
      <c r="FW23" s="85">
        <f>VLOOKUP(TRUNC([22]Resultados_reescalado!FW4,3),$HE$6:$HF$1006,2,0)</f>
        <v>0</v>
      </c>
      <c r="FX23" s="85">
        <f>VLOOKUP(TRUNC([22]Resultados_reescalado!FX4,3),$HE$6:$HF$1006,2,0)</f>
        <v>0</v>
      </c>
      <c r="FY23" s="85">
        <f>VLOOKUP(TRUNC([22]Resultados_reescalado!FY4,3),$HE$6:$HF$1006,2,0)</f>
        <v>0</v>
      </c>
      <c r="FZ23" s="85">
        <f>VLOOKUP(TRUNC([22]Resultados_reescalado!FZ4,3),$HE$6:$HF$1006,2,0)</f>
        <v>0</v>
      </c>
      <c r="GA23" s="85">
        <f>VLOOKUP(TRUNC([22]Resultados_reescalado!GA4,3),$HE$6:$HF$1006,2,0)</f>
        <v>0</v>
      </c>
      <c r="GB23" s="85">
        <f>VLOOKUP(TRUNC([22]Resultados_reescalado!GB4,3),$HE$6:$HF$1006,2,0)</f>
        <v>0</v>
      </c>
      <c r="GC23" s="85">
        <f>VLOOKUP(TRUNC([22]Resultados_reescalado!GC4,3),$HE$6:$HF$1006,2,0)</f>
        <v>0</v>
      </c>
      <c r="GD23" s="85">
        <f>VLOOKUP(TRUNC([22]Resultados_reescalado!GD4,3),$HE$6:$HF$1006,2,0)</f>
        <v>0</v>
      </c>
      <c r="GE23" s="85" t="str">
        <f>VLOOKUP(TRUNC([22]Resultados_reescalado!GE4,3),$HE$6:$HF$1006,2,0)</f>
        <v>0%-5%</v>
      </c>
      <c r="GF23" s="85">
        <f>VLOOKUP(TRUNC([22]Resultados_reescalado!GF4,3),$HE$6:$HF$1006,2,0)</f>
        <v>0</v>
      </c>
      <c r="GG23" s="85">
        <f>VLOOKUP(TRUNC([22]Resultados_reescalado!GG4,3),$HE$6:$HF$1006,2,0)</f>
        <v>0</v>
      </c>
      <c r="GH23" s="85">
        <f>VLOOKUP(TRUNC([22]Resultados_reescalado!GH4,3),$HE$6:$HF$1006,2,0)</f>
        <v>0</v>
      </c>
      <c r="GI23" s="85">
        <f>VLOOKUP(TRUNC([22]Resultados_reescalado!GI4,3),$HE$6:$HF$1006,2,0)</f>
        <v>0</v>
      </c>
      <c r="GJ23" s="85">
        <f>VLOOKUP(TRUNC([22]Resultados_reescalado!GJ4,3),$HE$6:$HF$1006,2,0)</f>
        <v>0</v>
      </c>
      <c r="GK23" s="85">
        <f>VLOOKUP(TRUNC([22]Resultados_reescalado!GK4,3),$HE$6:$HF$1006,2,0)</f>
        <v>0</v>
      </c>
      <c r="GL23" s="85">
        <f>VLOOKUP(TRUNC([22]Resultados_reescalado!GL4,3),$HE$6:$HF$1006,2,0)</f>
        <v>0</v>
      </c>
      <c r="GM23" s="85">
        <f>VLOOKUP(TRUNC([22]Resultados_reescalado!GM4,3),$HE$6:$HF$1006,2,0)</f>
        <v>0</v>
      </c>
      <c r="GN23" s="85">
        <f>VLOOKUP(TRUNC([22]Resultados_reescalado!GN4,3),$HE$6:$HF$1006,2,0)</f>
        <v>0</v>
      </c>
      <c r="GO23" s="85">
        <f>VLOOKUP(TRUNC([22]Resultados_reescalado!GO4,3),$HE$6:$HF$1006,2,0)</f>
        <v>0</v>
      </c>
      <c r="GP23" s="85">
        <f>VLOOKUP(TRUNC([22]Resultados_reescalado!GP4,3),$HE$6:$HF$1006,2,0)</f>
        <v>0</v>
      </c>
      <c r="GQ23" s="85">
        <f>VLOOKUP(TRUNC([22]Resultados_reescalado!GQ4,3),$HE$6:$HF$1006,2,0)</f>
        <v>0</v>
      </c>
      <c r="GR23" s="85">
        <f>VLOOKUP(TRUNC([22]Resultados_reescalado!GR4,3),$HE$6:$HF$1006,2,0)</f>
        <v>0</v>
      </c>
      <c r="GS23" s="85">
        <f>VLOOKUP(TRUNC([22]Resultados_reescalado!GS4,3),$HE$6:$HF$1006,2,0)</f>
        <v>0</v>
      </c>
      <c r="GT23" s="85">
        <f>VLOOKUP(TRUNC([22]Resultados_reescalado!GT4,3),$HE$6:$HF$1006,2,0)</f>
        <v>0</v>
      </c>
      <c r="GU23" s="85">
        <f>VLOOKUP(TRUNC([22]Resultados_reescalado!GU4,3),$HE$6:$HF$1006,2,0)</f>
        <v>0</v>
      </c>
      <c r="GV23" s="85">
        <f>VLOOKUP(TRUNC([22]Resultados_reescalado!GV4,3),$HE$6:$HF$1006,2,0)</f>
        <v>0</v>
      </c>
      <c r="GW23" s="85">
        <f>VLOOKUP(TRUNC([22]Resultados_reescalado!GW4,3),$HE$6:$HF$1006,2,0)</f>
        <v>0</v>
      </c>
      <c r="GX23" s="85">
        <f>VLOOKUP(TRUNC([22]Resultados_reescalado!GX4,3),$HE$6:$HF$1006,2,0)</f>
        <v>0</v>
      </c>
      <c r="GY23" s="85">
        <f>VLOOKUP(TRUNC([22]Resultados_reescalado!GY4,3),$HE$6:$HF$1006,2,0)</f>
        <v>0</v>
      </c>
      <c r="GZ23" s="85">
        <f>VLOOKUP(TRUNC([22]Resultados_reescalado!GZ4,3),$HE$6:$HF$1006,2,0)</f>
        <v>0</v>
      </c>
      <c r="HA23" s="85">
        <f>VLOOKUP(TRUNC([22]Resultados_reescalado!HA4,3),$HE$6:$HF$1006,2,0)</f>
        <v>0</v>
      </c>
      <c r="HB23" s="85">
        <f>VLOOKUP(TRUNC([22]Resultados_reescalado!HB4,3),$HE$6:$HF$1006,2,0)</f>
        <v>0</v>
      </c>
      <c r="HC23" s="85">
        <f>VLOOKUP(TRUNC([22]Resultados_reescalado!HC4,3),$HE$6:$HF$1006,2,0)</f>
        <v>0</v>
      </c>
      <c r="HE23">
        <v>1.7000000000000001E-2</v>
      </c>
      <c r="HF23" t="s">
        <v>136</v>
      </c>
    </row>
    <row r="24" spans="1:214">
      <c r="A24">
        <f>([22]Resultados_reescalado!A5)*100</f>
        <v>3</v>
      </c>
      <c r="B24" s="85" t="str">
        <f>VLOOKUP(TRUNC([22]Resultados_reescalado!B5,3),$HE$6:$HF$1006,2,0)</f>
        <v>0%-5%</v>
      </c>
      <c r="C24" s="85">
        <f>VLOOKUP(TRUNC([22]Resultados_reescalado!C5,3),$HE$6:$HF$1006,2,0)</f>
        <v>0</v>
      </c>
      <c r="D24" s="85">
        <f>VLOOKUP(TRUNC([22]Resultados_reescalado!D5,3),$HE$6:$HF$1006,2,0)</f>
        <v>0</v>
      </c>
      <c r="E24" s="85">
        <f>VLOOKUP(TRUNC([22]Resultados_reescalado!E5,3),$HE$6:$HF$1006,2,0)</f>
        <v>0</v>
      </c>
      <c r="F24" s="85" t="str">
        <f>VLOOKUP(TRUNC([22]Resultados_reescalado!F5,3),$HE$6:$HF$1006,2,0)</f>
        <v>0%-5%</v>
      </c>
      <c r="G24" s="85" t="str">
        <f>VLOOKUP(TRUNC([22]Resultados_reescalado!G5,3),$HE$6:$HF$1006,2,0)</f>
        <v>0%-5%</v>
      </c>
      <c r="H24" s="85" t="str">
        <f>VLOOKUP(TRUNC([22]Resultados_reescalado!H5,3),$HE$6:$HF$1006,2,0)</f>
        <v>0%-5%</v>
      </c>
      <c r="I24" s="85" t="str">
        <f>VLOOKUP(TRUNC([22]Resultados_reescalado!I5,3),$HE$6:$HF$1006,2,0)</f>
        <v>0%-5%</v>
      </c>
      <c r="J24" s="85" t="str">
        <f>VLOOKUP(TRUNC([22]Resultados_reescalado!J5,3),$HE$6:$HF$1006,2,0)</f>
        <v>0%-5%</v>
      </c>
      <c r="K24" s="85" t="str">
        <f>VLOOKUP(TRUNC([22]Resultados_reescalado!K5,3),$HE$6:$HF$1006,2,0)</f>
        <v>0%-5%</v>
      </c>
      <c r="L24" s="85" t="str">
        <f>VLOOKUP(TRUNC([22]Resultados_reescalado!L5,3),$HE$6:$HF$1006,2,0)</f>
        <v>30%-40%</v>
      </c>
      <c r="M24" s="85" t="str">
        <f>VLOOKUP(TRUNC([22]Resultados_reescalado!M5,3),$HE$6:$HF$1006,2,0)</f>
        <v>10%-20%</v>
      </c>
      <c r="N24" s="85" t="str">
        <f>VLOOKUP(TRUNC([22]Resultados_reescalado!N5,3),$HE$6:$HF$1006,2,0)</f>
        <v>0%-5%</v>
      </c>
      <c r="O24" s="85" t="str">
        <f>VLOOKUP(TRUNC([22]Resultados_reescalado!O5,3),$HE$6:$HF$1006,2,0)</f>
        <v>0%-5%</v>
      </c>
      <c r="P24" s="85" t="str">
        <f>VLOOKUP(TRUNC([22]Resultados_reescalado!P5,3),$HE$6:$HF$1006,2,0)</f>
        <v>0%-5%</v>
      </c>
      <c r="Q24" s="85" t="str">
        <f>VLOOKUP(TRUNC([22]Resultados_reescalado!Q5,3),$HE$6:$HF$1006,2,0)</f>
        <v>0%-5%</v>
      </c>
      <c r="R24" s="85" t="str">
        <f>VLOOKUP(TRUNC([22]Resultados_reescalado!R5,3),$HE$6:$HF$1006,2,0)</f>
        <v>0%-5%</v>
      </c>
      <c r="S24" s="85" t="str">
        <f>VLOOKUP(TRUNC([22]Resultados_reescalado!S5,3),$HE$6:$HF$1006,2,0)</f>
        <v>0%-5%</v>
      </c>
      <c r="T24" s="85" t="str">
        <f>VLOOKUP(TRUNC([22]Resultados_reescalado!T5,3),$HE$6:$HF$1006,2,0)</f>
        <v>0%-5%</v>
      </c>
      <c r="U24" s="85">
        <f>VLOOKUP(TRUNC([22]Resultados_reescalado!U5,3),$HE$6:$HF$1006,2,0)</f>
        <v>0</v>
      </c>
      <c r="V24" s="85">
        <f>VLOOKUP(TRUNC([22]Resultados_reescalado!V5,3),$HE$6:$HF$1006,2,0)</f>
        <v>0</v>
      </c>
      <c r="W24" s="85">
        <f>VLOOKUP(TRUNC([22]Resultados_reescalado!W5,3),$HE$6:$HF$1006,2,0)</f>
        <v>0</v>
      </c>
      <c r="X24" s="85">
        <f>VLOOKUP(TRUNC([22]Resultados_reescalado!X5,3),$HE$6:$HF$1006,2,0)</f>
        <v>0</v>
      </c>
      <c r="Y24" s="85">
        <f>VLOOKUP(TRUNC([22]Resultados_reescalado!Y5,3),$HE$6:$HF$1006,2,0)</f>
        <v>0</v>
      </c>
      <c r="Z24" s="85">
        <f>VLOOKUP(TRUNC([22]Resultados_reescalado!Z5,3),$HE$6:$HF$1006,2,0)</f>
        <v>0</v>
      </c>
      <c r="AA24" s="85">
        <f>VLOOKUP(TRUNC([22]Resultados_reescalado!AA5,3),$HE$6:$HF$1006,2,0)</f>
        <v>0</v>
      </c>
      <c r="AB24" s="85">
        <f>VLOOKUP(TRUNC([22]Resultados_reescalado!AB5,3),$HE$6:$HF$1006,2,0)</f>
        <v>0</v>
      </c>
      <c r="AC24" s="85">
        <f>VLOOKUP(TRUNC([22]Resultados_reescalado!AC5,3),$HE$6:$HF$1006,2,0)</f>
        <v>0</v>
      </c>
      <c r="AD24" s="85">
        <f>VLOOKUP(TRUNC([22]Resultados_reescalado!AD5,3),$HE$6:$HF$1006,2,0)</f>
        <v>0</v>
      </c>
      <c r="AE24" s="85" t="str">
        <f>VLOOKUP(TRUNC([22]Resultados_reescalado!AE5,3),$HE$6:$HF$1006,2,0)</f>
        <v>0%-5%</v>
      </c>
      <c r="AF24" s="85">
        <f>VLOOKUP(TRUNC([22]Resultados_reescalado!AF5,3),$HE$6:$HF$1006,2,0)</f>
        <v>0</v>
      </c>
      <c r="AG24" s="85">
        <f>VLOOKUP(TRUNC([22]Resultados_reescalado!AG5,3),$HE$6:$HF$1006,2,0)</f>
        <v>0</v>
      </c>
      <c r="AH24" s="85">
        <f>VLOOKUP(TRUNC([22]Resultados_reescalado!AH5,3),$HE$6:$HF$1006,2,0)</f>
        <v>0</v>
      </c>
      <c r="AI24" s="85">
        <f>VLOOKUP(TRUNC([22]Resultados_reescalado!AI5,3),$HE$6:$HF$1006,2,0)</f>
        <v>0</v>
      </c>
      <c r="AJ24" s="85">
        <f>VLOOKUP(TRUNC([22]Resultados_reescalado!AJ5,3),$HE$6:$HF$1006,2,0)</f>
        <v>0</v>
      </c>
      <c r="AK24" s="85">
        <f>VLOOKUP(TRUNC([22]Resultados_reescalado!AK5,3),$HE$6:$HF$1006,2,0)</f>
        <v>0</v>
      </c>
      <c r="AL24" s="85">
        <f>VLOOKUP(TRUNC([22]Resultados_reescalado!AL5,3),$HE$6:$HF$1006,2,0)</f>
        <v>0</v>
      </c>
      <c r="AM24" s="85" t="str">
        <f>VLOOKUP(TRUNC([22]Resultados_reescalado!AM5,3),$HE$6:$HF$1006,2,0)</f>
        <v>0%-5%</v>
      </c>
      <c r="AN24" s="85">
        <f>VLOOKUP(TRUNC([22]Resultados_reescalado!AN5,3),$HE$6:$HF$1006,2,0)</f>
        <v>0</v>
      </c>
      <c r="AO24" s="85">
        <f>VLOOKUP(TRUNC([22]Resultados_reescalado!AO5,3),$HE$6:$HF$1006,2,0)</f>
        <v>0</v>
      </c>
      <c r="AP24" s="85">
        <f>VLOOKUP(TRUNC([22]Resultados_reescalado!AP5,3),$HE$6:$HF$1006,2,0)</f>
        <v>0</v>
      </c>
      <c r="AQ24" s="85">
        <f>VLOOKUP(TRUNC([22]Resultados_reescalado!AQ5,3),$HE$6:$HF$1006,2,0)</f>
        <v>0</v>
      </c>
      <c r="AR24" s="85">
        <f>VLOOKUP(TRUNC([22]Resultados_reescalado!AR5,3),$HE$6:$HF$1006,2,0)</f>
        <v>0</v>
      </c>
      <c r="AS24" s="85">
        <f>VLOOKUP(TRUNC([22]Resultados_reescalado!AS5,3),$HE$6:$HF$1006,2,0)</f>
        <v>0</v>
      </c>
      <c r="AT24" s="85">
        <f>VLOOKUP(TRUNC([22]Resultados_reescalado!AT5,3),$HE$6:$HF$1006,2,0)</f>
        <v>0</v>
      </c>
      <c r="AU24" s="85">
        <f>VLOOKUP(TRUNC([22]Resultados_reescalado!AU5,3),$HE$6:$HF$1006,2,0)</f>
        <v>0</v>
      </c>
      <c r="AV24" s="85">
        <f>VLOOKUP(TRUNC([22]Resultados_reescalado!AV5,3),$HE$6:$HF$1006,2,0)</f>
        <v>0</v>
      </c>
      <c r="AW24" s="85">
        <f>VLOOKUP(TRUNC([22]Resultados_reescalado!AW5,3),$HE$6:$HF$1006,2,0)</f>
        <v>0</v>
      </c>
      <c r="AX24" s="85">
        <f>VLOOKUP(TRUNC([22]Resultados_reescalado!AX5,3),$HE$6:$HF$1006,2,0)</f>
        <v>0</v>
      </c>
      <c r="AY24" s="85">
        <f>VLOOKUP(TRUNC([22]Resultados_reescalado!AY5,3),$HE$6:$HF$1006,2,0)</f>
        <v>0</v>
      </c>
      <c r="AZ24" s="85">
        <f>VLOOKUP(TRUNC([22]Resultados_reescalado!AZ5,3),$HE$6:$HF$1006,2,0)</f>
        <v>0</v>
      </c>
      <c r="BA24" s="85">
        <f>VLOOKUP(TRUNC([22]Resultados_reescalado!BA5,3),$HE$6:$HF$1006,2,0)</f>
        <v>0</v>
      </c>
      <c r="BB24" s="85" t="str">
        <f>VLOOKUP(TRUNC([22]Resultados_reescalado!BB5,3),$HE$6:$HF$1006,2,0)</f>
        <v>0%-5%</v>
      </c>
      <c r="BC24" s="85">
        <f>VLOOKUP(TRUNC([22]Resultados_reescalado!BC5,3),$HE$6:$HF$1006,2,0)</f>
        <v>0</v>
      </c>
      <c r="BD24" s="85" t="str">
        <f>VLOOKUP(TRUNC([22]Resultados_reescalado!BD5,3),$HE$6:$HF$1006,2,0)</f>
        <v>0%-5%</v>
      </c>
      <c r="BE24" s="85">
        <f>VLOOKUP(TRUNC([22]Resultados_reescalado!BE5,3),$HE$6:$HF$1006,2,0)</f>
        <v>0</v>
      </c>
      <c r="BF24" s="85" t="str">
        <f>VLOOKUP(TRUNC([22]Resultados_reescalado!BF5,3),$HE$6:$HF$1006,2,0)</f>
        <v>0%-5%</v>
      </c>
      <c r="BG24" s="85" t="str">
        <f>VLOOKUP(TRUNC([22]Resultados_reescalado!BG5,3),$HE$6:$HF$1006,2,0)</f>
        <v>0%-5%</v>
      </c>
      <c r="BH24" s="85" t="str">
        <f>VLOOKUP(TRUNC([22]Resultados_reescalado!BH5,3),$HE$6:$HF$1006,2,0)</f>
        <v>0%-5%</v>
      </c>
      <c r="BI24" s="85" t="str">
        <f>VLOOKUP(TRUNC([22]Resultados_reescalado!BI5,3),$HE$6:$HF$1006,2,0)</f>
        <v>0%-5%</v>
      </c>
      <c r="BJ24" s="85">
        <f>VLOOKUP(TRUNC([22]Resultados_reescalado!BJ5,3),$HE$6:$HF$1006,2,0)</f>
        <v>0</v>
      </c>
      <c r="BK24" s="85">
        <f>VLOOKUP(TRUNC([22]Resultados_reescalado!BK5,3),$HE$6:$HF$1006,2,0)</f>
        <v>0</v>
      </c>
      <c r="BL24" s="85">
        <f>VLOOKUP(TRUNC([22]Resultados_reescalado!BL5,3),$HE$6:$HF$1006,2,0)</f>
        <v>0</v>
      </c>
      <c r="BM24" s="85" t="str">
        <f>VLOOKUP(TRUNC([22]Resultados_reescalado!BM5,3),$HE$6:$HF$1006,2,0)</f>
        <v>0%-5%</v>
      </c>
      <c r="BN24" s="85" t="str">
        <f>VLOOKUP(TRUNC([22]Resultados_reescalado!BN5,3),$HE$6:$HF$1006,2,0)</f>
        <v>0%-5%</v>
      </c>
      <c r="BO24" s="85" t="str">
        <f>VLOOKUP(TRUNC([22]Resultados_reescalado!BO5,3),$HE$6:$HF$1006,2,0)</f>
        <v>0%-5%</v>
      </c>
      <c r="BP24" s="85" t="str">
        <f>VLOOKUP(TRUNC([22]Resultados_reescalado!BP5,3),$HE$6:$HF$1006,2,0)</f>
        <v>0%-5%</v>
      </c>
      <c r="BQ24" s="85" t="str">
        <f>VLOOKUP(TRUNC([22]Resultados_reescalado!BQ5,3),$HE$6:$HF$1006,2,0)</f>
        <v>0%-5%</v>
      </c>
      <c r="BR24" s="85" t="str">
        <f>VLOOKUP(TRUNC([22]Resultados_reescalado!BR5,3),$HE$6:$HF$1006,2,0)</f>
        <v>0%-5%</v>
      </c>
      <c r="BS24" s="85" t="str">
        <f>VLOOKUP(TRUNC([22]Resultados_reescalado!BS5,3),$HE$6:$HF$1006,2,0)</f>
        <v>0%-5%</v>
      </c>
      <c r="BT24" s="85" t="str">
        <f>VLOOKUP(TRUNC([22]Resultados_reescalado!BT5,3),$HE$6:$HF$1006,2,0)</f>
        <v>0%-5%</v>
      </c>
      <c r="BU24" s="85" t="str">
        <f>VLOOKUP(TRUNC([22]Resultados_reescalado!BU5,3),$HE$6:$HF$1006,2,0)</f>
        <v>0%-5%</v>
      </c>
      <c r="BV24" s="85" t="str">
        <f>VLOOKUP(TRUNC([22]Resultados_reescalado!BV5,3),$HE$6:$HF$1006,2,0)</f>
        <v>0%-5%</v>
      </c>
      <c r="BW24" s="85" t="str">
        <f>VLOOKUP(TRUNC([22]Resultados_reescalado!BW5,3),$HE$6:$HF$1006,2,0)</f>
        <v>0%-5%</v>
      </c>
      <c r="BX24" s="85" t="str">
        <f>VLOOKUP(TRUNC([22]Resultados_reescalado!BX5,3),$HE$6:$HF$1006,2,0)</f>
        <v>0%-5%</v>
      </c>
      <c r="BY24" s="85" t="str">
        <f>VLOOKUP(TRUNC([22]Resultados_reescalado!BY5,3),$HE$6:$HF$1006,2,0)</f>
        <v>0%-5%</v>
      </c>
      <c r="BZ24" s="85" t="str">
        <f>VLOOKUP(TRUNC([22]Resultados_reescalado!BZ5,3),$HE$6:$HF$1006,2,0)</f>
        <v>0%-5%</v>
      </c>
      <c r="CA24" s="85" t="str">
        <f>VLOOKUP(TRUNC([22]Resultados_reescalado!CA5,3),$HE$6:$HF$1006,2,0)</f>
        <v>0%-5%</v>
      </c>
      <c r="CB24" s="85" t="str">
        <f>VLOOKUP(TRUNC([22]Resultados_reescalado!CB5,3),$HE$6:$HF$1006,2,0)</f>
        <v>0%-5%</v>
      </c>
      <c r="CC24" s="85" t="str">
        <f>VLOOKUP(TRUNC([22]Resultados_reescalado!CC5,3),$HE$6:$HF$1006,2,0)</f>
        <v>0%-5%</v>
      </c>
      <c r="CD24" s="85">
        <f>VLOOKUP(TRUNC([22]Resultados_reescalado!CD5,3),$HE$6:$HF$1006,2,0)</f>
        <v>0</v>
      </c>
      <c r="CE24" s="85" t="str">
        <f>VLOOKUP(TRUNC([22]Resultados_reescalado!CE5,3),$HE$6:$HF$1006,2,0)</f>
        <v>0%-5%</v>
      </c>
      <c r="CF24" s="85" t="str">
        <f>VLOOKUP(TRUNC([22]Resultados_reescalado!CF5,3),$HE$6:$HF$1006,2,0)</f>
        <v>0%-5%</v>
      </c>
      <c r="CG24" s="85" t="str">
        <f>VLOOKUP(TRUNC([22]Resultados_reescalado!CG5,3),$HE$6:$HF$1006,2,0)</f>
        <v>0%-5%</v>
      </c>
      <c r="CH24" s="85" t="str">
        <f>VLOOKUP(TRUNC([22]Resultados_reescalado!CH5,3),$HE$6:$HF$1006,2,0)</f>
        <v>0%-5%</v>
      </c>
      <c r="CI24" s="85" t="str">
        <f>VLOOKUP(TRUNC([22]Resultados_reescalado!CI5,3),$HE$6:$HF$1006,2,0)</f>
        <v>0%-5%</v>
      </c>
      <c r="CJ24" s="85" t="str">
        <f>VLOOKUP(TRUNC([22]Resultados_reescalado!CJ5,3),$HE$6:$HF$1006,2,0)</f>
        <v>0%-5%</v>
      </c>
      <c r="CK24" s="85" t="str">
        <f>VLOOKUP(TRUNC([22]Resultados_reescalado!CK5,3),$HE$6:$HF$1006,2,0)</f>
        <v>0%-5%</v>
      </c>
      <c r="CL24" s="85" t="str">
        <f>VLOOKUP(TRUNC([22]Resultados_reescalado!CL5,3),$HE$6:$HF$1006,2,0)</f>
        <v>0%-5%</v>
      </c>
      <c r="CM24" s="85" t="str">
        <f>VLOOKUP(TRUNC([22]Resultados_reescalado!CM5,3),$HE$6:$HF$1006,2,0)</f>
        <v>0%-5%</v>
      </c>
      <c r="CN24" s="85" t="str">
        <f>VLOOKUP(TRUNC([22]Resultados_reescalado!CN5,3),$HE$6:$HF$1006,2,0)</f>
        <v>0%-5%</v>
      </c>
      <c r="CO24" s="85" t="str">
        <f>VLOOKUP(TRUNC([22]Resultados_reescalado!CO5,3),$HE$6:$HF$1006,2,0)</f>
        <v>0%-5%</v>
      </c>
      <c r="CP24" s="85" t="str">
        <f>VLOOKUP(TRUNC([22]Resultados_reescalado!CP5,3),$HE$6:$HF$1006,2,0)</f>
        <v>0%-5%</v>
      </c>
      <c r="CQ24" s="85" t="str">
        <f>VLOOKUP(TRUNC([22]Resultados_reescalado!CQ5,3),$HE$6:$HF$1006,2,0)</f>
        <v>0%-5%</v>
      </c>
      <c r="CR24" s="85" t="str">
        <f>VLOOKUP(TRUNC([22]Resultados_reescalado!CR5,3),$HE$6:$HF$1006,2,0)</f>
        <v>0%-5%</v>
      </c>
      <c r="CS24" s="85" t="str">
        <f>VLOOKUP(TRUNC([22]Resultados_reescalado!CS5,3),$HE$6:$HF$1006,2,0)</f>
        <v>0%-5%</v>
      </c>
      <c r="CT24" s="85" t="str">
        <f>VLOOKUP(TRUNC([22]Resultados_reescalado!CT5,3),$HE$6:$HF$1006,2,0)</f>
        <v>0%-5%</v>
      </c>
      <c r="CU24" s="85" t="str">
        <f>VLOOKUP(TRUNC([22]Resultados_reescalado!CU5,3),$HE$6:$HF$1006,2,0)</f>
        <v>0%-5%</v>
      </c>
      <c r="CV24" s="85" t="str">
        <f>VLOOKUP(TRUNC([22]Resultados_reescalado!CV5,3),$HE$6:$HF$1006,2,0)</f>
        <v>0%-5%</v>
      </c>
      <c r="CW24" s="85" t="str">
        <f>VLOOKUP(TRUNC([22]Resultados_reescalado!CW5,3),$HE$6:$HF$1006,2,0)</f>
        <v>0%-5%</v>
      </c>
      <c r="CX24" s="85" t="str">
        <f>VLOOKUP(TRUNC([22]Resultados_reescalado!CX5,3),$HE$6:$HF$1006,2,0)</f>
        <v>0%-5%</v>
      </c>
      <c r="CY24" s="85" t="str">
        <f>VLOOKUP(TRUNC([22]Resultados_reescalado!CY5,3),$HE$6:$HF$1006,2,0)</f>
        <v>0%-5%</v>
      </c>
      <c r="CZ24" s="85" t="str">
        <f>VLOOKUP(TRUNC([22]Resultados_reescalado!CZ5,3),$HE$6:$HF$1006,2,0)</f>
        <v>0%-5%</v>
      </c>
      <c r="DA24" s="85" t="str">
        <f>VLOOKUP(TRUNC([22]Resultados_reescalado!DA5,3),$HE$6:$HF$1006,2,0)</f>
        <v>0%-5%</v>
      </c>
      <c r="DB24" s="85" t="str">
        <f>VLOOKUP(TRUNC([22]Resultados_reescalado!DB5,3),$HE$6:$HF$1006,2,0)</f>
        <v>0%-5%</v>
      </c>
      <c r="DC24" s="85" t="str">
        <f>VLOOKUP(TRUNC([22]Resultados_reescalado!DC5,3),$HE$6:$HF$1006,2,0)</f>
        <v>0%-5%</v>
      </c>
      <c r="DD24" s="85" t="str">
        <f>VLOOKUP(TRUNC([22]Resultados_reescalado!DD5,3),$HE$6:$HF$1006,2,0)</f>
        <v>0%-5%</v>
      </c>
      <c r="DE24" s="85" t="str">
        <f>VLOOKUP(TRUNC([22]Resultados_reescalado!DE5,3),$HE$6:$HF$1006,2,0)</f>
        <v>0%-5%</v>
      </c>
      <c r="DF24" s="85">
        <f>VLOOKUP(TRUNC([22]Resultados_reescalado!DF5,3),$HE$6:$HF$1006,2,0)</f>
        <v>0</v>
      </c>
      <c r="DG24" s="85" t="str">
        <f>VLOOKUP(TRUNC([22]Resultados_reescalado!DG5,3),$HE$6:$HF$1006,2,0)</f>
        <v>0%-5%</v>
      </c>
      <c r="DH24" s="85">
        <f>VLOOKUP(TRUNC([22]Resultados_reescalado!DH5,3),$HE$6:$HF$1006,2,0)</f>
        <v>0</v>
      </c>
      <c r="DI24" s="85">
        <f>VLOOKUP(TRUNC([22]Resultados_reescalado!DI5,3),$HE$6:$HF$1006,2,0)</f>
        <v>0</v>
      </c>
      <c r="DJ24" s="85">
        <f>VLOOKUP(TRUNC([22]Resultados_reescalado!DJ5,3),$HE$6:$HF$1006,2,0)</f>
        <v>0</v>
      </c>
      <c r="DK24" s="85" t="str">
        <f>VLOOKUP(TRUNC([22]Resultados_reescalado!DK5,3),$HE$6:$HF$1006,2,0)</f>
        <v>0%-5%</v>
      </c>
      <c r="DL24" s="85" t="str">
        <f>VLOOKUP(TRUNC([22]Resultados_reescalado!DL5,3),$HE$6:$HF$1006,2,0)</f>
        <v>0%-5%</v>
      </c>
      <c r="DM24" s="85" t="str">
        <f>VLOOKUP(TRUNC([22]Resultados_reescalado!DM5,3),$HE$6:$HF$1006,2,0)</f>
        <v>0%-5%</v>
      </c>
      <c r="DN24" s="85" t="str">
        <f>VLOOKUP(TRUNC([22]Resultados_reescalado!DN5,3),$HE$6:$HF$1006,2,0)</f>
        <v>0%-5%</v>
      </c>
      <c r="DO24" s="85">
        <f>VLOOKUP(TRUNC([22]Resultados_reescalado!DO5,3),$HE$6:$HF$1006,2,0)</f>
        <v>0</v>
      </c>
      <c r="DP24" s="85">
        <f>VLOOKUP(TRUNC([22]Resultados_reescalado!DP5,3),$HE$6:$HF$1006,2,0)</f>
        <v>0</v>
      </c>
      <c r="DQ24" s="85">
        <f>VLOOKUP(TRUNC([22]Resultados_reescalado!DQ5,3),$HE$6:$HF$1006,2,0)</f>
        <v>0</v>
      </c>
      <c r="DR24" s="85">
        <f>VLOOKUP(TRUNC([22]Resultados_reescalado!DR5,3),$HE$6:$HF$1006,2,0)</f>
        <v>0</v>
      </c>
      <c r="DS24" s="85">
        <f>VLOOKUP(TRUNC([22]Resultados_reescalado!DS5,3),$HE$6:$HF$1006,2,0)</f>
        <v>0</v>
      </c>
      <c r="DT24" s="85">
        <f>VLOOKUP(TRUNC([22]Resultados_reescalado!DT5,3),$HE$6:$HF$1006,2,0)</f>
        <v>0</v>
      </c>
      <c r="DU24" s="85">
        <f>VLOOKUP(TRUNC([22]Resultados_reescalado!DU5,3),$HE$6:$HF$1006,2,0)</f>
        <v>0</v>
      </c>
      <c r="DV24" s="85">
        <f>VLOOKUP(TRUNC([22]Resultados_reescalado!DV5,3),$HE$6:$HF$1006,2,0)</f>
        <v>0</v>
      </c>
      <c r="DW24" s="85">
        <f>VLOOKUP(TRUNC([22]Resultados_reescalado!DW5,3),$HE$6:$HF$1006,2,0)</f>
        <v>0</v>
      </c>
      <c r="DX24" s="85">
        <f>VLOOKUP(TRUNC([22]Resultados_reescalado!DX5,3),$HE$6:$HF$1006,2,0)</f>
        <v>0</v>
      </c>
      <c r="DY24" s="85">
        <f>VLOOKUP(TRUNC([22]Resultados_reescalado!DY5,3),$HE$6:$HF$1006,2,0)</f>
        <v>0</v>
      </c>
      <c r="DZ24" s="85">
        <f>VLOOKUP(TRUNC([22]Resultados_reescalado!DZ5,3),$HE$6:$HF$1006,2,0)</f>
        <v>0</v>
      </c>
      <c r="EA24" s="85">
        <f>VLOOKUP(TRUNC([22]Resultados_reescalado!EA5,3),$HE$6:$HF$1006,2,0)</f>
        <v>0</v>
      </c>
      <c r="EB24" s="85">
        <f>VLOOKUP(TRUNC([22]Resultados_reescalado!EB5,3),$HE$6:$HF$1006,2,0)</f>
        <v>0</v>
      </c>
      <c r="EC24" s="85">
        <f>VLOOKUP(TRUNC([22]Resultados_reescalado!EC5,3),$HE$6:$HF$1006,2,0)</f>
        <v>0</v>
      </c>
      <c r="ED24" s="85">
        <f>VLOOKUP(TRUNC([22]Resultados_reescalado!ED5,3),$HE$6:$HF$1006,2,0)</f>
        <v>0</v>
      </c>
      <c r="EE24" s="85">
        <f>VLOOKUP(TRUNC([22]Resultados_reescalado!EE5,3),$HE$6:$HF$1006,2,0)</f>
        <v>0</v>
      </c>
      <c r="EF24" s="85">
        <f>VLOOKUP(TRUNC([22]Resultados_reescalado!EF5,3),$HE$6:$HF$1006,2,0)</f>
        <v>0</v>
      </c>
      <c r="EG24" s="85">
        <f>VLOOKUP(TRUNC([22]Resultados_reescalado!EG5,3),$HE$6:$HF$1006,2,0)</f>
        <v>0</v>
      </c>
      <c r="EH24" s="85">
        <f>VLOOKUP(TRUNC([22]Resultados_reescalado!EH5,3),$HE$6:$HF$1006,2,0)</f>
        <v>0</v>
      </c>
      <c r="EI24" s="85">
        <f>VLOOKUP(TRUNC([22]Resultados_reescalado!EI5,3),$HE$6:$HF$1006,2,0)</f>
        <v>0</v>
      </c>
      <c r="EJ24" s="85">
        <f>VLOOKUP(TRUNC([22]Resultados_reescalado!EJ5,3),$HE$6:$HF$1006,2,0)</f>
        <v>0</v>
      </c>
      <c r="EK24" s="85">
        <f>VLOOKUP(TRUNC([22]Resultados_reescalado!EK5,3),$HE$6:$HF$1006,2,0)</f>
        <v>0</v>
      </c>
      <c r="EL24" s="85">
        <f>VLOOKUP(TRUNC([22]Resultados_reescalado!EL5,3),$HE$6:$HF$1006,2,0)</f>
        <v>0</v>
      </c>
      <c r="EM24" s="85">
        <f>VLOOKUP(TRUNC([22]Resultados_reescalado!EM5,3),$HE$6:$HF$1006,2,0)</f>
        <v>0</v>
      </c>
      <c r="EN24" s="85">
        <f>VLOOKUP(TRUNC([22]Resultados_reescalado!EN5,3),$HE$6:$HF$1006,2,0)</f>
        <v>0</v>
      </c>
      <c r="EO24" s="85">
        <f>VLOOKUP(TRUNC([22]Resultados_reescalado!EO5,3),$HE$6:$HF$1006,2,0)</f>
        <v>0</v>
      </c>
      <c r="EP24" s="85">
        <f>VLOOKUP(TRUNC([22]Resultados_reescalado!EP5,3),$HE$6:$HF$1006,2,0)</f>
        <v>0</v>
      </c>
      <c r="EQ24" s="85">
        <f>VLOOKUP(TRUNC([22]Resultados_reescalado!EQ5,3),$HE$6:$HF$1006,2,0)</f>
        <v>0</v>
      </c>
      <c r="ER24" s="85">
        <f>VLOOKUP(TRUNC([22]Resultados_reescalado!ER5,3),$HE$6:$HF$1006,2,0)</f>
        <v>0</v>
      </c>
      <c r="ES24" s="85">
        <f>VLOOKUP(TRUNC([22]Resultados_reescalado!ES5,3),$HE$6:$HF$1006,2,0)</f>
        <v>0</v>
      </c>
      <c r="ET24" s="85">
        <f>VLOOKUP(TRUNC([22]Resultados_reescalado!ET5,3),$HE$6:$HF$1006,2,0)</f>
        <v>0</v>
      </c>
      <c r="EU24" s="85" t="str">
        <f>VLOOKUP(TRUNC([22]Resultados_reescalado!EU5,3),$HE$6:$HF$1006,2,0)</f>
        <v>0%-5%</v>
      </c>
      <c r="EV24" s="85">
        <f>VLOOKUP(TRUNC([22]Resultados_reescalado!EV5,3),$HE$6:$HF$1006,2,0)</f>
        <v>0</v>
      </c>
      <c r="EW24" s="85">
        <f>VLOOKUP(TRUNC([22]Resultados_reescalado!EW5,3),$HE$6:$HF$1006,2,0)</f>
        <v>0</v>
      </c>
      <c r="EX24" s="85">
        <f>VLOOKUP(TRUNC([22]Resultados_reescalado!EX5,3),$HE$6:$HF$1006,2,0)</f>
        <v>0</v>
      </c>
      <c r="EY24" s="85">
        <f>VLOOKUP(TRUNC([22]Resultados_reescalado!EY5,3),$HE$6:$HF$1006,2,0)</f>
        <v>0</v>
      </c>
      <c r="EZ24" s="85">
        <f>VLOOKUP(TRUNC([22]Resultados_reescalado!EZ5,3),$HE$6:$HF$1006,2,0)</f>
        <v>0</v>
      </c>
      <c r="FA24" s="85" t="str">
        <f>VLOOKUP(TRUNC([22]Resultados_reescalado!FA5,3),$HE$6:$HF$1006,2,0)</f>
        <v>0%-5%</v>
      </c>
      <c r="FB24" s="85">
        <f>VLOOKUP(TRUNC([22]Resultados_reescalado!FB5,3),$HE$6:$HF$1006,2,0)</f>
        <v>0</v>
      </c>
      <c r="FC24" s="85">
        <f>VLOOKUP(TRUNC([22]Resultados_reescalado!FC5,3),$HE$6:$HF$1006,2,0)</f>
        <v>0</v>
      </c>
      <c r="FD24" s="85">
        <f>VLOOKUP(TRUNC([22]Resultados_reescalado!FD5,3),$HE$6:$HF$1006,2,0)</f>
        <v>0</v>
      </c>
      <c r="FE24" s="85" t="str">
        <f>VLOOKUP(TRUNC([22]Resultados_reescalado!FE5,3),$HE$6:$HF$1006,2,0)</f>
        <v>0%-5%</v>
      </c>
      <c r="FF24" s="85" t="str">
        <f>VLOOKUP(TRUNC([22]Resultados_reescalado!FF5,3),$HE$6:$HF$1006,2,0)</f>
        <v>0%-5%</v>
      </c>
      <c r="FG24" s="85">
        <f>VLOOKUP(TRUNC([22]Resultados_reescalado!FG5,3),$HE$6:$HF$1006,2,0)</f>
        <v>0</v>
      </c>
      <c r="FH24" s="85" t="str">
        <f>VLOOKUP(TRUNC([22]Resultados_reescalado!FH5,3),$HE$6:$HF$1006,2,0)</f>
        <v>0%-5%</v>
      </c>
      <c r="FI24" s="85" t="str">
        <f>VLOOKUP(TRUNC([22]Resultados_reescalado!FI5,3),$HE$6:$HF$1006,2,0)</f>
        <v>0%-5%</v>
      </c>
      <c r="FJ24" s="85">
        <f>VLOOKUP(TRUNC([22]Resultados_reescalado!FJ5,3),$HE$6:$HF$1006,2,0)</f>
        <v>0</v>
      </c>
      <c r="FK24" s="85">
        <f>VLOOKUP(TRUNC([22]Resultados_reescalado!FK5,3),$HE$6:$HF$1006,2,0)</f>
        <v>0</v>
      </c>
      <c r="FL24" s="85" t="str">
        <f>VLOOKUP(TRUNC([22]Resultados_reescalado!FL5,3),$HE$6:$HF$1006,2,0)</f>
        <v>0%-5%</v>
      </c>
      <c r="FM24" s="85" t="str">
        <f>VLOOKUP(TRUNC([22]Resultados_reescalado!FM5,3),$HE$6:$HF$1006,2,0)</f>
        <v>0%-5%</v>
      </c>
      <c r="FN24" s="85">
        <f>VLOOKUP(TRUNC([22]Resultados_reescalado!FN5,3),$HE$6:$HF$1006,2,0)</f>
        <v>0</v>
      </c>
      <c r="FO24" s="85">
        <f>VLOOKUP(TRUNC([22]Resultados_reescalado!FO5,3),$HE$6:$HF$1006,2,0)</f>
        <v>0</v>
      </c>
      <c r="FP24" s="85">
        <f>VLOOKUP(TRUNC([22]Resultados_reescalado!FP5,3),$HE$6:$HF$1006,2,0)</f>
        <v>0</v>
      </c>
      <c r="FQ24" s="85" t="str">
        <f>VLOOKUP(TRUNC([22]Resultados_reescalado!FQ5,3),$HE$6:$HF$1006,2,0)</f>
        <v>0%-5%</v>
      </c>
      <c r="FR24" s="85" t="str">
        <f>VLOOKUP(TRUNC([22]Resultados_reescalado!FR5,3),$HE$6:$HF$1006,2,0)</f>
        <v>0%-5%</v>
      </c>
      <c r="FS24" s="85">
        <f>VLOOKUP(TRUNC([22]Resultados_reescalado!FS5,3),$HE$6:$HF$1006,2,0)</f>
        <v>0</v>
      </c>
      <c r="FT24" s="85" t="str">
        <f>VLOOKUP(TRUNC([22]Resultados_reescalado!FT5,3),$HE$6:$HF$1006,2,0)</f>
        <v>0%-5%</v>
      </c>
      <c r="FU24" s="85" t="str">
        <f>VLOOKUP(TRUNC([22]Resultados_reescalado!FU5,3),$HE$6:$HF$1006,2,0)</f>
        <v>0%-5%</v>
      </c>
      <c r="FV24" s="85" t="str">
        <f>VLOOKUP(TRUNC([22]Resultados_reescalado!FV5,3),$HE$6:$HF$1006,2,0)</f>
        <v>0%-5%</v>
      </c>
      <c r="FW24" s="85">
        <f>VLOOKUP(TRUNC([22]Resultados_reescalado!FW5,3),$HE$6:$HF$1006,2,0)</f>
        <v>0</v>
      </c>
      <c r="FX24" s="85">
        <f>VLOOKUP(TRUNC([22]Resultados_reescalado!FX5,3),$HE$6:$HF$1006,2,0)</f>
        <v>0</v>
      </c>
      <c r="FY24" s="85" t="str">
        <f>VLOOKUP(TRUNC([22]Resultados_reescalado!FY5,3),$HE$6:$HF$1006,2,0)</f>
        <v>0%-5%</v>
      </c>
      <c r="FZ24" s="85">
        <f>VLOOKUP(TRUNC([22]Resultados_reescalado!FZ5,3),$HE$6:$HF$1006,2,0)</f>
        <v>0</v>
      </c>
      <c r="GA24" s="85">
        <f>VLOOKUP(TRUNC([22]Resultados_reescalado!GA5,3),$HE$6:$HF$1006,2,0)</f>
        <v>0</v>
      </c>
      <c r="GB24" s="85">
        <f>VLOOKUP(TRUNC([22]Resultados_reescalado!GB5,3),$HE$6:$HF$1006,2,0)</f>
        <v>0</v>
      </c>
      <c r="GC24" s="85">
        <f>VLOOKUP(TRUNC([22]Resultados_reescalado!GC5,3),$HE$6:$HF$1006,2,0)</f>
        <v>0</v>
      </c>
      <c r="GD24" s="85" t="str">
        <f>VLOOKUP(TRUNC([22]Resultados_reescalado!GD5,3),$HE$6:$HF$1006,2,0)</f>
        <v>0%-5%</v>
      </c>
      <c r="GE24" s="85" t="str">
        <f>VLOOKUP(TRUNC([22]Resultados_reescalado!GE5,3),$HE$6:$HF$1006,2,0)</f>
        <v>10%-20%</v>
      </c>
      <c r="GF24" s="85" t="str">
        <f>VLOOKUP(TRUNC([22]Resultados_reescalado!GF5,3),$HE$6:$HF$1006,2,0)</f>
        <v>0%-5%</v>
      </c>
      <c r="GG24" s="85">
        <f>VLOOKUP(TRUNC([22]Resultados_reescalado!GG5,3),$HE$6:$HF$1006,2,0)</f>
        <v>0</v>
      </c>
      <c r="GH24" s="85">
        <f>VLOOKUP(TRUNC([22]Resultados_reescalado!GH5,3),$HE$6:$HF$1006,2,0)</f>
        <v>0</v>
      </c>
      <c r="GI24" s="85">
        <f>VLOOKUP(TRUNC([22]Resultados_reescalado!GI5,3),$HE$6:$HF$1006,2,0)</f>
        <v>0</v>
      </c>
      <c r="GJ24" s="85">
        <f>VLOOKUP(TRUNC([22]Resultados_reescalado!GJ5,3),$HE$6:$HF$1006,2,0)</f>
        <v>0</v>
      </c>
      <c r="GK24" s="85">
        <f>VLOOKUP(TRUNC([22]Resultados_reescalado!GK5,3),$HE$6:$HF$1006,2,0)</f>
        <v>0</v>
      </c>
      <c r="GL24" s="85">
        <f>VLOOKUP(TRUNC([22]Resultados_reescalado!GL5,3),$HE$6:$HF$1006,2,0)</f>
        <v>0</v>
      </c>
      <c r="GM24" s="85">
        <f>VLOOKUP(TRUNC([22]Resultados_reescalado!GM5,3),$HE$6:$HF$1006,2,0)</f>
        <v>0</v>
      </c>
      <c r="GN24" s="85">
        <f>VLOOKUP(TRUNC([22]Resultados_reescalado!GN5,3),$HE$6:$HF$1006,2,0)</f>
        <v>0</v>
      </c>
      <c r="GO24" s="85">
        <f>VLOOKUP(TRUNC([22]Resultados_reescalado!GO5,3),$HE$6:$HF$1006,2,0)</f>
        <v>0</v>
      </c>
      <c r="GP24" s="85">
        <f>VLOOKUP(TRUNC([22]Resultados_reescalado!GP5,3),$HE$6:$HF$1006,2,0)</f>
        <v>0</v>
      </c>
      <c r="GQ24" s="85">
        <f>VLOOKUP(TRUNC([22]Resultados_reescalado!GQ5,3),$HE$6:$HF$1006,2,0)</f>
        <v>0</v>
      </c>
      <c r="GR24" s="85">
        <f>VLOOKUP(TRUNC([22]Resultados_reescalado!GR5,3),$HE$6:$HF$1006,2,0)</f>
        <v>0</v>
      </c>
      <c r="GS24" s="85">
        <f>VLOOKUP(TRUNC([22]Resultados_reescalado!GS5,3),$HE$6:$HF$1006,2,0)</f>
        <v>0</v>
      </c>
      <c r="GT24" s="85">
        <f>VLOOKUP(TRUNC([22]Resultados_reescalado!GT5,3),$HE$6:$HF$1006,2,0)</f>
        <v>0</v>
      </c>
      <c r="GU24" s="85">
        <f>VLOOKUP(TRUNC([22]Resultados_reescalado!GU5,3),$HE$6:$HF$1006,2,0)</f>
        <v>0</v>
      </c>
      <c r="GV24" s="85">
        <f>VLOOKUP(TRUNC([22]Resultados_reescalado!GV5,3),$HE$6:$HF$1006,2,0)</f>
        <v>0</v>
      </c>
      <c r="GW24" s="85">
        <f>VLOOKUP(TRUNC([22]Resultados_reescalado!GW5,3),$HE$6:$HF$1006,2,0)</f>
        <v>0</v>
      </c>
      <c r="GX24" s="85">
        <f>VLOOKUP(TRUNC([22]Resultados_reescalado!GX5,3),$HE$6:$HF$1006,2,0)</f>
        <v>0</v>
      </c>
      <c r="GY24" s="85">
        <f>VLOOKUP(TRUNC([22]Resultados_reescalado!GY5,3),$HE$6:$HF$1006,2,0)</f>
        <v>0</v>
      </c>
      <c r="GZ24" s="85" t="str">
        <f>VLOOKUP(TRUNC([22]Resultados_reescalado!GZ5,3),$HE$6:$HF$1006,2,0)</f>
        <v>0%-5%</v>
      </c>
      <c r="HA24" s="85">
        <f>VLOOKUP(TRUNC([22]Resultados_reescalado!HA5,3),$HE$6:$HF$1006,2,0)</f>
        <v>0</v>
      </c>
      <c r="HB24" s="85">
        <f>VLOOKUP(TRUNC([22]Resultados_reescalado!HB5,3),$HE$6:$HF$1006,2,0)</f>
        <v>0</v>
      </c>
      <c r="HC24" s="85" t="str">
        <f>VLOOKUP(TRUNC([22]Resultados_reescalado!HC5,3),$HE$6:$HF$1006,2,0)</f>
        <v>0%-5%</v>
      </c>
      <c r="HE24">
        <v>1.7999999999999999E-2</v>
      </c>
      <c r="HF24" t="s">
        <v>136</v>
      </c>
    </row>
    <row r="25" spans="1:214">
      <c r="A25">
        <f>([22]Resultados_reescalado!A6)*100</f>
        <v>4</v>
      </c>
      <c r="B25" s="85" t="str">
        <f>VLOOKUP(TRUNC([22]Resultados_reescalado!B6,3),$HE$6:$HF$1006,2,0)</f>
        <v>0%-5%</v>
      </c>
      <c r="C25" s="85" t="str">
        <f>VLOOKUP(TRUNC([22]Resultados_reescalado!C6,3),$HE$6:$HF$1006,2,0)</f>
        <v>0%-5%</v>
      </c>
      <c r="D25" s="85" t="str">
        <f>VLOOKUP(TRUNC([22]Resultados_reescalado!D6,3),$HE$6:$HF$1006,2,0)</f>
        <v>0%-5%</v>
      </c>
      <c r="E25" s="85" t="str">
        <f>VLOOKUP(TRUNC([22]Resultados_reescalado!E6,3),$HE$6:$HF$1006,2,0)</f>
        <v>0%-5%</v>
      </c>
      <c r="F25" s="85" t="str">
        <f>VLOOKUP(TRUNC([22]Resultados_reescalado!F6,3),$HE$6:$HF$1006,2,0)</f>
        <v>5%-10%</v>
      </c>
      <c r="G25" s="85" t="str">
        <f>VLOOKUP(TRUNC([22]Resultados_reescalado!G6,3),$HE$6:$HF$1006,2,0)</f>
        <v>0%-5%</v>
      </c>
      <c r="H25" s="85" t="str">
        <f>VLOOKUP(TRUNC([22]Resultados_reescalado!H6,3),$HE$6:$HF$1006,2,0)</f>
        <v>5%-10%</v>
      </c>
      <c r="I25" s="85" t="str">
        <f>VLOOKUP(TRUNC([22]Resultados_reescalado!I6,3),$HE$6:$HF$1006,2,0)</f>
        <v>0%-5%</v>
      </c>
      <c r="J25" s="85" t="str">
        <f>VLOOKUP(TRUNC([22]Resultados_reescalado!J6,3),$HE$6:$HF$1006,2,0)</f>
        <v>5%-10%</v>
      </c>
      <c r="K25" s="85" t="str">
        <f>VLOOKUP(TRUNC([22]Resultados_reescalado!K6,3),$HE$6:$HF$1006,2,0)</f>
        <v>0%-5%</v>
      </c>
      <c r="L25" s="85" t="str">
        <f>VLOOKUP(TRUNC([22]Resultados_reescalado!L6,3),$HE$6:$HF$1006,2,0)</f>
        <v>50%-60%</v>
      </c>
      <c r="M25" s="85" t="str">
        <f>VLOOKUP(TRUNC([22]Resultados_reescalado!M6,3),$HE$6:$HF$1006,2,0)</f>
        <v>40%-50%</v>
      </c>
      <c r="N25" s="85" t="str">
        <f>VLOOKUP(TRUNC([22]Resultados_reescalado!N6,3),$HE$6:$HF$1006,2,0)</f>
        <v>0%-5%</v>
      </c>
      <c r="O25" s="85" t="str">
        <f>VLOOKUP(TRUNC([22]Resultados_reescalado!O6,3),$HE$6:$HF$1006,2,0)</f>
        <v>0%-5%</v>
      </c>
      <c r="P25" s="85" t="str">
        <f>VLOOKUP(TRUNC([22]Resultados_reescalado!P6,3),$HE$6:$HF$1006,2,0)</f>
        <v>0%-5%</v>
      </c>
      <c r="Q25" s="85" t="str">
        <f>VLOOKUP(TRUNC([22]Resultados_reescalado!Q6,3),$HE$6:$HF$1006,2,0)</f>
        <v>0%-5%</v>
      </c>
      <c r="R25" s="85" t="str">
        <f>VLOOKUP(TRUNC([22]Resultados_reescalado!R6,3),$HE$6:$HF$1006,2,0)</f>
        <v>0%-5%</v>
      </c>
      <c r="S25" s="85" t="str">
        <f>VLOOKUP(TRUNC([22]Resultados_reescalado!S6,3),$HE$6:$HF$1006,2,0)</f>
        <v>0%-5%</v>
      </c>
      <c r="T25" s="85" t="str">
        <f>VLOOKUP(TRUNC([22]Resultados_reescalado!T6,3),$HE$6:$HF$1006,2,0)</f>
        <v>0%-5%</v>
      </c>
      <c r="U25" s="85" t="str">
        <f>VLOOKUP(TRUNC([22]Resultados_reescalado!U6,3),$HE$6:$HF$1006,2,0)</f>
        <v>0%-5%</v>
      </c>
      <c r="V25" s="85">
        <f>VLOOKUP(TRUNC([22]Resultados_reescalado!V6,3),$HE$6:$HF$1006,2,0)</f>
        <v>0</v>
      </c>
      <c r="W25" s="85">
        <f>VLOOKUP(TRUNC([22]Resultados_reescalado!W6,3),$HE$6:$HF$1006,2,0)</f>
        <v>0</v>
      </c>
      <c r="X25" s="85">
        <f>VLOOKUP(TRUNC([22]Resultados_reescalado!X6,3),$HE$6:$HF$1006,2,0)</f>
        <v>0</v>
      </c>
      <c r="Y25" s="85" t="str">
        <f>VLOOKUP(TRUNC([22]Resultados_reescalado!Y6,3),$HE$6:$HF$1006,2,0)</f>
        <v>0%-5%</v>
      </c>
      <c r="Z25" s="85" t="str">
        <f>VLOOKUP(TRUNC([22]Resultados_reescalado!Z6,3),$HE$6:$HF$1006,2,0)</f>
        <v>0%-5%</v>
      </c>
      <c r="AA25" s="85" t="str">
        <f>VLOOKUP(TRUNC([22]Resultados_reescalado!AA6,3),$HE$6:$HF$1006,2,0)</f>
        <v>0%-5%</v>
      </c>
      <c r="AB25" s="85" t="str">
        <f>VLOOKUP(TRUNC([22]Resultados_reescalado!AB6,3),$HE$6:$HF$1006,2,0)</f>
        <v>0%-5%</v>
      </c>
      <c r="AC25" s="85" t="str">
        <f>VLOOKUP(TRUNC([22]Resultados_reescalado!AC6,3),$HE$6:$HF$1006,2,0)</f>
        <v>0%-5%</v>
      </c>
      <c r="AD25" s="85" t="str">
        <f>VLOOKUP(TRUNC([22]Resultados_reescalado!AD6,3),$HE$6:$HF$1006,2,0)</f>
        <v>0%-5%</v>
      </c>
      <c r="AE25" s="85" t="str">
        <f>VLOOKUP(TRUNC([22]Resultados_reescalado!AE6,3),$HE$6:$HF$1006,2,0)</f>
        <v>0%-5%</v>
      </c>
      <c r="AF25" s="85">
        <f>VLOOKUP(TRUNC([22]Resultados_reescalado!AF6,3),$HE$6:$HF$1006,2,0)</f>
        <v>0</v>
      </c>
      <c r="AG25" s="85">
        <f>VLOOKUP(TRUNC([22]Resultados_reescalado!AG6,3),$HE$6:$HF$1006,2,0)</f>
        <v>0</v>
      </c>
      <c r="AH25" s="85">
        <f>VLOOKUP(TRUNC([22]Resultados_reescalado!AH6,3),$HE$6:$HF$1006,2,0)</f>
        <v>0</v>
      </c>
      <c r="AI25" s="85">
        <f>VLOOKUP(TRUNC([22]Resultados_reescalado!AI6,3),$HE$6:$HF$1006,2,0)</f>
        <v>0</v>
      </c>
      <c r="AJ25" s="85">
        <f>VLOOKUP(TRUNC([22]Resultados_reescalado!AJ6,3),$HE$6:$HF$1006,2,0)</f>
        <v>0</v>
      </c>
      <c r="AK25" s="85">
        <f>VLOOKUP(TRUNC([22]Resultados_reescalado!AK6,3),$HE$6:$HF$1006,2,0)</f>
        <v>0</v>
      </c>
      <c r="AL25" s="85">
        <f>VLOOKUP(TRUNC([22]Resultados_reescalado!AL6,3),$HE$6:$HF$1006,2,0)</f>
        <v>0</v>
      </c>
      <c r="AM25" s="85" t="str">
        <f>VLOOKUP(TRUNC([22]Resultados_reescalado!AM6,3),$HE$6:$HF$1006,2,0)</f>
        <v>0%-5%</v>
      </c>
      <c r="AN25" s="85">
        <f>VLOOKUP(TRUNC([22]Resultados_reescalado!AN6,3),$HE$6:$HF$1006,2,0)</f>
        <v>0</v>
      </c>
      <c r="AO25" s="85">
        <f>VLOOKUP(TRUNC([22]Resultados_reescalado!AO6,3),$HE$6:$HF$1006,2,0)</f>
        <v>0</v>
      </c>
      <c r="AP25" s="85">
        <f>VLOOKUP(TRUNC([22]Resultados_reescalado!AP6,3),$HE$6:$HF$1006,2,0)</f>
        <v>0</v>
      </c>
      <c r="AQ25" s="85" t="str">
        <f>VLOOKUP(TRUNC([22]Resultados_reescalado!AQ6,3),$HE$6:$HF$1006,2,0)</f>
        <v>0%-5%</v>
      </c>
      <c r="AR25" s="85" t="str">
        <f>VLOOKUP(TRUNC([22]Resultados_reescalado!AR6,3),$HE$6:$HF$1006,2,0)</f>
        <v>0%-5%</v>
      </c>
      <c r="AS25" s="85" t="str">
        <f>VLOOKUP(TRUNC([22]Resultados_reescalado!AS6,3),$HE$6:$HF$1006,2,0)</f>
        <v>0%-5%</v>
      </c>
      <c r="AT25" s="85">
        <f>VLOOKUP(TRUNC([22]Resultados_reescalado!AT6,3),$HE$6:$HF$1006,2,0)</f>
        <v>0</v>
      </c>
      <c r="AU25" s="85" t="str">
        <f>VLOOKUP(TRUNC([22]Resultados_reescalado!AU6,3),$HE$6:$HF$1006,2,0)</f>
        <v>0%-5%</v>
      </c>
      <c r="AV25" s="85">
        <f>VLOOKUP(TRUNC([22]Resultados_reescalado!AV6,3),$HE$6:$HF$1006,2,0)</f>
        <v>0</v>
      </c>
      <c r="AW25" s="85">
        <f>VLOOKUP(TRUNC([22]Resultados_reescalado!AW6,3),$HE$6:$HF$1006,2,0)</f>
        <v>0</v>
      </c>
      <c r="AX25" s="85">
        <f>VLOOKUP(TRUNC([22]Resultados_reescalado!AX6,3),$HE$6:$HF$1006,2,0)</f>
        <v>0</v>
      </c>
      <c r="AY25" s="85">
        <f>VLOOKUP(TRUNC([22]Resultados_reescalado!AY6,3),$HE$6:$HF$1006,2,0)</f>
        <v>0</v>
      </c>
      <c r="AZ25" s="85">
        <f>VLOOKUP(TRUNC([22]Resultados_reescalado!AZ6,3),$HE$6:$HF$1006,2,0)</f>
        <v>0</v>
      </c>
      <c r="BA25" s="85" t="str">
        <f>VLOOKUP(TRUNC([22]Resultados_reescalado!BA6,3),$HE$6:$HF$1006,2,0)</f>
        <v>0%-5%</v>
      </c>
      <c r="BB25" s="85" t="str">
        <f>VLOOKUP(TRUNC([22]Resultados_reescalado!BB6,3),$HE$6:$HF$1006,2,0)</f>
        <v>0%-5%</v>
      </c>
      <c r="BC25" s="85" t="str">
        <f>VLOOKUP(TRUNC([22]Resultados_reescalado!BC6,3),$HE$6:$HF$1006,2,0)</f>
        <v>0%-5%</v>
      </c>
      <c r="BD25" s="85" t="str">
        <f>VLOOKUP(TRUNC([22]Resultados_reescalado!BD6,3),$HE$6:$HF$1006,2,0)</f>
        <v>0%-5%</v>
      </c>
      <c r="BE25" s="85" t="str">
        <f>VLOOKUP(TRUNC([22]Resultados_reescalado!BE6,3),$HE$6:$HF$1006,2,0)</f>
        <v>0%-5%</v>
      </c>
      <c r="BF25" s="85" t="str">
        <f>VLOOKUP(TRUNC([22]Resultados_reescalado!BF6,3),$HE$6:$HF$1006,2,0)</f>
        <v>0%-5%</v>
      </c>
      <c r="BG25" s="85" t="str">
        <f>VLOOKUP(TRUNC([22]Resultados_reescalado!BG6,3),$HE$6:$HF$1006,2,0)</f>
        <v>0%-5%</v>
      </c>
      <c r="BH25" s="85" t="str">
        <f>VLOOKUP(TRUNC([22]Resultados_reescalado!BH6,3),$HE$6:$HF$1006,2,0)</f>
        <v>0%-5%</v>
      </c>
      <c r="BI25" s="85" t="str">
        <f>VLOOKUP(TRUNC([22]Resultados_reescalado!BI6,3),$HE$6:$HF$1006,2,0)</f>
        <v>0%-5%</v>
      </c>
      <c r="BJ25" s="85" t="str">
        <f>VLOOKUP(TRUNC([22]Resultados_reescalado!BJ6,3),$HE$6:$HF$1006,2,0)</f>
        <v>0%-5%</v>
      </c>
      <c r="BK25" s="85" t="str">
        <f>VLOOKUP(TRUNC([22]Resultados_reescalado!BK6,3),$HE$6:$HF$1006,2,0)</f>
        <v>0%-5%</v>
      </c>
      <c r="BL25" s="85" t="str">
        <f>VLOOKUP(TRUNC([22]Resultados_reescalado!BL6,3),$HE$6:$HF$1006,2,0)</f>
        <v>0%-5%</v>
      </c>
      <c r="BM25" s="85" t="str">
        <f>VLOOKUP(TRUNC([22]Resultados_reescalado!BM6,3),$HE$6:$HF$1006,2,0)</f>
        <v>0%-5%</v>
      </c>
      <c r="BN25" s="85" t="str">
        <f>VLOOKUP(TRUNC([22]Resultados_reescalado!BN6,3),$HE$6:$HF$1006,2,0)</f>
        <v>0%-5%</v>
      </c>
      <c r="BO25" s="85" t="str">
        <f>VLOOKUP(TRUNC([22]Resultados_reescalado!BO6,3),$HE$6:$HF$1006,2,0)</f>
        <v>0%-5%</v>
      </c>
      <c r="BP25" s="85" t="str">
        <f>VLOOKUP(TRUNC([22]Resultados_reescalado!BP6,3),$HE$6:$HF$1006,2,0)</f>
        <v>0%-5%</v>
      </c>
      <c r="BQ25" s="85" t="str">
        <f>VLOOKUP(TRUNC([22]Resultados_reescalado!BQ6,3),$HE$6:$HF$1006,2,0)</f>
        <v>0%-5%</v>
      </c>
      <c r="BR25" s="85" t="str">
        <f>VLOOKUP(TRUNC([22]Resultados_reescalado!BR6,3),$HE$6:$HF$1006,2,0)</f>
        <v>0%-5%</v>
      </c>
      <c r="BS25" s="85" t="str">
        <f>VLOOKUP(TRUNC([22]Resultados_reescalado!BS6,3),$HE$6:$HF$1006,2,0)</f>
        <v>0%-5%</v>
      </c>
      <c r="BT25" s="85" t="str">
        <f>VLOOKUP(TRUNC([22]Resultados_reescalado!BT6,3),$HE$6:$HF$1006,2,0)</f>
        <v>0%-5%</v>
      </c>
      <c r="BU25" s="85" t="str">
        <f>VLOOKUP(TRUNC([22]Resultados_reescalado!BU6,3),$HE$6:$HF$1006,2,0)</f>
        <v>0%-5%</v>
      </c>
      <c r="BV25" s="85" t="str">
        <f>VLOOKUP(TRUNC([22]Resultados_reescalado!BV6,3),$HE$6:$HF$1006,2,0)</f>
        <v>0%-5%</v>
      </c>
      <c r="BW25" s="85" t="str">
        <f>VLOOKUP(TRUNC([22]Resultados_reescalado!BW6,3),$HE$6:$HF$1006,2,0)</f>
        <v>0%-5%</v>
      </c>
      <c r="BX25" s="85" t="str">
        <f>VLOOKUP(TRUNC([22]Resultados_reescalado!BX6,3),$HE$6:$HF$1006,2,0)</f>
        <v>0%-5%</v>
      </c>
      <c r="BY25" s="85" t="str">
        <f>VLOOKUP(TRUNC([22]Resultados_reescalado!BY6,3),$HE$6:$HF$1006,2,0)</f>
        <v>0%-5%</v>
      </c>
      <c r="BZ25" s="85" t="str">
        <f>VLOOKUP(TRUNC([22]Resultados_reescalado!BZ6,3),$HE$6:$HF$1006,2,0)</f>
        <v>0%-5%</v>
      </c>
      <c r="CA25" s="85" t="str">
        <f>VLOOKUP(TRUNC([22]Resultados_reescalado!CA6,3),$HE$6:$HF$1006,2,0)</f>
        <v>0%-5%</v>
      </c>
      <c r="CB25" s="85" t="str">
        <f>VLOOKUP(TRUNC([22]Resultados_reescalado!CB6,3),$HE$6:$HF$1006,2,0)</f>
        <v>0%-5%</v>
      </c>
      <c r="CC25" s="85" t="str">
        <f>VLOOKUP(TRUNC([22]Resultados_reescalado!CC6,3),$HE$6:$HF$1006,2,0)</f>
        <v>0%-5%</v>
      </c>
      <c r="CD25" s="85" t="str">
        <f>VLOOKUP(TRUNC([22]Resultados_reescalado!CD6,3),$HE$6:$HF$1006,2,0)</f>
        <v>0%-5%</v>
      </c>
      <c r="CE25" s="85" t="str">
        <f>VLOOKUP(TRUNC([22]Resultados_reescalado!CE6,3),$HE$6:$HF$1006,2,0)</f>
        <v>0%-5%</v>
      </c>
      <c r="CF25" s="85" t="str">
        <f>VLOOKUP(TRUNC([22]Resultados_reescalado!CF6,3),$HE$6:$HF$1006,2,0)</f>
        <v>0%-5%</v>
      </c>
      <c r="CG25" s="85" t="str">
        <f>VLOOKUP(TRUNC([22]Resultados_reescalado!CG6,3),$HE$6:$HF$1006,2,0)</f>
        <v>0%-5%</v>
      </c>
      <c r="CH25" s="85" t="str">
        <f>VLOOKUP(TRUNC([22]Resultados_reescalado!CH6,3),$HE$6:$HF$1006,2,0)</f>
        <v>0%-5%</v>
      </c>
      <c r="CI25" s="85" t="str">
        <f>VLOOKUP(TRUNC([22]Resultados_reescalado!CI6,3),$HE$6:$HF$1006,2,0)</f>
        <v>0%-5%</v>
      </c>
      <c r="CJ25" s="85" t="str">
        <f>VLOOKUP(TRUNC([22]Resultados_reescalado!CJ6,3),$HE$6:$HF$1006,2,0)</f>
        <v>0%-5%</v>
      </c>
      <c r="CK25" s="85" t="str">
        <f>VLOOKUP(TRUNC([22]Resultados_reescalado!CK6,3),$HE$6:$HF$1006,2,0)</f>
        <v>0%-5%</v>
      </c>
      <c r="CL25" s="85" t="str">
        <f>VLOOKUP(TRUNC([22]Resultados_reescalado!CL6,3),$HE$6:$HF$1006,2,0)</f>
        <v>0%-5%</v>
      </c>
      <c r="CM25" s="85" t="str">
        <f>VLOOKUP(TRUNC([22]Resultados_reescalado!CM6,3),$HE$6:$HF$1006,2,0)</f>
        <v>0%-5%</v>
      </c>
      <c r="CN25" s="85" t="str">
        <f>VLOOKUP(TRUNC([22]Resultados_reescalado!CN6,3),$HE$6:$HF$1006,2,0)</f>
        <v>0%-5%</v>
      </c>
      <c r="CO25" s="85" t="str">
        <f>VLOOKUP(TRUNC([22]Resultados_reescalado!CO6,3),$HE$6:$HF$1006,2,0)</f>
        <v>0%-5%</v>
      </c>
      <c r="CP25" s="85" t="str">
        <f>VLOOKUP(TRUNC([22]Resultados_reescalado!CP6,3),$HE$6:$HF$1006,2,0)</f>
        <v>0%-5%</v>
      </c>
      <c r="CQ25" s="85" t="str">
        <f>VLOOKUP(TRUNC([22]Resultados_reescalado!CQ6,3),$HE$6:$HF$1006,2,0)</f>
        <v>0%-5%</v>
      </c>
      <c r="CR25" s="85" t="str">
        <f>VLOOKUP(TRUNC([22]Resultados_reescalado!CR6,3),$HE$6:$HF$1006,2,0)</f>
        <v>0%-5%</v>
      </c>
      <c r="CS25" s="85" t="str">
        <f>VLOOKUP(TRUNC([22]Resultados_reescalado!CS6,3),$HE$6:$HF$1006,2,0)</f>
        <v>0%-5%</v>
      </c>
      <c r="CT25" s="85" t="str">
        <f>VLOOKUP(TRUNC([22]Resultados_reescalado!CT6,3),$HE$6:$HF$1006,2,0)</f>
        <v>0%-5%</v>
      </c>
      <c r="CU25" s="85" t="str">
        <f>VLOOKUP(TRUNC([22]Resultados_reescalado!CU6,3),$HE$6:$HF$1006,2,0)</f>
        <v>0%-5%</v>
      </c>
      <c r="CV25" s="85" t="str">
        <f>VLOOKUP(TRUNC([22]Resultados_reescalado!CV6,3),$HE$6:$HF$1006,2,0)</f>
        <v>0%-5%</v>
      </c>
      <c r="CW25" s="85" t="str">
        <f>VLOOKUP(TRUNC([22]Resultados_reescalado!CW6,3),$HE$6:$HF$1006,2,0)</f>
        <v>0%-5%</v>
      </c>
      <c r="CX25" s="85" t="str">
        <f>VLOOKUP(TRUNC([22]Resultados_reescalado!CX6,3),$HE$6:$HF$1006,2,0)</f>
        <v>0%-5%</v>
      </c>
      <c r="CY25" s="85" t="str">
        <f>VLOOKUP(TRUNC([22]Resultados_reescalado!CY6,3),$HE$6:$HF$1006,2,0)</f>
        <v>0%-5%</v>
      </c>
      <c r="CZ25" s="85" t="str">
        <f>VLOOKUP(TRUNC([22]Resultados_reescalado!CZ6,3),$HE$6:$HF$1006,2,0)</f>
        <v>0%-5%</v>
      </c>
      <c r="DA25" s="85" t="str">
        <f>VLOOKUP(TRUNC([22]Resultados_reescalado!DA6,3),$HE$6:$HF$1006,2,0)</f>
        <v>0%-5%</v>
      </c>
      <c r="DB25" s="85" t="str">
        <f>VLOOKUP(TRUNC([22]Resultados_reescalado!DB6,3),$HE$6:$HF$1006,2,0)</f>
        <v>0%-5%</v>
      </c>
      <c r="DC25" s="85" t="str">
        <f>VLOOKUP(TRUNC([22]Resultados_reescalado!DC6,3),$HE$6:$HF$1006,2,0)</f>
        <v>0%-5%</v>
      </c>
      <c r="DD25" s="85" t="str">
        <f>VLOOKUP(TRUNC([22]Resultados_reescalado!DD6,3),$HE$6:$HF$1006,2,0)</f>
        <v>0%-5%</v>
      </c>
      <c r="DE25" s="85" t="str">
        <f>VLOOKUP(TRUNC([22]Resultados_reescalado!DE6,3),$HE$6:$HF$1006,2,0)</f>
        <v>0%-5%</v>
      </c>
      <c r="DF25" s="85" t="str">
        <f>VLOOKUP(TRUNC([22]Resultados_reescalado!DF6,3),$HE$6:$HF$1006,2,0)</f>
        <v>0%-5%</v>
      </c>
      <c r="DG25" s="85" t="str">
        <f>VLOOKUP(TRUNC([22]Resultados_reescalado!DG6,3),$HE$6:$HF$1006,2,0)</f>
        <v>0%-5%</v>
      </c>
      <c r="DH25" s="85" t="str">
        <f>VLOOKUP(TRUNC([22]Resultados_reescalado!DH6,3),$HE$6:$HF$1006,2,0)</f>
        <v>0%-5%</v>
      </c>
      <c r="DI25" s="85" t="str">
        <f>VLOOKUP(TRUNC([22]Resultados_reescalado!DI6,3),$HE$6:$HF$1006,2,0)</f>
        <v>0%-5%</v>
      </c>
      <c r="DJ25" s="85" t="str">
        <f>VLOOKUP(TRUNC([22]Resultados_reescalado!DJ6,3),$HE$6:$HF$1006,2,0)</f>
        <v>0%-5%</v>
      </c>
      <c r="DK25" s="85" t="str">
        <f>VLOOKUP(TRUNC([22]Resultados_reescalado!DK6,3),$HE$6:$HF$1006,2,0)</f>
        <v>0%-5%</v>
      </c>
      <c r="DL25" s="85" t="str">
        <f>VLOOKUP(TRUNC([22]Resultados_reescalado!DL6,3),$HE$6:$HF$1006,2,0)</f>
        <v>0%-5%</v>
      </c>
      <c r="DM25" s="85" t="str">
        <f>VLOOKUP(TRUNC([22]Resultados_reescalado!DM6,3),$HE$6:$HF$1006,2,0)</f>
        <v>0%-5%</v>
      </c>
      <c r="DN25" s="85" t="str">
        <f>VLOOKUP(TRUNC([22]Resultados_reescalado!DN6,3),$HE$6:$HF$1006,2,0)</f>
        <v>0%-5%</v>
      </c>
      <c r="DO25" s="85" t="str">
        <f>VLOOKUP(TRUNC([22]Resultados_reescalado!DO6,3),$HE$6:$HF$1006,2,0)</f>
        <v>0%-5%</v>
      </c>
      <c r="DP25" s="85" t="str">
        <f>VLOOKUP(TRUNC([22]Resultados_reescalado!DP6,3),$HE$6:$HF$1006,2,0)</f>
        <v>0%-5%</v>
      </c>
      <c r="DQ25" s="85" t="str">
        <f>VLOOKUP(TRUNC([22]Resultados_reescalado!DQ6,3),$HE$6:$HF$1006,2,0)</f>
        <v>0%-5%</v>
      </c>
      <c r="DR25" s="85" t="str">
        <f>VLOOKUP(TRUNC([22]Resultados_reescalado!DR6,3),$HE$6:$HF$1006,2,0)</f>
        <v>0%-5%</v>
      </c>
      <c r="DS25" s="85">
        <f>VLOOKUP(TRUNC([22]Resultados_reescalado!DS6,3),$HE$6:$HF$1006,2,0)</f>
        <v>0</v>
      </c>
      <c r="DT25" s="85">
        <f>VLOOKUP(TRUNC([22]Resultados_reescalado!DT6,3),$HE$6:$HF$1006,2,0)</f>
        <v>0</v>
      </c>
      <c r="DU25" s="85">
        <f>VLOOKUP(TRUNC([22]Resultados_reescalado!DU6,3),$HE$6:$HF$1006,2,0)</f>
        <v>0</v>
      </c>
      <c r="DV25" s="85">
        <f>VLOOKUP(TRUNC([22]Resultados_reescalado!DV6,3),$HE$6:$HF$1006,2,0)</f>
        <v>0</v>
      </c>
      <c r="DW25" s="85">
        <f>VLOOKUP(TRUNC([22]Resultados_reescalado!DW6,3),$HE$6:$HF$1006,2,0)</f>
        <v>0</v>
      </c>
      <c r="DX25" s="85">
        <f>VLOOKUP(TRUNC([22]Resultados_reescalado!DX6,3),$HE$6:$HF$1006,2,0)</f>
        <v>0</v>
      </c>
      <c r="DY25" s="85" t="str">
        <f>VLOOKUP(TRUNC([22]Resultados_reescalado!DY6,3),$HE$6:$HF$1006,2,0)</f>
        <v>0%-5%</v>
      </c>
      <c r="DZ25" s="85">
        <f>VLOOKUP(TRUNC([22]Resultados_reescalado!DZ6,3),$HE$6:$HF$1006,2,0)</f>
        <v>0</v>
      </c>
      <c r="EA25" s="85" t="str">
        <f>VLOOKUP(TRUNC([22]Resultados_reescalado!EA6,3),$HE$6:$HF$1006,2,0)</f>
        <v>0%-5%</v>
      </c>
      <c r="EB25" s="85">
        <f>VLOOKUP(TRUNC([22]Resultados_reescalado!EB6,3),$HE$6:$HF$1006,2,0)</f>
        <v>0</v>
      </c>
      <c r="EC25" s="85">
        <f>VLOOKUP(TRUNC([22]Resultados_reescalado!EC6,3),$HE$6:$HF$1006,2,0)</f>
        <v>0</v>
      </c>
      <c r="ED25" s="85">
        <f>VLOOKUP(TRUNC([22]Resultados_reescalado!ED6,3),$HE$6:$HF$1006,2,0)</f>
        <v>0</v>
      </c>
      <c r="EE25" s="85" t="str">
        <f>VLOOKUP(TRUNC([22]Resultados_reescalado!EE6,3),$HE$6:$HF$1006,2,0)</f>
        <v>0%-5%</v>
      </c>
      <c r="EF25" s="85" t="str">
        <f>VLOOKUP(TRUNC([22]Resultados_reescalado!EF6,3),$HE$6:$HF$1006,2,0)</f>
        <v>0%-5%</v>
      </c>
      <c r="EG25" s="85">
        <f>VLOOKUP(TRUNC([22]Resultados_reescalado!EG6,3),$HE$6:$HF$1006,2,0)</f>
        <v>0</v>
      </c>
      <c r="EH25" s="85">
        <f>VLOOKUP(TRUNC([22]Resultados_reescalado!EH6,3),$HE$6:$HF$1006,2,0)</f>
        <v>0</v>
      </c>
      <c r="EI25" s="85">
        <f>VLOOKUP(TRUNC([22]Resultados_reescalado!EI6,3),$HE$6:$HF$1006,2,0)</f>
        <v>0</v>
      </c>
      <c r="EJ25" s="85">
        <f>VLOOKUP(TRUNC([22]Resultados_reescalado!EJ6,3),$HE$6:$HF$1006,2,0)</f>
        <v>0</v>
      </c>
      <c r="EK25" s="85" t="str">
        <f>VLOOKUP(TRUNC([22]Resultados_reescalado!EK6,3),$HE$6:$HF$1006,2,0)</f>
        <v>0%-5%</v>
      </c>
      <c r="EL25" s="85">
        <f>VLOOKUP(TRUNC([22]Resultados_reescalado!EL6,3),$HE$6:$HF$1006,2,0)</f>
        <v>0</v>
      </c>
      <c r="EM25" s="85" t="str">
        <f>VLOOKUP(TRUNC([22]Resultados_reescalado!EM6,3),$HE$6:$HF$1006,2,0)</f>
        <v>0%-5%</v>
      </c>
      <c r="EN25" s="85">
        <f>VLOOKUP(TRUNC([22]Resultados_reescalado!EN6,3),$HE$6:$HF$1006,2,0)</f>
        <v>0</v>
      </c>
      <c r="EO25" s="85">
        <f>VLOOKUP(TRUNC([22]Resultados_reescalado!EO6,3),$HE$6:$HF$1006,2,0)</f>
        <v>0</v>
      </c>
      <c r="EP25" s="85">
        <f>VLOOKUP(TRUNC([22]Resultados_reescalado!EP6,3),$HE$6:$HF$1006,2,0)</f>
        <v>0</v>
      </c>
      <c r="EQ25" s="85">
        <f>VLOOKUP(TRUNC([22]Resultados_reescalado!EQ6,3),$HE$6:$HF$1006,2,0)</f>
        <v>0</v>
      </c>
      <c r="ER25" s="85" t="str">
        <f>VLOOKUP(TRUNC([22]Resultados_reescalado!ER6,3),$HE$6:$HF$1006,2,0)</f>
        <v>0%-5%</v>
      </c>
      <c r="ES25" s="85">
        <f>VLOOKUP(TRUNC([22]Resultados_reescalado!ES6,3),$HE$6:$HF$1006,2,0)</f>
        <v>0</v>
      </c>
      <c r="ET25" s="85">
        <f>VLOOKUP(TRUNC([22]Resultados_reescalado!ET6,3),$HE$6:$HF$1006,2,0)</f>
        <v>0</v>
      </c>
      <c r="EU25" s="85" t="str">
        <f>VLOOKUP(TRUNC([22]Resultados_reescalado!EU6,3),$HE$6:$HF$1006,2,0)</f>
        <v>0%-5%</v>
      </c>
      <c r="EV25" s="85" t="str">
        <f>VLOOKUP(TRUNC([22]Resultados_reescalado!EV6,3),$HE$6:$HF$1006,2,0)</f>
        <v>0%-5%</v>
      </c>
      <c r="EW25" s="85" t="str">
        <f>VLOOKUP(TRUNC([22]Resultados_reescalado!EW6,3),$HE$6:$HF$1006,2,0)</f>
        <v>0%-5%</v>
      </c>
      <c r="EX25" s="85" t="str">
        <f>VLOOKUP(TRUNC([22]Resultados_reescalado!EX6,3),$HE$6:$HF$1006,2,0)</f>
        <v>0%-5%</v>
      </c>
      <c r="EY25" s="85">
        <f>VLOOKUP(TRUNC([22]Resultados_reescalado!EY6,3),$HE$6:$HF$1006,2,0)</f>
        <v>0</v>
      </c>
      <c r="EZ25" s="85" t="str">
        <f>VLOOKUP(TRUNC([22]Resultados_reescalado!EZ6,3),$HE$6:$HF$1006,2,0)</f>
        <v>0%-5%</v>
      </c>
      <c r="FA25" s="85" t="str">
        <f>VLOOKUP(TRUNC([22]Resultados_reescalado!FA6,3),$HE$6:$HF$1006,2,0)</f>
        <v>0%-5%</v>
      </c>
      <c r="FB25" s="85" t="str">
        <f>VLOOKUP(TRUNC([22]Resultados_reescalado!FB6,3),$HE$6:$HF$1006,2,0)</f>
        <v>0%-5%</v>
      </c>
      <c r="FC25" s="85">
        <f>VLOOKUP(TRUNC([22]Resultados_reescalado!FC6,3),$HE$6:$HF$1006,2,0)</f>
        <v>0</v>
      </c>
      <c r="FD25" s="85" t="str">
        <f>VLOOKUP(TRUNC([22]Resultados_reescalado!FD6,3),$HE$6:$HF$1006,2,0)</f>
        <v>0%-5%</v>
      </c>
      <c r="FE25" s="85" t="str">
        <f>VLOOKUP(TRUNC([22]Resultados_reescalado!FE6,3),$HE$6:$HF$1006,2,0)</f>
        <v>0%-5%</v>
      </c>
      <c r="FF25" s="85" t="str">
        <f>VLOOKUP(TRUNC([22]Resultados_reescalado!FF6,3),$HE$6:$HF$1006,2,0)</f>
        <v>10%-20%</v>
      </c>
      <c r="FG25" s="85" t="str">
        <f>VLOOKUP(TRUNC([22]Resultados_reescalado!FG6,3),$HE$6:$HF$1006,2,0)</f>
        <v>0%-5%</v>
      </c>
      <c r="FH25" s="85" t="str">
        <f>VLOOKUP(TRUNC([22]Resultados_reescalado!FH6,3),$HE$6:$HF$1006,2,0)</f>
        <v>10%-20%</v>
      </c>
      <c r="FI25" s="85" t="str">
        <f>VLOOKUP(TRUNC([22]Resultados_reescalado!FI6,3),$HE$6:$HF$1006,2,0)</f>
        <v>10%-20%</v>
      </c>
      <c r="FJ25" s="85" t="str">
        <f>VLOOKUP(TRUNC([22]Resultados_reescalado!FJ6,3),$HE$6:$HF$1006,2,0)</f>
        <v>5%-10%</v>
      </c>
      <c r="FK25" s="85" t="str">
        <f>VLOOKUP(TRUNC([22]Resultados_reescalado!FK6,3),$HE$6:$HF$1006,2,0)</f>
        <v>0%-5%</v>
      </c>
      <c r="FL25" s="85" t="str">
        <f>VLOOKUP(TRUNC([22]Resultados_reescalado!FL6,3),$HE$6:$HF$1006,2,0)</f>
        <v>0%-5%</v>
      </c>
      <c r="FM25" s="85" t="str">
        <f>VLOOKUP(TRUNC([22]Resultados_reescalado!FM6,3),$HE$6:$HF$1006,2,0)</f>
        <v>0%-5%</v>
      </c>
      <c r="FN25" s="85" t="str">
        <f>VLOOKUP(TRUNC([22]Resultados_reescalado!FN6,3),$HE$6:$HF$1006,2,0)</f>
        <v>0%-5%</v>
      </c>
      <c r="FO25" s="85" t="str">
        <f>VLOOKUP(TRUNC([22]Resultados_reescalado!FO6,3),$HE$6:$HF$1006,2,0)</f>
        <v>0%-5%</v>
      </c>
      <c r="FP25" s="85" t="str">
        <f>VLOOKUP(TRUNC([22]Resultados_reescalado!FP6,3),$HE$6:$HF$1006,2,0)</f>
        <v>5%-10%</v>
      </c>
      <c r="FQ25" s="85" t="str">
        <f>VLOOKUP(TRUNC([22]Resultados_reescalado!FQ6,3),$HE$6:$HF$1006,2,0)</f>
        <v>5%-10%</v>
      </c>
      <c r="FR25" s="85" t="str">
        <f>VLOOKUP(TRUNC([22]Resultados_reescalado!FR6,3),$HE$6:$HF$1006,2,0)</f>
        <v>10%-20%</v>
      </c>
      <c r="FS25" s="85" t="str">
        <f>VLOOKUP(TRUNC([22]Resultados_reescalado!FS6,3),$HE$6:$HF$1006,2,0)</f>
        <v>0%-5%</v>
      </c>
      <c r="FT25" s="85" t="str">
        <f>VLOOKUP(TRUNC([22]Resultados_reescalado!FT6,3),$HE$6:$HF$1006,2,0)</f>
        <v>5%-10%</v>
      </c>
      <c r="FU25" s="85" t="str">
        <f>VLOOKUP(TRUNC([22]Resultados_reescalado!FU6,3),$HE$6:$HF$1006,2,0)</f>
        <v>5%-10%</v>
      </c>
      <c r="FV25" s="85" t="str">
        <f>VLOOKUP(TRUNC([22]Resultados_reescalado!FV6,3),$HE$6:$HF$1006,2,0)</f>
        <v>10%-20%</v>
      </c>
      <c r="FW25" s="85" t="str">
        <f>VLOOKUP(TRUNC([22]Resultados_reescalado!FW6,3),$HE$6:$HF$1006,2,0)</f>
        <v>5%-10%</v>
      </c>
      <c r="FX25" s="85" t="str">
        <f>VLOOKUP(TRUNC([22]Resultados_reescalado!FX6,3),$HE$6:$HF$1006,2,0)</f>
        <v>0%-5%</v>
      </c>
      <c r="FY25" s="85" t="str">
        <f>VLOOKUP(TRUNC([22]Resultados_reescalado!FY6,3),$HE$6:$HF$1006,2,0)</f>
        <v>0%-5%</v>
      </c>
      <c r="FZ25" s="85" t="str">
        <f>VLOOKUP(TRUNC([22]Resultados_reescalado!FZ6,3),$HE$6:$HF$1006,2,0)</f>
        <v>0%-5%</v>
      </c>
      <c r="GA25" s="85" t="str">
        <f>VLOOKUP(TRUNC([22]Resultados_reescalado!GA6,3),$HE$6:$HF$1006,2,0)</f>
        <v>0%-5%</v>
      </c>
      <c r="GB25" s="85" t="str">
        <f>VLOOKUP(TRUNC([22]Resultados_reescalado!GB6,3),$HE$6:$HF$1006,2,0)</f>
        <v>0%-5%</v>
      </c>
      <c r="GC25" s="85" t="str">
        <f>VLOOKUP(TRUNC([22]Resultados_reescalado!GC6,3),$HE$6:$HF$1006,2,0)</f>
        <v>5%-10%</v>
      </c>
      <c r="GD25" s="85" t="str">
        <f>VLOOKUP(TRUNC([22]Resultados_reescalado!GD6,3),$HE$6:$HF$1006,2,0)</f>
        <v>5%-10%</v>
      </c>
      <c r="GE25" s="85" t="str">
        <f>VLOOKUP(TRUNC([22]Resultados_reescalado!GE6,3),$HE$6:$HF$1006,2,0)</f>
        <v>20%-30%</v>
      </c>
      <c r="GF25" s="85" t="str">
        <f>VLOOKUP(TRUNC([22]Resultados_reescalado!GF6,3),$HE$6:$HF$1006,2,0)</f>
        <v>10%-20%</v>
      </c>
      <c r="GG25" s="85" t="str">
        <f>VLOOKUP(TRUNC([22]Resultados_reescalado!GG6,3),$HE$6:$HF$1006,2,0)</f>
        <v>0%-5%</v>
      </c>
      <c r="GH25" s="85">
        <f>VLOOKUP(TRUNC([22]Resultados_reescalado!GH6,3),$HE$6:$HF$1006,2,0)</f>
        <v>0</v>
      </c>
      <c r="GI25" s="85" t="str">
        <f>VLOOKUP(TRUNC([22]Resultados_reescalado!GI6,3),$HE$6:$HF$1006,2,0)</f>
        <v>0%-5%</v>
      </c>
      <c r="GJ25" s="85">
        <f>VLOOKUP(TRUNC([22]Resultados_reescalado!GJ6,3),$HE$6:$HF$1006,2,0)</f>
        <v>0</v>
      </c>
      <c r="GK25" s="85">
        <f>VLOOKUP(TRUNC([22]Resultados_reescalado!GK6,3),$HE$6:$HF$1006,2,0)</f>
        <v>0</v>
      </c>
      <c r="GL25" s="85" t="str">
        <f>VLOOKUP(TRUNC([22]Resultados_reescalado!GL6,3),$HE$6:$HF$1006,2,0)</f>
        <v>0%-5%</v>
      </c>
      <c r="GM25" s="85" t="str">
        <f>VLOOKUP(TRUNC([22]Resultados_reescalado!GM6,3),$HE$6:$HF$1006,2,0)</f>
        <v>0%-5%</v>
      </c>
      <c r="GN25" s="85" t="str">
        <f>VLOOKUP(TRUNC([22]Resultados_reescalado!GN6,3),$HE$6:$HF$1006,2,0)</f>
        <v>0%-5%</v>
      </c>
      <c r="GO25" s="85" t="str">
        <f>VLOOKUP(TRUNC([22]Resultados_reescalado!GO6,3),$HE$6:$HF$1006,2,0)</f>
        <v>0%-5%</v>
      </c>
      <c r="GP25" s="85" t="str">
        <f>VLOOKUP(TRUNC([22]Resultados_reescalado!GP6,3),$HE$6:$HF$1006,2,0)</f>
        <v>0%-5%</v>
      </c>
      <c r="GQ25" s="85" t="str">
        <f>VLOOKUP(TRUNC([22]Resultados_reescalado!GQ6,3),$HE$6:$HF$1006,2,0)</f>
        <v>0%-5%</v>
      </c>
      <c r="GR25" s="85">
        <f>VLOOKUP(TRUNC([22]Resultados_reescalado!GR6,3),$HE$6:$HF$1006,2,0)</f>
        <v>0</v>
      </c>
      <c r="GS25" s="85" t="str">
        <f>VLOOKUP(TRUNC([22]Resultados_reescalado!GS6,3),$HE$6:$HF$1006,2,0)</f>
        <v>0%-5%</v>
      </c>
      <c r="GT25" s="85" t="str">
        <f>VLOOKUP(TRUNC([22]Resultados_reescalado!GT6,3),$HE$6:$HF$1006,2,0)</f>
        <v>0%-5%</v>
      </c>
      <c r="GU25" s="85" t="str">
        <f>VLOOKUP(TRUNC([22]Resultados_reescalado!GU6,3),$HE$6:$HF$1006,2,0)</f>
        <v>0%-5%</v>
      </c>
      <c r="GV25" s="85" t="str">
        <f>VLOOKUP(TRUNC([22]Resultados_reescalado!GV6,3),$HE$6:$HF$1006,2,0)</f>
        <v>0%-5%</v>
      </c>
      <c r="GW25" s="85" t="str">
        <f>VLOOKUP(TRUNC([22]Resultados_reescalado!GW6,3),$HE$6:$HF$1006,2,0)</f>
        <v>0%-5%</v>
      </c>
      <c r="GX25" s="85" t="str">
        <f>VLOOKUP(TRUNC([22]Resultados_reescalado!GX6,3),$HE$6:$HF$1006,2,0)</f>
        <v>0%-5%</v>
      </c>
      <c r="GY25" s="85" t="str">
        <f>VLOOKUP(TRUNC([22]Resultados_reescalado!GY6,3),$HE$6:$HF$1006,2,0)</f>
        <v>0%-5%</v>
      </c>
      <c r="GZ25" s="85" t="str">
        <f>VLOOKUP(TRUNC([22]Resultados_reescalado!GZ6,3),$HE$6:$HF$1006,2,0)</f>
        <v>0%-5%</v>
      </c>
      <c r="HA25" s="85" t="str">
        <f>VLOOKUP(TRUNC([22]Resultados_reescalado!HA6,3),$HE$6:$HF$1006,2,0)</f>
        <v>0%-5%</v>
      </c>
      <c r="HB25" s="85" t="str">
        <f>VLOOKUP(TRUNC([22]Resultados_reescalado!HB6,3),$HE$6:$HF$1006,2,0)</f>
        <v>5%-10%</v>
      </c>
      <c r="HC25" s="85" t="str">
        <f>VLOOKUP(TRUNC([22]Resultados_reescalado!HC6,3),$HE$6:$HF$1006,2,0)</f>
        <v>10%-20%</v>
      </c>
      <c r="HE25">
        <v>1.9E-2</v>
      </c>
      <c r="HF25" t="s">
        <v>136</v>
      </c>
    </row>
    <row r="26" spans="1:214">
      <c r="A26">
        <f>([22]Resultados_reescalado!A7)*100</f>
        <v>5</v>
      </c>
      <c r="B26" s="85" t="str">
        <f>VLOOKUP(TRUNC([22]Resultados_reescalado!B7,3),$HE$6:$HF$1006,2,0)</f>
        <v>5%-10%</v>
      </c>
      <c r="C26" s="85" t="str">
        <f>VLOOKUP(TRUNC([22]Resultados_reescalado!C7,3),$HE$6:$HF$1006,2,0)</f>
        <v>0%-5%</v>
      </c>
      <c r="D26" s="85" t="str">
        <f>VLOOKUP(TRUNC([22]Resultados_reescalado!D7,3),$HE$6:$HF$1006,2,0)</f>
        <v>5%-10%</v>
      </c>
      <c r="E26" s="85" t="str">
        <f>VLOOKUP(TRUNC([22]Resultados_reescalado!E7,3),$HE$6:$HF$1006,2,0)</f>
        <v>5%-10%</v>
      </c>
      <c r="F26" s="85" t="str">
        <f>VLOOKUP(TRUNC([22]Resultados_reescalado!F7,3),$HE$6:$HF$1006,2,0)</f>
        <v>10%-20%</v>
      </c>
      <c r="G26" s="85" t="str">
        <f>VLOOKUP(TRUNC([22]Resultados_reescalado!G7,3),$HE$6:$HF$1006,2,0)</f>
        <v>5%-10%</v>
      </c>
      <c r="H26" s="85" t="str">
        <f>VLOOKUP(TRUNC([22]Resultados_reescalado!H7,3),$HE$6:$HF$1006,2,0)</f>
        <v>10%-20%</v>
      </c>
      <c r="I26" s="85" t="str">
        <f>VLOOKUP(TRUNC([22]Resultados_reescalado!I7,3),$HE$6:$HF$1006,2,0)</f>
        <v>10%-20%</v>
      </c>
      <c r="J26" s="85" t="str">
        <f>VLOOKUP(TRUNC([22]Resultados_reescalado!J7,3),$HE$6:$HF$1006,2,0)</f>
        <v>10%-20%</v>
      </c>
      <c r="K26" s="85" t="str">
        <f>VLOOKUP(TRUNC([22]Resultados_reescalado!K7,3),$HE$6:$HF$1006,2,0)</f>
        <v>5%-10%</v>
      </c>
      <c r="L26" s="85" t="str">
        <f>VLOOKUP(TRUNC([22]Resultados_reescalado!L7,3),$HE$6:$HF$1006,2,0)</f>
        <v>90%-100%</v>
      </c>
      <c r="M26" s="85" t="str">
        <f>VLOOKUP(TRUNC([22]Resultados_reescalado!M7,3),$HE$6:$HF$1006,2,0)</f>
        <v>50%-60%</v>
      </c>
      <c r="N26" s="85" t="str">
        <f>VLOOKUP(TRUNC([22]Resultados_reescalado!N7,3),$HE$6:$HF$1006,2,0)</f>
        <v>10%-20%</v>
      </c>
      <c r="O26" s="85" t="str">
        <f>VLOOKUP(TRUNC([22]Resultados_reescalado!O7,3),$HE$6:$HF$1006,2,0)</f>
        <v>0%-5%</v>
      </c>
      <c r="P26" s="85" t="str">
        <f>VLOOKUP(TRUNC([22]Resultados_reescalado!P7,3),$HE$6:$HF$1006,2,0)</f>
        <v>5%-10%</v>
      </c>
      <c r="Q26" s="85" t="str">
        <f>VLOOKUP(TRUNC([22]Resultados_reescalado!Q7,3),$HE$6:$HF$1006,2,0)</f>
        <v>0%-5%</v>
      </c>
      <c r="R26" s="85" t="str">
        <f>VLOOKUP(TRUNC([22]Resultados_reescalado!R7,3),$HE$6:$HF$1006,2,0)</f>
        <v>0%-5%</v>
      </c>
      <c r="S26" s="85" t="str">
        <f>VLOOKUP(TRUNC([22]Resultados_reescalado!S7,3),$HE$6:$HF$1006,2,0)</f>
        <v>0%-5%</v>
      </c>
      <c r="T26" s="85" t="str">
        <f>VLOOKUP(TRUNC([22]Resultados_reescalado!T7,3),$HE$6:$HF$1006,2,0)</f>
        <v>0%-5%</v>
      </c>
      <c r="U26" s="85" t="str">
        <f>VLOOKUP(TRUNC([22]Resultados_reescalado!U7,3),$HE$6:$HF$1006,2,0)</f>
        <v>0%-5%</v>
      </c>
      <c r="V26" s="85" t="str">
        <f>VLOOKUP(TRUNC([22]Resultados_reescalado!V7,3),$HE$6:$HF$1006,2,0)</f>
        <v>0%-5%</v>
      </c>
      <c r="W26" s="85">
        <f>VLOOKUP(TRUNC([22]Resultados_reescalado!W7,3),$HE$6:$HF$1006,2,0)</f>
        <v>0</v>
      </c>
      <c r="X26" s="85" t="str">
        <f>VLOOKUP(TRUNC([22]Resultados_reescalado!X7,3),$HE$6:$HF$1006,2,0)</f>
        <v>0%-5%</v>
      </c>
      <c r="Y26" s="85" t="str">
        <f>VLOOKUP(TRUNC([22]Resultados_reescalado!Y7,3),$HE$6:$HF$1006,2,0)</f>
        <v>0%-5%</v>
      </c>
      <c r="Z26" s="85" t="str">
        <f>VLOOKUP(TRUNC([22]Resultados_reescalado!Z7,3),$HE$6:$HF$1006,2,0)</f>
        <v>0%-5%</v>
      </c>
      <c r="AA26" s="85" t="str">
        <f>VLOOKUP(TRUNC([22]Resultados_reescalado!AA7,3),$HE$6:$HF$1006,2,0)</f>
        <v>0%-5%</v>
      </c>
      <c r="AB26" s="85" t="str">
        <f>VLOOKUP(TRUNC([22]Resultados_reescalado!AB7,3),$HE$6:$HF$1006,2,0)</f>
        <v>0%-5%</v>
      </c>
      <c r="AC26" s="85" t="str">
        <f>VLOOKUP(TRUNC([22]Resultados_reescalado!AC7,3),$HE$6:$HF$1006,2,0)</f>
        <v>0%-5%</v>
      </c>
      <c r="AD26" s="85" t="str">
        <f>VLOOKUP(TRUNC([22]Resultados_reescalado!AD7,3),$HE$6:$HF$1006,2,0)</f>
        <v>0%-5%</v>
      </c>
      <c r="AE26" s="85" t="str">
        <f>VLOOKUP(TRUNC([22]Resultados_reescalado!AE7,3),$HE$6:$HF$1006,2,0)</f>
        <v>0%-5%</v>
      </c>
      <c r="AF26" s="85" t="str">
        <f>VLOOKUP(TRUNC([22]Resultados_reescalado!AF7,3),$HE$6:$HF$1006,2,0)</f>
        <v>0%-5%</v>
      </c>
      <c r="AG26" s="85">
        <f>VLOOKUP(TRUNC([22]Resultados_reescalado!AG7,3),$HE$6:$HF$1006,2,0)</f>
        <v>0</v>
      </c>
      <c r="AH26" s="85">
        <f>VLOOKUP(TRUNC([22]Resultados_reescalado!AH7,3),$HE$6:$HF$1006,2,0)</f>
        <v>0</v>
      </c>
      <c r="AI26" s="85" t="str">
        <f>VLOOKUP(TRUNC([22]Resultados_reescalado!AI7,3),$HE$6:$HF$1006,2,0)</f>
        <v>0%-5%</v>
      </c>
      <c r="AJ26" s="85">
        <f>VLOOKUP(TRUNC([22]Resultados_reescalado!AJ7,3),$HE$6:$HF$1006,2,0)</f>
        <v>0</v>
      </c>
      <c r="AK26" s="85">
        <f>VLOOKUP(TRUNC([22]Resultados_reescalado!AK7,3),$HE$6:$HF$1006,2,0)</f>
        <v>0</v>
      </c>
      <c r="AL26" s="85" t="str">
        <f>VLOOKUP(TRUNC([22]Resultados_reescalado!AL7,3),$HE$6:$HF$1006,2,0)</f>
        <v>0%-5%</v>
      </c>
      <c r="AM26" s="85" t="str">
        <f>VLOOKUP(TRUNC([22]Resultados_reescalado!AM7,3),$HE$6:$HF$1006,2,0)</f>
        <v>0%-5%</v>
      </c>
      <c r="AN26" s="85">
        <f>VLOOKUP(TRUNC([22]Resultados_reescalado!AN7,3),$HE$6:$HF$1006,2,0)</f>
        <v>0</v>
      </c>
      <c r="AO26" s="85" t="str">
        <f>VLOOKUP(TRUNC([22]Resultados_reescalado!AO7,3),$HE$6:$HF$1006,2,0)</f>
        <v>0%-5%</v>
      </c>
      <c r="AP26" s="85" t="str">
        <f>VLOOKUP(TRUNC([22]Resultados_reescalado!AP7,3),$HE$6:$HF$1006,2,0)</f>
        <v>0%-5%</v>
      </c>
      <c r="AQ26" s="85" t="str">
        <f>VLOOKUP(TRUNC([22]Resultados_reescalado!AQ7,3),$HE$6:$HF$1006,2,0)</f>
        <v>0%-5%</v>
      </c>
      <c r="AR26" s="85" t="str">
        <f>VLOOKUP(TRUNC([22]Resultados_reescalado!AR7,3),$HE$6:$HF$1006,2,0)</f>
        <v>0%-5%</v>
      </c>
      <c r="AS26" s="85" t="str">
        <f>VLOOKUP(TRUNC([22]Resultados_reescalado!AS7,3),$HE$6:$HF$1006,2,0)</f>
        <v>0%-5%</v>
      </c>
      <c r="AT26" s="85" t="str">
        <f>VLOOKUP(TRUNC([22]Resultados_reescalado!AT7,3),$HE$6:$HF$1006,2,0)</f>
        <v>0%-5%</v>
      </c>
      <c r="AU26" s="85" t="str">
        <f>VLOOKUP(TRUNC([22]Resultados_reescalado!AU7,3),$HE$6:$HF$1006,2,0)</f>
        <v>0%-5%</v>
      </c>
      <c r="AV26" s="85" t="str">
        <f>VLOOKUP(TRUNC([22]Resultados_reescalado!AV7,3),$HE$6:$HF$1006,2,0)</f>
        <v>0%-5%</v>
      </c>
      <c r="AW26" s="85" t="str">
        <f>VLOOKUP(TRUNC([22]Resultados_reescalado!AW7,3),$HE$6:$HF$1006,2,0)</f>
        <v>0%-5%</v>
      </c>
      <c r="AX26" s="85">
        <f>VLOOKUP(TRUNC([22]Resultados_reescalado!AX7,3),$HE$6:$HF$1006,2,0)</f>
        <v>0</v>
      </c>
      <c r="AY26" s="85" t="str">
        <f>VLOOKUP(TRUNC([22]Resultados_reescalado!AY7,3),$HE$6:$HF$1006,2,0)</f>
        <v>0%-5%</v>
      </c>
      <c r="AZ26" s="85" t="str">
        <f>VLOOKUP(TRUNC([22]Resultados_reescalado!AZ7,3),$HE$6:$HF$1006,2,0)</f>
        <v>0%-5%</v>
      </c>
      <c r="BA26" s="85" t="str">
        <f>VLOOKUP(TRUNC([22]Resultados_reescalado!BA7,3),$HE$6:$HF$1006,2,0)</f>
        <v>0%-5%</v>
      </c>
      <c r="BB26" s="85" t="str">
        <f>VLOOKUP(TRUNC([22]Resultados_reescalado!BB7,3),$HE$6:$HF$1006,2,0)</f>
        <v>0%-5%</v>
      </c>
      <c r="BC26" s="85" t="str">
        <f>VLOOKUP(TRUNC([22]Resultados_reescalado!BC7,3),$HE$6:$HF$1006,2,0)</f>
        <v>0%-5%</v>
      </c>
      <c r="BD26" s="85" t="str">
        <f>VLOOKUP(TRUNC([22]Resultados_reescalado!BD7,3),$HE$6:$HF$1006,2,0)</f>
        <v>0%-5%</v>
      </c>
      <c r="BE26" s="85" t="str">
        <f>VLOOKUP(TRUNC([22]Resultados_reescalado!BE7,3),$HE$6:$HF$1006,2,0)</f>
        <v>0%-5%</v>
      </c>
      <c r="BF26" s="85" t="str">
        <f>VLOOKUP(TRUNC([22]Resultados_reescalado!BF7,3),$HE$6:$HF$1006,2,0)</f>
        <v>0%-5%</v>
      </c>
      <c r="BG26" s="85" t="str">
        <f>VLOOKUP(TRUNC([22]Resultados_reescalado!BG7,3),$HE$6:$HF$1006,2,0)</f>
        <v>0%-5%</v>
      </c>
      <c r="BH26" s="85" t="str">
        <f>VLOOKUP(TRUNC([22]Resultados_reescalado!BH7,3),$HE$6:$HF$1006,2,0)</f>
        <v>0%-5%</v>
      </c>
      <c r="BI26" s="85" t="str">
        <f>VLOOKUP(TRUNC([22]Resultados_reescalado!BI7,3),$HE$6:$HF$1006,2,0)</f>
        <v>0%-5%</v>
      </c>
      <c r="BJ26" s="85" t="str">
        <f>VLOOKUP(TRUNC([22]Resultados_reescalado!BJ7,3),$HE$6:$HF$1006,2,0)</f>
        <v>0%-5%</v>
      </c>
      <c r="BK26" s="85" t="str">
        <f>VLOOKUP(TRUNC([22]Resultados_reescalado!BK7,3),$HE$6:$HF$1006,2,0)</f>
        <v>0%-5%</v>
      </c>
      <c r="BL26" s="85" t="str">
        <f>VLOOKUP(TRUNC([22]Resultados_reescalado!BL7,3),$HE$6:$HF$1006,2,0)</f>
        <v>0%-5%</v>
      </c>
      <c r="BM26" s="85" t="str">
        <f>VLOOKUP(TRUNC([22]Resultados_reescalado!BM7,3),$HE$6:$HF$1006,2,0)</f>
        <v>0%-5%</v>
      </c>
      <c r="BN26" s="85" t="str">
        <f>VLOOKUP(TRUNC([22]Resultados_reescalado!BN7,3),$HE$6:$HF$1006,2,0)</f>
        <v>0%-5%</v>
      </c>
      <c r="BO26" s="85" t="str">
        <f>VLOOKUP(TRUNC([22]Resultados_reescalado!BO7,3),$HE$6:$HF$1006,2,0)</f>
        <v>5%-10%</v>
      </c>
      <c r="BP26" s="85" t="str">
        <f>VLOOKUP(TRUNC([22]Resultados_reescalado!BP7,3),$HE$6:$HF$1006,2,0)</f>
        <v>0%-5%</v>
      </c>
      <c r="BQ26" s="85" t="str">
        <f>VLOOKUP(TRUNC([22]Resultados_reescalado!BQ7,3),$HE$6:$HF$1006,2,0)</f>
        <v>0%-5%</v>
      </c>
      <c r="BR26" s="85" t="str">
        <f>VLOOKUP(TRUNC([22]Resultados_reescalado!BR7,3),$HE$6:$HF$1006,2,0)</f>
        <v>0%-5%</v>
      </c>
      <c r="BS26" s="85" t="str">
        <f>VLOOKUP(TRUNC([22]Resultados_reescalado!BS7,3),$HE$6:$HF$1006,2,0)</f>
        <v>0%-5%</v>
      </c>
      <c r="BT26" s="85" t="str">
        <f>VLOOKUP(TRUNC([22]Resultados_reescalado!BT7,3),$HE$6:$HF$1006,2,0)</f>
        <v>0%-5%</v>
      </c>
      <c r="BU26" s="85" t="str">
        <f>VLOOKUP(TRUNC([22]Resultados_reescalado!BU7,3),$HE$6:$HF$1006,2,0)</f>
        <v>0%-5%</v>
      </c>
      <c r="BV26" s="85" t="str">
        <f>VLOOKUP(TRUNC([22]Resultados_reescalado!BV7,3),$HE$6:$HF$1006,2,0)</f>
        <v>0%-5%</v>
      </c>
      <c r="BW26" s="85" t="str">
        <f>VLOOKUP(TRUNC([22]Resultados_reescalado!BW7,3),$HE$6:$HF$1006,2,0)</f>
        <v>0%-5%</v>
      </c>
      <c r="BX26" s="85" t="str">
        <f>VLOOKUP(TRUNC([22]Resultados_reescalado!BX7,3),$HE$6:$HF$1006,2,0)</f>
        <v>0%-5%</v>
      </c>
      <c r="BY26" s="85" t="str">
        <f>VLOOKUP(TRUNC([22]Resultados_reescalado!BY7,3),$HE$6:$HF$1006,2,0)</f>
        <v>0%-5%</v>
      </c>
      <c r="BZ26" s="85" t="str">
        <f>VLOOKUP(TRUNC([22]Resultados_reescalado!BZ7,3),$HE$6:$HF$1006,2,0)</f>
        <v>0%-5%</v>
      </c>
      <c r="CA26" s="85" t="str">
        <f>VLOOKUP(TRUNC([22]Resultados_reescalado!CA7,3),$HE$6:$HF$1006,2,0)</f>
        <v>0%-5%</v>
      </c>
      <c r="CB26" s="85" t="str">
        <f>VLOOKUP(TRUNC([22]Resultados_reescalado!CB7,3),$HE$6:$HF$1006,2,0)</f>
        <v>0%-5%</v>
      </c>
      <c r="CC26" s="85" t="str">
        <f>VLOOKUP(TRUNC([22]Resultados_reescalado!CC7,3),$HE$6:$HF$1006,2,0)</f>
        <v>0%-5%</v>
      </c>
      <c r="CD26" s="85" t="str">
        <f>VLOOKUP(TRUNC([22]Resultados_reescalado!CD7,3),$HE$6:$HF$1006,2,0)</f>
        <v>0%-5%</v>
      </c>
      <c r="CE26" s="85" t="str">
        <f>VLOOKUP(TRUNC([22]Resultados_reescalado!CE7,3),$HE$6:$HF$1006,2,0)</f>
        <v>0%-5%</v>
      </c>
      <c r="CF26" s="85" t="str">
        <f>VLOOKUP(TRUNC([22]Resultados_reescalado!CF7,3),$HE$6:$HF$1006,2,0)</f>
        <v>0%-5%</v>
      </c>
      <c r="CG26" s="85" t="str">
        <f>VLOOKUP(TRUNC([22]Resultados_reescalado!CG7,3),$HE$6:$HF$1006,2,0)</f>
        <v>0%-5%</v>
      </c>
      <c r="CH26" s="85" t="str">
        <f>VLOOKUP(TRUNC([22]Resultados_reescalado!CH7,3),$HE$6:$HF$1006,2,0)</f>
        <v>0%-5%</v>
      </c>
      <c r="CI26" s="85" t="str">
        <f>VLOOKUP(TRUNC([22]Resultados_reescalado!CI7,3),$HE$6:$HF$1006,2,0)</f>
        <v>0%-5%</v>
      </c>
      <c r="CJ26" s="85" t="str">
        <f>VLOOKUP(TRUNC([22]Resultados_reescalado!CJ7,3),$HE$6:$HF$1006,2,0)</f>
        <v>0%-5%</v>
      </c>
      <c r="CK26" s="85" t="str">
        <f>VLOOKUP(TRUNC([22]Resultados_reescalado!CK7,3),$HE$6:$HF$1006,2,0)</f>
        <v>0%-5%</v>
      </c>
      <c r="CL26" s="85" t="str">
        <f>VLOOKUP(TRUNC([22]Resultados_reescalado!CL7,3),$HE$6:$HF$1006,2,0)</f>
        <v>0%-5%</v>
      </c>
      <c r="CM26" s="85" t="str">
        <f>VLOOKUP(TRUNC([22]Resultados_reescalado!CM7,3),$HE$6:$HF$1006,2,0)</f>
        <v>0%-5%</v>
      </c>
      <c r="CN26" s="85" t="str">
        <f>VLOOKUP(TRUNC([22]Resultados_reescalado!CN7,3),$HE$6:$HF$1006,2,0)</f>
        <v>0%-5%</v>
      </c>
      <c r="CO26" s="85" t="str">
        <f>VLOOKUP(TRUNC([22]Resultados_reescalado!CO7,3),$HE$6:$HF$1006,2,0)</f>
        <v>0%-5%</v>
      </c>
      <c r="CP26" s="85" t="str">
        <f>VLOOKUP(TRUNC([22]Resultados_reescalado!CP7,3),$HE$6:$HF$1006,2,0)</f>
        <v>0%-5%</v>
      </c>
      <c r="CQ26" s="85" t="str">
        <f>VLOOKUP(TRUNC([22]Resultados_reescalado!CQ7,3),$HE$6:$HF$1006,2,0)</f>
        <v>0%-5%</v>
      </c>
      <c r="CR26" s="85" t="str">
        <f>VLOOKUP(TRUNC([22]Resultados_reescalado!CR7,3),$HE$6:$HF$1006,2,0)</f>
        <v>0%-5%</v>
      </c>
      <c r="CS26" s="85" t="str">
        <f>VLOOKUP(TRUNC([22]Resultados_reescalado!CS7,3),$HE$6:$HF$1006,2,0)</f>
        <v>0%-5%</v>
      </c>
      <c r="CT26" s="85" t="str">
        <f>VLOOKUP(TRUNC([22]Resultados_reescalado!CT7,3),$HE$6:$HF$1006,2,0)</f>
        <v>0%-5%</v>
      </c>
      <c r="CU26" s="85" t="str">
        <f>VLOOKUP(TRUNC([22]Resultados_reescalado!CU7,3),$HE$6:$HF$1006,2,0)</f>
        <v>0%-5%</v>
      </c>
      <c r="CV26" s="85" t="str">
        <f>VLOOKUP(TRUNC([22]Resultados_reescalado!CV7,3),$HE$6:$HF$1006,2,0)</f>
        <v>0%-5%</v>
      </c>
      <c r="CW26" s="85" t="str">
        <f>VLOOKUP(TRUNC([22]Resultados_reescalado!CW7,3),$HE$6:$HF$1006,2,0)</f>
        <v>0%-5%</v>
      </c>
      <c r="CX26" s="85" t="str">
        <f>VLOOKUP(TRUNC([22]Resultados_reescalado!CX7,3),$HE$6:$HF$1006,2,0)</f>
        <v>0%-5%</v>
      </c>
      <c r="CY26" s="85" t="str">
        <f>VLOOKUP(TRUNC([22]Resultados_reescalado!CY7,3),$HE$6:$HF$1006,2,0)</f>
        <v>0%-5%</v>
      </c>
      <c r="CZ26" s="85" t="str">
        <f>VLOOKUP(TRUNC([22]Resultados_reescalado!CZ7,3),$HE$6:$HF$1006,2,0)</f>
        <v>0%-5%</v>
      </c>
      <c r="DA26" s="85" t="str">
        <f>VLOOKUP(TRUNC([22]Resultados_reescalado!DA7,3),$HE$6:$HF$1006,2,0)</f>
        <v>0%-5%</v>
      </c>
      <c r="DB26" s="85" t="str">
        <f>VLOOKUP(TRUNC([22]Resultados_reescalado!DB7,3),$HE$6:$HF$1006,2,0)</f>
        <v>0%-5%</v>
      </c>
      <c r="DC26" s="85" t="str">
        <f>VLOOKUP(TRUNC([22]Resultados_reescalado!DC7,3),$HE$6:$HF$1006,2,0)</f>
        <v>0%-5%</v>
      </c>
      <c r="DD26" s="85" t="str">
        <f>VLOOKUP(TRUNC([22]Resultados_reescalado!DD7,3),$HE$6:$HF$1006,2,0)</f>
        <v>0%-5%</v>
      </c>
      <c r="DE26" s="85" t="str">
        <f>VLOOKUP(TRUNC([22]Resultados_reescalado!DE7,3),$HE$6:$HF$1006,2,0)</f>
        <v>0%-5%</v>
      </c>
      <c r="DF26" s="85" t="str">
        <f>VLOOKUP(TRUNC([22]Resultados_reescalado!DF7,3),$HE$6:$HF$1006,2,0)</f>
        <v>0%-5%</v>
      </c>
      <c r="DG26" s="85" t="str">
        <f>VLOOKUP(TRUNC([22]Resultados_reescalado!DG7,3),$HE$6:$HF$1006,2,0)</f>
        <v>0%-5%</v>
      </c>
      <c r="DH26" s="85" t="str">
        <f>VLOOKUP(TRUNC([22]Resultados_reescalado!DH7,3),$HE$6:$HF$1006,2,0)</f>
        <v>0%-5%</v>
      </c>
      <c r="DI26" s="85" t="str">
        <f>VLOOKUP(TRUNC([22]Resultados_reescalado!DI7,3),$HE$6:$HF$1006,2,0)</f>
        <v>0%-5%</v>
      </c>
      <c r="DJ26" s="85" t="str">
        <f>VLOOKUP(TRUNC([22]Resultados_reescalado!DJ7,3),$HE$6:$HF$1006,2,0)</f>
        <v>0%-5%</v>
      </c>
      <c r="DK26" s="85" t="str">
        <f>VLOOKUP(TRUNC([22]Resultados_reescalado!DK7,3),$HE$6:$HF$1006,2,0)</f>
        <v>0%-5%</v>
      </c>
      <c r="DL26" s="85" t="str">
        <f>VLOOKUP(TRUNC([22]Resultados_reescalado!DL7,3),$HE$6:$HF$1006,2,0)</f>
        <v>0%-5%</v>
      </c>
      <c r="DM26" s="85" t="str">
        <f>VLOOKUP(TRUNC([22]Resultados_reescalado!DM7,3),$HE$6:$HF$1006,2,0)</f>
        <v>0%-5%</v>
      </c>
      <c r="DN26" s="85" t="str">
        <f>VLOOKUP(TRUNC([22]Resultados_reescalado!DN7,3),$HE$6:$HF$1006,2,0)</f>
        <v>0%-5%</v>
      </c>
      <c r="DO26" s="85" t="str">
        <f>VLOOKUP(TRUNC([22]Resultados_reescalado!DO7,3),$HE$6:$HF$1006,2,0)</f>
        <v>0%-5%</v>
      </c>
      <c r="DP26" s="85" t="str">
        <f>VLOOKUP(TRUNC([22]Resultados_reescalado!DP7,3),$HE$6:$HF$1006,2,0)</f>
        <v>0%-5%</v>
      </c>
      <c r="DQ26" s="85" t="str">
        <f>VLOOKUP(TRUNC([22]Resultados_reescalado!DQ7,3),$HE$6:$HF$1006,2,0)</f>
        <v>0%-5%</v>
      </c>
      <c r="DR26" s="85" t="str">
        <f>VLOOKUP(TRUNC([22]Resultados_reescalado!DR7,3),$HE$6:$HF$1006,2,0)</f>
        <v>0%-5%</v>
      </c>
      <c r="DS26" s="85" t="str">
        <f>VLOOKUP(TRUNC([22]Resultados_reescalado!DS7,3),$HE$6:$HF$1006,2,0)</f>
        <v>0%-5%</v>
      </c>
      <c r="DT26" s="85" t="str">
        <f>VLOOKUP(TRUNC([22]Resultados_reescalado!DT7,3),$HE$6:$HF$1006,2,0)</f>
        <v>0%-5%</v>
      </c>
      <c r="DU26" s="85">
        <f>VLOOKUP(TRUNC([22]Resultados_reescalado!DU7,3),$HE$6:$HF$1006,2,0)</f>
        <v>0</v>
      </c>
      <c r="DV26" s="85">
        <f>VLOOKUP(TRUNC([22]Resultados_reescalado!DV7,3),$HE$6:$HF$1006,2,0)</f>
        <v>0</v>
      </c>
      <c r="DW26" s="85" t="str">
        <f>VLOOKUP(TRUNC([22]Resultados_reescalado!DW7,3),$HE$6:$HF$1006,2,0)</f>
        <v>0%-5%</v>
      </c>
      <c r="DX26" s="85" t="str">
        <f>VLOOKUP(TRUNC([22]Resultados_reescalado!DX7,3),$HE$6:$HF$1006,2,0)</f>
        <v>0%-5%</v>
      </c>
      <c r="DY26" s="85" t="str">
        <f>VLOOKUP(TRUNC([22]Resultados_reescalado!DY7,3),$HE$6:$HF$1006,2,0)</f>
        <v>0%-5%</v>
      </c>
      <c r="DZ26" s="85" t="str">
        <f>VLOOKUP(TRUNC([22]Resultados_reescalado!DZ7,3),$HE$6:$HF$1006,2,0)</f>
        <v>0%-5%</v>
      </c>
      <c r="EA26" s="85" t="str">
        <f>VLOOKUP(TRUNC([22]Resultados_reescalado!EA7,3),$HE$6:$HF$1006,2,0)</f>
        <v>0%-5%</v>
      </c>
      <c r="EB26" s="85" t="str">
        <f>VLOOKUP(TRUNC([22]Resultados_reescalado!EB7,3),$HE$6:$HF$1006,2,0)</f>
        <v>0%-5%</v>
      </c>
      <c r="EC26" s="85" t="str">
        <f>VLOOKUP(TRUNC([22]Resultados_reescalado!EC7,3),$HE$6:$HF$1006,2,0)</f>
        <v>0%-5%</v>
      </c>
      <c r="ED26" s="85" t="str">
        <f>VLOOKUP(TRUNC([22]Resultados_reescalado!ED7,3),$HE$6:$HF$1006,2,0)</f>
        <v>0%-5%</v>
      </c>
      <c r="EE26" s="85" t="str">
        <f>VLOOKUP(TRUNC([22]Resultados_reescalado!EE7,3),$HE$6:$HF$1006,2,0)</f>
        <v>0%-5%</v>
      </c>
      <c r="EF26" s="85" t="str">
        <f>VLOOKUP(TRUNC([22]Resultados_reescalado!EF7,3),$HE$6:$HF$1006,2,0)</f>
        <v>0%-5%</v>
      </c>
      <c r="EG26" s="85" t="str">
        <f>VLOOKUP(TRUNC([22]Resultados_reescalado!EG7,3),$HE$6:$HF$1006,2,0)</f>
        <v>0%-5%</v>
      </c>
      <c r="EH26" s="85">
        <f>VLOOKUP(TRUNC([22]Resultados_reescalado!EH7,3),$HE$6:$HF$1006,2,0)</f>
        <v>0</v>
      </c>
      <c r="EI26" s="85">
        <f>VLOOKUP(TRUNC([22]Resultados_reescalado!EI7,3),$HE$6:$HF$1006,2,0)</f>
        <v>0</v>
      </c>
      <c r="EJ26" s="85" t="str">
        <f>VLOOKUP(TRUNC([22]Resultados_reescalado!EJ7,3),$HE$6:$HF$1006,2,0)</f>
        <v>0%-5%</v>
      </c>
      <c r="EK26" s="85" t="str">
        <f>VLOOKUP(TRUNC([22]Resultados_reescalado!EK7,3),$HE$6:$HF$1006,2,0)</f>
        <v>0%-5%</v>
      </c>
      <c r="EL26" s="85" t="str">
        <f>VLOOKUP(TRUNC([22]Resultados_reescalado!EL7,3),$HE$6:$HF$1006,2,0)</f>
        <v>0%-5%</v>
      </c>
      <c r="EM26" s="85" t="str">
        <f>VLOOKUP(TRUNC([22]Resultados_reescalado!EM7,3),$HE$6:$HF$1006,2,0)</f>
        <v>0%-5%</v>
      </c>
      <c r="EN26" s="85" t="str">
        <f>VLOOKUP(TRUNC([22]Resultados_reescalado!EN7,3),$HE$6:$HF$1006,2,0)</f>
        <v>0%-5%</v>
      </c>
      <c r="EO26" s="85">
        <f>VLOOKUP(TRUNC([22]Resultados_reescalado!EO7,3),$HE$6:$HF$1006,2,0)</f>
        <v>0</v>
      </c>
      <c r="EP26" s="85">
        <f>VLOOKUP(TRUNC([22]Resultados_reescalado!EP7,3),$HE$6:$HF$1006,2,0)</f>
        <v>0</v>
      </c>
      <c r="EQ26" s="85">
        <f>VLOOKUP(TRUNC([22]Resultados_reescalado!EQ7,3),$HE$6:$HF$1006,2,0)</f>
        <v>0</v>
      </c>
      <c r="ER26" s="85" t="str">
        <f>VLOOKUP(TRUNC([22]Resultados_reescalado!ER7,3),$HE$6:$HF$1006,2,0)</f>
        <v>0%-5%</v>
      </c>
      <c r="ES26" s="85" t="str">
        <f>VLOOKUP(TRUNC([22]Resultados_reescalado!ES7,3),$HE$6:$HF$1006,2,0)</f>
        <v>0%-5%</v>
      </c>
      <c r="ET26" s="85">
        <f>VLOOKUP(TRUNC([22]Resultados_reescalado!ET7,3),$HE$6:$HF$1006,2,0)</f>
        <v>0</v>
      </c>
      <c r="EU26" s="85" t="str">
        <f>VLOOKUP(TRUNC([22]Resultados_reescalado!EU7,3),$HE$6:$HF$1006,2,0)</f>
        <v>0%-5%</v>
      </c>
      <c r="EV26" s="85" t="str">
        <f>VLOOKUP(TRUNC([22]Resultados_reescalado!EV7,3),$HE$6:$HF$1006,2,0)</f>
        <v>0%-5%</v>
      </c>
      <c r="EW26" s="85" t="str">
        <f>VLOOKUP(TRUNC([22]Resultados_reescalado!EW7,3),$HE$6:$HF$1006,2,0)</f>
        <v>0%-5%</v>
      </c>
      <c r="EX26" s="85" t="str">
        <f>VLOOKUP(TRUNC([22]Resultados_reescalado!EX7,3),$HE$6:$HF$1006,2,0)</f>
        <v>0%-5%</v>
      </c>
      <c r="EY26" s="85" t="str">
        <f>VLOOKUP(TRUNC([22]Resultados_reescalado!EY7,3),$HE$6:$HF$1006,2,0)</f>
        <v>0%-5%</v>
      </c>
      <c r="EZ26" s="85" t="str">
        <f>VLOOKUP(TRUNC([22]Resultados_reescalado!EZ7,3),$HE$6:$HF$1006,2,0)</f>
        <v>0%-5%</v>
      </c>
      <c r="FA26" s="85" t="str">
        <f>VLOOKUP(TRUNC([22]Resultados_reescalado!FA7,3),$HE$6:$HF$1006,2,0)</f>
        <v>0%-5%</v>
      </c>
      <c r="FB26" s="85" t="str">
        <f>VLOOKUP(TRUNC([22]Resultados_reescalado!FB7,3),$HE$6:$HF$1006,2,0)</f>
        <v>0%-5%</v>
      </c>
      <c r="FC26" s="85" t="str">
        <f>VLOOKUP(TRUNC([22]Resultados_reescalado!FC7,3),$HE$6:$HF$1006,2,0)</f>
        <v>0%-5%</v>
      </c>
      <c r="FD26" s="85" t="str">
        <f>VLOOKUP(TRUNC([22]Resultados_reescalado!FD7,3),$HE$6:$HF$1006,2,0)</f>
        <v>0%-5%</v>
      </c>
      <c r="FE26" s="85" t="str">
        <f>VLOOKUP(TRUNC([22]Resultados_reescalado!FE7,3),$HE$6:$HF$1006,2,0)</f>
        <v>5%-10%</v>
      </c>
      <c r="FF26" s="85" t="str">
        <f>VLOOKUP(TRUNC([22]Resultados_reescalado!FF7,3),$HE$6:$HF$1006,2,0)</f>
        <v>40%-50%</v>
      </c>
      <c r="FG26" s="85" t="str">
        <f>VLOOKUP(TRUNC([22]Resultados_reescalado!FG7,3),$HE$6:$HF$1006,2,0)</f>
        <v>30%-40%</v>
      </c>
      <c r="FH26" s="85" t="str">
        <f>VLOOKUP(TRUNC([22]Resultados_reescalado!FH7,3),$HE$6:$HF$1006,2,0)</f>
        <v>40%-50%</v>
      </c>
      <c r="FI26" s="85" t="str">
        <f>VLOOKUP(TRUNC([22]Resultados_reescalado!FI7,3),$HE$6:$HF$1006,2,0)</f>
        <v>40%-50%</v>
      </c>
      <c r="FJ26" s="85" t="str">
        <f>VLOOKUP(TRUNC([22]Resultados_reescalado!FJ7,3),$HE$6:$HF$1006,2,0)</f>
        <v>10%-20%</v>
      </c>
      <c r="FK26" s="85" t="str">
        <f>VLOOKUP(TRUNC([22]Resultados_reescalado!FK7,3),$HE$6:$HF$1006,2,0)</f>
        <v>20%-30%</v>
      </c>
      <c r="FL26" s="85" t="str">
        <f>VLOOKUP(TRUNC([22]Resultados_reescalado!FL7,3),$HE$6:$HF$1006,2,0)</f>
        <v>20%-30%</v>
      </c>
      <c r="FM26" s="85" t="str">
        <f>VLOOKUP(TRUNC([22]Resultados_reescalado!FM7,3),$HE$6:$HF$1006,2,0)</f>
        <v>10%-20%</v>
      </c>
      <c r="FN26" s="85" t="str">
        <f>VLOOKUP(TRUNC([22]Resultados_reescalado!FN7,3),$HE$6:$HF$1006,2,0)</f>
        <v>10%-20%</v>
      </c>
      <c r="FO26" s="85" t="str">
        <f>VLOOKUP(TRUNC([22]Resultados_reescalado!FO7,3),$HE$6:$HF$1006,2,0)</f>
        <v>10%-20%</v>
      </c>
      <c r="FP26" s="85" t="str">
        <f>VLOOKUP(TRUNC([22]Resultados_reescalado!FP7,3),$HE$6:$HF$1006,2,0)</f>
        <v>20%-30%</v>
      </c>
      <c r="FQ26" s="85" t="str">
        <f>VLOOKUP(TRUNC([22]Resultados_reescalado!FQ7,3),$HE$6:$HF$1006,2,0)</f>
        <v>10%-20%</v>
      </c>
      <c r="FR26" s="85" t="str">
        <f>VLOOKUP(TRUNC([22]Resultados_reescalado!FR7,3),$HE$6:$HF$1006,2,0)</f>
        <v>20%-30%</v>
      </c>
      <c r="FS26" s="85" t="str">
        <f>VLOOKUP(TRUNC([22]Resultados_reescalado!FS7,3),$HE$6:$HF$1006,2,0)</f>
        <v>10%-20%</v>
      </c>
      <c r="FT26" s="85" t="str">
        <f>VLOOKUP(TRUNC([22]Resultados_reescalado!FT7,3),$HE$6:$HF$1006,2,0)</f>
        <v>10%-20%</v>
      </c>
      <c r="FU26" s="85" t="str">
        <f>VLOOKUP(TRUNC([22]Resultados_reescalado!FU7,3),$HE$6:$HF$1006,2,0)</f>
        <v>10%-20%</v>
      </c>
      <c r="FV26" s="85" t="str">
        <f>VLOOKUP(TRUNC([22]Resultados_reescalado!FV7,3),$HE$6:$HF$1006,2,0)</f>
        <v>20%-30%</v>
      </c>
      <c r="FW26" s="85" t="str">
        <f>VLOOKUP(TRUNC([22]Resultados_reescalado!FW7,3),$HE$6:$HF$1006,2,0)</f>
        <v>10%-20%</v>
      </c>
      <c r="FX26" s="85" t="str">
        <f>VLOOKUP(TRUNC([22]Resultados_reescalado!FX7,3),$HE$6:$HF$1006,2,0)</f>
        <v>10%-20%</v>
      </c>
      <c r="FY26" s="85" t="str">
        <f>VLOOKUP(TRUNC([22]Resultados_reescalado!FY7,3),$HE$6:$HF$1006,2,0)</f>
        <v>0%-5%</v>
      </c>
      <c r="FZ26" s="85" t="str">
        <f>VLOOKUP(TRUNC([22]Resultados_reescalado!FZ7,3),$HE$6:$HF$1006,2,0)</f>
        <v>5%-10%</v>
      </c>
      <c r="GA26" s="85" t="str">
        <f>VLOOKUP(TRUNC([22]Resultados_reescalado!GA7,3),$HE$6:$HF$1006,2,0)</f>
        <v>5%-10%</v>
      </c>
      <c r="GB26" s="85" t="str">
        <f>VLOOKUP(TRUNC([22]Resultados_reescalado!GB7,3),$HE$6:$HF$1006,2,0)</f>
        <v>0%-5%</v>
      </c>
      <c r="GC26" s="85" t="str">
        <f>VLOOKUP(TRUNC([22]Resultados_reescalado!GC7,3),$HE$6:$HF$1006,2,0)</f>
        <v>5%-10%</v>
      </c>
      <c r="GD26" s="85" t="str">
        <f>VLOOKUP(TRUNC([22]Resultados_reescalado!GD7,3),$HE$6:$HF$1006,2,0)</f>
        <v>10%-20%</v>
      </c>
      <c r="GE26" s="85" t="str">
        <f>VLOOKUP(TRUNC([22]Resultados_reescalado!GE7,3),$HE$6:$HF$1006,2,0)</f>
        <v>50%-60%</v>
      </c>
      <c r="GF26" s="85" t="str">
        <f>VLOOKUP(TRUNC([22]Resultados_reescalado!GF7,3),$HE$6:$HF$1006,2,0)</f>
        <v>20%-30%</v>
      </c>
      <c r="GG26" s="85" t="str">
        <f>VLOOKUP(TRUNC([22]Resultados_reescalado!GG7,3),$HE$6:$HF$1006,2,0)</f>
        <v>0%-5%</v>
      </c>
      <c r="GH26" s="85" t="str">
        <f>VLOOKUP(TRUNC([22]Resultados_reescalado!GH7,3),$HE$6:$HF$1006,2,0)</f>
        <v>0%-5%</v>
      </c>
      <c r="GI26" s="85" t="str">
        <f>VLOOKUP(TRUNC([22]Resultados_reescalado!GI7,3),$HE$6:$HF$1006,2,0)</f>
        <v>0%-5%</v>
      </c>
      <c r="GJ26" s="85" t="str">
        <f>VLOOKUP(TRUNC([22]Resultados_reescalado!GJ7,3),$HE$6:$HF$1006,2,0)</f>
        <v>0%-5%</v>
      </c>
      <c r="GK26" s="85" t="str">
        <f>VLOOKUP(TRUNC([22]Resultados_reescalado!GK7,3),$HE$6:$HF$1006,2,0)</f>
        <v>0%-5%</v>
      </c>
      <c r="GL26" s="85" t="str">
        <f>VLOOKUP(TRUNC([22]Resultados_reescalado!GL7,3),$HE$6:$HF$1006,2,0)</f>
        <v>5%-10%</v>
      </c>
      <c r="GM26" s="85" t="str">
        <f>VLOOKUP(TRUNC([22]Resultados_reescalado!GM7,3),$HE$6:$HF$1006,2,0)</f>
        <v>5%-10%</v>
      </c>
      <c r="GN26" s="85" t="str">
        <f>VLOOKUP(TRUNC([22]Resultados_reescalado!GN7,3),$HE$6:$HF$1006,2,0)</f>
        <v>0%-5%</v>
      </c>
      <c r="GO26" s="85" t="str">
        <f>VLOOKUP(TRUNC([22]Resultados_reescalado!GO7,3),$HE$6:$HF$1006,2,0)</f>
        <v>0%-5%</v>
      </c>
      <c r="GP26" s="85" t="str">
        <f>VLOOKUP(TRUNC([22]Resultados_reescalado!GP7,3),$HE$6:$HF$1006,2,0)</f>
        <v>0%-5%</v>
      </c>
      <c r="GQ26" s="85" t="str">
        <f>VLOOKUP(TRUNC([22]Resultados_reescalado!GQ7,3),$HE$6:$HF$1006,2,0)</f>
        <v>5%-10%</v>
      </c>
      <c r="GR26" s="85" t="str">
        <f>VLOOKUP(TRUNC([22]Resultados_reescalado!GR7,3),$HE$6:$HF$1006,2,0)</f>
        <v>0%-5%</v>
      </c>
      <c r="GS26" s="85" t="str">
        <f>VLOOKUP(TRUNC([22]Resultados_reescalado!GS7,3),$HE$6:$HF$1006,2,0)</f>
        <v>5%-10%</v>
      </c>
      <c r="GT26" s="85" t="str">
        <f>VLOOKUP(TRUNC([22]Resultados_reescalado!GT7,3),$HE$6:$HF$1006,2,0)</f>
        <v>10%-20%</v>
      </c>
      <c r="GU26" s="85" t="str">
        <f>VLOOKUP(TRUNC([22]Resultados_reescalado!GU7,3),$HE$6:$HF$1006,2,0)</f>
        <v>10%-20%</v>
      </c>
      <c r="GV26" s="85" t="str">
        <f>VLOOKUP(TRUNC([22]Resultados_reescalado!GV7,3),$HE$6:$HF$1006,2,0)</f>
        <v>5%-10%</v>
      </c>
      <c r="GW26" s="85" t="str">
        <f>VLOOKUP(TRUNC([22]Resultados_reescalado!GW7,3),$HE$6:$HF$1006,2,0)</f>
        <v>0%-5%</v>
      </c>
      <c r="GX26" s="85" t="str">
        <f>VLOOKUP(TRUNC([22]Resultados_reescalado!GX7,3),$HE$6:$HF$1006,2,0)</f>
        <v>5%-10%</v>
      </c>
      <c r="GY26" s="85" t="str">
        <f>VLOOKUP(TRUNC([22]Resultados_reescalado!GY7,3),$HE$6:$HF$1006,2,0)</f>
        <v>10%-20%</v>
      </c>
      <c r="GZ26" s="85" t="str">
        <f>VLOOKUP(TRUNC([22]Resultados_reescalado!GZ7,3),$HE$6:$HF$1006,2,0)</f>
        <v>5%-10%</v>
      </c>
      <c r="HA26" s="85" t="str">
        <f>VLOOKUP(TRUNC([22]Resultados_reescalado!HA7,3),$HE$6:$HF$1006,2,0)</f>
        <v>5%-10%</v>
      </c>
      <c r="HB26" s="85" t="str">
        <f>VLOOKUP(TRUNC([22]Resultados_reescalado!HB7,3),$HE$6:$HF$1006,2,0)</f>
        <v>20%-30%</v>
      </c>
      <c r="HC26" s="85" t="str">
        <f>VLOOKUP(TRUNC([22]Resultados_reescalado!HC7,3),$HE$6:$HF$1006,2,0)</f>
        <v>30%-40%</v>
      </c>
      <c r="HE26">
        <v>0.02</v>
      </c>
      <c r="HF26" t="s">
        <v>136</v>
      </c>
    </row>
    <row r="27" spans="1:214">
      <c r="A27">
        <f>([22]Resultados_reescalado!A8)*100</f>
        <v>6</v>
      </c>
      <c r="B27" s="85" t="str">
        <f>VLOOKUP(TRUNC([22]Resultados_reescalado!B8,3),$HE$6:$HF$1006,2,0)</f>
        <v>10%-20%</v>
      </c>
      <c r="C27" s="85" t="str">
        <f>VLOOKUP(TRUNC([22]Resultados_reescalado!C8,3),$HE$6:$HF$1006,2,0)</f>
        <v>10%-20%</v>
      </c>
      <c r="D27" s="85" t="str">
        <f>VLOOKUP(TRUNC([22]Resultados_reescalado!D8,3),$HE$6:$HF$1006,2,0)</f>
        <v>10%-20%</v>
      </c>
      <c r="E27" s="85" t="str">
        <f>VLOOKUP(TRUNC([22]Resultados_reescalado!E8,3),$HE$6:$HF$1006,2,0)</f>
        <v>20%-30%</v>
      </c>
      <c r="F27" s="85" t="str">
        <f>VLOOKUP(TRUNC([22]Resultados_reescalado!F8,3),$HE$6:$HF$1006,2,0)</f>
        <v>30%-40%</v>
      </c>
      <c r="G27" s="85" t="str">
        <f>VLOOKUP(TRUNC([22]Resultados_reescalado!G8,3),$HE$6:$HF$1006,2,0)</f>
        <v>20%-30%</v>
      </c>
      <c r="H27" s="85" t="str">
        <f>VLOOKUP(TRUNC([22]Resultados_reescalado!H8,3),$HE$6:$HF$1006,2,0)</f>
        <v>20%-30%</v>
      </c>
      <c r="I27" s="85" t="str">
        <f>VLOOKUP(TRUNC([22]Resultados_reescalado!I8,3),$HE$6:$HF$1006,2,0)</f>
        <v>10%-20%</v>
      </c>
      <c r="J27" s="85" t="str">
        <f>VLOOKUP(TRUNC([22]Resultados_reescalado!J8,3),$HE$6:$HF$1006,2,0)</f>
        <v>20%-30%</v>
      </c>
      <c r="K27" s="85" t="str">
        <f>VLOOKUP(TRUNC([22]Resultados_reescalado!K8,3),$HE$6:$HF$1006,2,0)</f>
        <v>10%-20%</v>
      </c>
      <c r="L27" s="85" t="str">
        <f>VLOOKUP(TRUNC([22]Resultados_reescalado!L8,3),$HE$6:$HF$1006,2,0)</f>
        <v>90%-100%</v>
      </c>
      <c r="M27" s="85" t="str">
        <f>VLOOKUP(TRUNC([22]Resultados_reescalado!M8,3),$HE$6:$HF$1006,2,0)</f>
        <v>60%-70%</v>
      </c>
      <c r="N27" s="85" t="str">
        <f>VLOOKUP(TRUNC([22]Resultados_reescalado!N8,3),$HE$6:$HF$1006,2,0)</f>
        <v>30%-40%</v>
      </c>
      <c r="O27" s="85" t="str">
        <f>VLOOKUP(TRUNC([22]Resultados_reescalado!O8,3),$HE$6:$HF$1006,2,0)</f>
        <v>10%-20%</v>
      </c>
      <c r="P27" s="85" t="str">
        <f>VLOOKUP(TRUNC([22]Resultados_reescalado!P8,3),$HE$6:$HF$1006,2,0)</f>
        <v>10%-20%</v>
      </c>
      <c r="Q27" s="85" t="str">
        <f>VLOOKUP(TRUNC([22]Resultados_reescalado!Q8,3),$HE$6:$HF$1006,2,0)</f>
        <v>0%-5%</v>
      </c>
      <c r="R27" s="85" t="str">
        <f>VLOOKUP(TRUNC([22]Resultados_reescalado!R8,3),$HE$6:$HF$1006,2,0)</f>
        <v>0%-5%</v>
      </c>
      <c r="S27" s="85" t="str">
        <f>VLOOKUP(TRUNC([22]Resultados_reescalado!S8,3),$HE$6:$HF$1006,2,0)</f>
        <v>0%-5%</v>
      </c>
      <c r="T27" s="85" t="str">
        <f>VLOOKUP(TRUNC([22]Resultados_reescalado!T8,3),$HE$6:$HF$1006,2,0)</f>
        <v>0%-5%</v>
      </c>
      <c r="U27" s="85" t="str">
        <f>VLOOKUP(TRUNC([22]Resultados_reescalado!U8,3),$HE$6:$HF$1006,2,0)</f>
        <v>0%-5%</v>
      </c>
      <c r="V27" s="85" t="str">
        <f>VLOOKUP(TRUNC([22]Resultados_reescalado!V8,3),$HE$6:$HF$1006,2,0)</f>
        <v>0%-5%</v>
      </c>
      <c r="W27" s="85" t="str">
        <f>VLOOKUP(TRUNC([22]Resultados_reescalado!W8,3),$HE$6:$HF$1006,2,0)</f>
        <v>0%-5%</v>
      </c>
      <c r="X27" s="85" t="str">
        <f>VLOOKUP(TRUNC([22]Resultados_reescalado!X8,3),$HE$6:$HF$1006,2,0)</f>
        <v>0%-5%</v>
      </c>
      <c r="Y27" s="85" t="str">
        <f>VLOOKUP(TRUNC([22]Resultados_reescalado!Y8,3),$HE$6:$HF$1006,2,0)</f>
        <v>0%-5%</v>
      </c>
      <c r="Z27" s="85" t="str">
        <f>VLOOKUP(TRUNC([22]Resultados_reescalado!Z8,3),$HE$6:$HF$1006,2,0)</f>
        <v>0%-5%</v>
      </c>
      <c r="AA27" s="85" t="str">
        <f>VLOOKUP(TRUNC([22]Resultados_reescalado!AA8,3),$HE$6:$HF$1006,2,0)</f>
        <v>0%-5%</v>
      </c>
      <c r="AB27" s="85" t="str">
        <f>VLOOKUP(TRUNC([22]Resultados_reescalado!AB8,3),$HE$6:$HF$1006,2,0)</f>
        <v>0%-5%</v>
      </c>
      <c r="AC27" s="85" t="str">
        <f>VLOOKUP(TRUNC([22]Resultados_reescalado!AC8,3),$HE$6:$HF$1006,2,0)</f>
        <v>0%-5%</v>
      </c>
      <c r="AD27" s="85" t="str">
        <f>VLOOKUP(TRUNC([22]Resultados_reescalado!AD8,3),$HE$6:$HF$1006,2,0)</f>
        <v>0%-5%</v>
      </c>
      <c r="AE27" s="85" t="str">
        <f>VLOOKUP(TRUNC([22]Resultados_reescalado!AE8,3),$HE$6:$HF$1006,2,0)</f>
        <v>0%-5%</v>
      </c>
      <c r="AF27" s="85" t="str">
        <f>VLOOKUP(TRUNC([22]Resultados_reescalado!AF8,3),$HE$6:$HF$1006,2,0)</f>
        <v>0%-5%</v>
      </c>
      <c r="AG27" s="85" t="str">
        <f>VLOOKUP(TRUNC([22]Resultados_reescalado!AG8,3),$HE$6:$HF$1006,2,0)</f>
        <v>0%-5%</v>
      </c>
      <c r="AH27" s="85" t="str">
        <f>VLOOKUP(TRUNC([22]Resultados_reescalado!AH8,3),$HE$6:$HF$1006,2,0)</f>
        <v>0%-5%</v>
      </c>
      <c r="AI27" s="85" t="str">
        <f>VLOOKUP(TRUNC([22]Resultados_reescalado!AI8,3),$HE$6:$HF$1006,2,0)</f>
        <v>0%-5%</v>
      </c>
      <c r="AJ27" s="85" t="str">
        <f>VLOOKUP(TRUNC([22]Resultados_reescalado!AJ8,3),$HE$6:$HF$1006,2,0)</f>
        <v>0%-5%</v>
      </c>
      <c r="AK27" s="85" t="str">
        <f>VLOOKUP(TRUNC([22]Resultados_reescalado!AK8,3),$HE$6:$HF$1006,2,0)</f>
        <v>0%-5%</v>
      </c>
      <c r="AL27" s="85" t="str">
        <f>VLOOKUP(TRUNC([22]Resultados_reescalado!AL8,3),$HE$6:$HF$1006,2,0)</f>
        <v>0%-5%</v>
      </c>
      <c r="AM27" s="85" t="str">
        <f>VLOOKUP(TRUNC([22]Resultados_reescalado!AM8,3),$HE$6:$HF$1006,2,0)</f>
        <v>0%-5%</v>
      </c>
      <c r="AN27" s="85" t="str">
        <f>VLOOKUP(TRUNC([22]Resultados_reescalado!AN8,3),$HE$6:$HF$1006,2,0)</f>
        <v>0%-5%</v>
      </c>
      <c r="AO27" s="85" t="str">
        <f>VLOOKUP(TRUNC([22]Resultados_reescalado!AO8,3),$HE$6:$HF$1006,2,0)</f>
        <v>0%-5%</v>
      </c>
      <c r="AP27" s="85" t="str">
        <f>VLOOKUP(TRUNC([22]Resultados_reescalado!AP8,3),$HE$6:$HF$1006,2,0)</f>
        <v>0%-5%</v>
      </c>
      <c r="AQ27" s="85" t="str">
        <f>VLOOKUP(TRUNC([22]Resultados_reescalado!AQ8,3),$HE$6:$HF$1006,2,0)</f>
        <v>0%-5%</v>
      </c>
      <c r="AR27" s="85" t="str">
        <f>VLOOKUP(TRUNC([22]Resultados_reescalado!AR8,3),$HE$6:$HF$1006,2,0)</f>
        <v>0%-5%</v>
      </c>
      <c r="AS27" s="85" t="str">
        <f>VLOOKUP(TRUNC([22]Resultados_reescalado!AS8,3),$HE$6:$HF$1006,2,0)</f>
        <v>0%-5%</v>
      </c>
      <c r="AT27" s="85" t="str">
        <f>VLOOKUP(TRUNC([22]Resultados_reescalado!AT8,3),$HE$6:$HF$1006,2,0)</f>
        <v>0%-5%</v>
      </c>
      <c r="AU27" s="85" t="str">
        <f>VLOOKUP(TRUNC([22]Resultados_reescalado!AU8,3),$HE$6:$HF$1006,2,0)</f>
        <v>0%-5%</v>
      </c>
      <c r="AV27" s="85" t="str">
        <f>VLOOKUP(TRUNC([22]Resultados_reescalado!AV8,3),$HE$6:$HF$1006,2,0)</f>
        <v>0%-5%</v>
      </c>
      <c r="AW27" s="85" t="str">
        <f>VLOOKUP(TRUNC([22]Resultados_reescalado!AW8,3),$HE$6:$HF$1006,2,0)</f>
        <v>10%-20%</v>
      </c>
      <c r="AX27" s="85" t="str">
        <f>VLOOKUP(TRUNC([22]Resultados_reescalado!AX8,3),$HE$6:$HF$1006,2,0)</f>
        <v>0%-5%</v>
      </c>
      <c r="AY27" s="85" t="str">
        <f>VLOOKUP(TRUNC([22]Resultados_reescalado!AY8,3),$HE$6:$HF$1006,2,0)</f>
        <v>0%-5%</v>
      </c>
      <c r="AZ27" s="85" t="str">
        <f>VLOOKUP(TRUNC([22]Resultados_reescalado!AZ8,3),$HE$6:$HF$1006,2,0)</f>
        <v>0%-5%</v>
      </c>
      <c r="BA27" s="85" t="str">
        <f>VLOOKUP(TRUNC([22]Resultados_reescalado!BA8,3),$HE$6:$HF$1006,2,0)</f>
        <v>0%-5%</v>
      </c>
      <c r="BB27" s="85" t="str">
        <f>VLOOKUP(TRUNC([22]Resultados_reescalado!BB8,3),$HE$6:$HF$1006,2,0)</f>
        <v>0%-5%</v>
      </c>
      <c r="BC27" s="85" t="str">
        <f>VLOOKUP(TRUNC([22]Resultados_reescalado!BC8,3),$HE$6:$HF$1006,2,0)</f>
        <v>0%-5%</v>
      </c>
      <c r="BD27" s="85" t="str">
        <f>VLOOKUP(TRUNC([22]Resultados_reescalado!BD8,3),$HE$6:$HF$1006,2,0)</f>
        <v>0%-5%</v>
      </c>
      <c r="BE27" s="85" t="str">
        <f>VLOOKUP(TRUNC([22]Resultados_reescalado!BE8,3),$HE$6:$HF$1006,2,0)</f>
        <v>5%-10%</v>
      </c>
      <c r="BF27" s="85" t="str">
        <f>VLOOKUP(TRUNC([22]Resultados_reescalado!BF8,3),$HE$6:$HF$1006,2,0)</f>
        <v>5%-10%</v>
      </c>
      <c r="BG27" s="85" t="str">
        <f>VLOOKUP(TRUNC([22]Resultados_reescalado!BG8,3),$HE$6:$HF$1006,2,0)</f>
        <v>0%-5%</v>
      </c>
      <c r="BH27" s="85" t="str">
        <f>VLOOKUP(TRUNC([22]Resultados_reescalado!BH8,3),$HE$6:$HF$1006,2,0)</f>
        <v>5%-10%</v>
      </c>
      <c r="BI27" s="85" t="str">
        <f>VLOOKUP(TRUNC([22]Resultados_reescalado!BI8,3),$HE$6:$HF$1006,2,0)</f>
        <v>0%-5%</v>
      </c>
      <c r="BJ27" s="85" t="str">
        <f>VLOOKUP(TRUNC([22]Resultados_reescalado!BJ8,3),$HE$6:$HF$1006,2,0)</f>
        <v>0%-5%</v>
      </c>
      <c r="BK27" s="85" t="str">
        <f>VLOOKUP(TRUNC([22]Resultados_reescalado!BK8,3),$HE$6:$HF$1006,2,0)</f>
        <v>0%-5%</v>
      </c>
      <c r="BL27" s="85" t="str">
        <f>VLOOKUP(TRUNC([22]Resultados_reescalado!BL8,3),$HE$6:$HF$1006,2,0)</f>
        <v>0%-5%</v>
      </c>
      <c r="BM27" s="85" t="str">
        <f>VLOOKUP(TRUNC([22]Resultados_reescalado!BM8,3),$HE$6:$HF$1006,2,0)</f>
        <v>0%-5%</v>
      </c>
      <c r="BN27" s="85" t="str">
        <f>VLOOKUP(TRUNC([22]Resultados_reescalado!BN8,3),$HE$6:$HF$1006,2,0)</f>
        <v>10%-20%</v>
      </c>
      <c r="BO27" s="85" t="str">
        <f>VLOOKUP(TRUNC([22]Resultados_reescalado!BO8,3),$HE$6:$HF$1006,2,0)</f>
        <v>10%-20%</v>
      </c>
      <c r="BP27" s="85" t="str">
        <f>VLOOKUP(TRUNC([22]Resultados_reescalado!BP8,3),$HE$6:$HF$1006,2,0)</f>
        <v>10%-20%</v>
      </c>
      <c r="BQ27" s="85" t="str">
        <f>VLOOKUP(TRUNC([22]Resultados_reescalado!BQ8,3),$HE$6:$HF$1006,2,0)</f>
        <v>5%-10%</v>
      </c>
      <c r="BR27" s="85" t="str">
        <f>VLOOKUP(TRUNC([22]Resultados_reescalado!BR8,3),$HE$6:$HF$1006,2,0)</f>
        <v>0%-5%</v>
      </c>
      <c r="BS27" s="85" t="str">
        <f>VLOOKUP(TRUNC([22]Resultados_reescalado!BS8,3),$HE$6:$HF$1006,2,0)</f>
        <v>0%-5%</v>
      </c>
      <c r="BT27" s="85" t="str">
        <f>VLOOKUP(TRUNC([22]Resultados_reescalado!BT8,3),$HE$6:$HF$1006,2,0)</f>
        <v>5%-10%</v>
      </c>
      <c r="BU27" s="85" t="str">
        <f>VLOOKUP(TRUNC([22]Resultados_reescalado!BU8,3),$HE$6:$HF$1006,2,0)</f>
        <v>5%-10%</v>
      </c>
      <c r="BV27" s="85" t="str">
        <f>VLOOKUP(TRUNC([22]Resultados_reescalado!BV8,3),$HE$6:$HF$1006,2,0)</f>
        <v>5%-10%</v>
      </c>
      <c r="BW27" s="85" t="str">
        <f>VLOOKUP(TRUNC([22]Resultados_reescalado!BW8,3),$HE$6:$HF$1006,2,0)</f>
        <v>5%-10%</v>
      </c>
      <c r="BX27" s="85" t="str">
        <f>VLOOKUP(TRUNC([22]Resultados_reescalado!BX8,3),$HE$6:$HF$1006,2,0)</f>
        <v>0%-5%</v>
      </c>
      <c r="BY27" s="85" t="str">
        <f>VLOOKUP(TRUNC([22]Resultados_reescalado!BY8,3),$HE$6:$HF$1006,2,0)</f>
        <v>0%-5%</v>
      </c>
      <c r="BZ27" s="85" t="str">
        <f>VLOOKUP(TRUNC([22]Resultados_reescalado!BZ8,3),$HE$6:$HF$1006,2,0)</f>
        <v>0%-5%</v>
      </c>
      <c r="CA27" s="85" t="str">
        <f>VLOOKUP(TRUNC([22]Resultados_reescalado!CA8,3),$HE$6:$HF$1006,2,0)</f>
        <v>0%-5%</v>
      </c>
      <c r="CB27" s="85" t="str">
        <f>VLOOKUP(TRUNC([22]Resultados_reescalado!CB8,3),$HE$6:$HF$1006,2,0)</f>
        <v>0%-5%</v>
      </c>
      <c r="CC27" s="85" t="str">
        <f>VLOOKUP(TRUNC([22]Resultados_reescalado!CC8,3),$HE$6:$HF$1006,2,0)</f>
        <v>0%-5%</v>
      </c>
      <c r="CD27" s="85" t="str">
        <f>VLOOKUP(TRUNC([22]Resultados_reescalado!CD8,3),$HE$6:$HF$1006,2,0)</f>
        <v>0%-5%</v>
      </c>
      <c r="CE27" s="85" t="str">
        <f>VLOOKUP(TRUNC([22]Resultados_reescalado!CE8,3),$HE$6:$HF$1006,2,0)</f>
        <v>0%-5%</v>
      </c>
      <c r="CF27" s="85" t="str">
        <f>VLOOKUP(TRUNC([22]Resultados_reescalado!CF8,3),$HE$6:$HF$1006,2,0)</f>
        <v>0%-5%</v>
      </c>
      <c r="CG27" s="85" t="str">
        <f>VLOOKUP(TRUNC([22]Resultados_reescalado!CG8,3),$HE$6:$HF$1006,2,0)</f>
        <v>0%-5%</v>
      </c>
      <c r="CH27" s="85" t="str">
        <f>VLOOKUP(TRUNC([22]Resultados_reescalado!CH8,3),$HE$6:$HF$1006,2,0)</f>
        <v>0%-5%</v>
      </c>
      <c r="CI27" s="85" t="str">
        <f>VLOOKUP(TRUNC([22]Resultados_reescalado!CI8,3),$HE$6:$HF$1006,2,0)</f>
        <v>0%-5%</v>
      </c>
      <c r="CJ27" s="85" t="str">
        <f>VLOOKUP(TRUNC([22]Resultados_reescalado!CJ8,3),$HE$6:$HF$1006,2,0)</f>
        <v>0%-5%</v>
      </c>
      <c r="CK27" s="85" t="str">
        <f>VLOOKUP(TRUNC([22]Resultados_reescalado!CK8,3),$HE$6:$HF$1006,2,0)</f>
        <v>0%-5%</v>
      </c>
      <c r="CL27" s="85" t="str">
        <f>VLOOKUP(TRUNC([22]Resultados_reescalado!CL8,3),$HE$6:$HF$1006,2,0)</f>
        <v>0%-5%</v>
      </c>
      <c r="CM27" s="85" t="str">
        <f>VLOOKUP(TRUNC([22]Resultados_reescalado!CM8,3),$HE$6:$HF$1006,2,0)</f>
        <v>0%-5%</v>
      </c>
      <c r="CN27" s="85" t="str">
        <f>VLOOKUP(TRUNC([22]Resultados_reescalado!CN8,3),$HE$6:$HF$1006,2,0)</f>
        <v>0%-5%</v>
      </c>
      <c r="CO27" s="85" t="str">
        <f>VLOOKUP(TRUNC([22]Resultados_reescalado!CO8,3),$HE$6:$HF$1006,2,0)</f>
        <v>5%-10%</v>
      </c>
      <c r="CP27" s="85" t="str">
        <f>VLOOKUP(TRUNC([22]Resultados_reescalado!CP8,3),$HE$6:$HF$1006,2,0)</f>
        <v>5%-10%</v>
      </c>
      <c r="CQ27" s="85" t="str">
        <f>VLOOKUP(TRUNC([22]Resultados_reescalado!CQ8,3),$HE$6:$HF$1006,2,0)</f>
        <v>0%-5%</v>
      </c>
      <c r="CR27" s="85" t="str">
        <f>VLOOKUP(TRUNC([22]Resultados_reescalado!CR8,3),$HE$6:$HF$1006,2,0)</f>
        <v>0%-5%</v>
      </c>
      <c r="CS27" s="85" t="str">
        <f>VLOOKUP(TRUNC([22]Resultados_reescalado!CS8,3),$HE$6:$HF$1006,2,0)</f>
        <v>0%-5%</v>
      </c>
      <c r="CT27" s="85" t="str">
        <f>VLOOKUP(TRUNC([22]Resultados_reescalado!CT8,3),$HE$6:$HF$1006,2,0)</f>
        <v>0%-5%</v>
      </c>
      <c r="CU27" s="85" t="str">
        <f>VLOOKUP(TRUNC([22]Resultados_reescalado!CU8,3),$HE$6:$HF$1006,2,0)</f>
        <v>0%-5%</v>
      </c>
      <c r="CV27" s="85" t="str">
        <f>VLOOKUP(TRUNC([22]Resultados_reescalado!CV8,3),$HE$6:$HF$1006,2,0)</f>
        <v>0%-5%</v>
      </c>
      <c r="CW27" s="85" t="str">
        <f>VLOOKUP(TRUNC([22]Resultados_reescalado!CW8,3),$HE$6:$HF$1006,2,0)</f>
        <v>0%-5%</v>
      </c>
      <c r="CX27" s="85" t="str">
        <f>VLOOKUP(TRUNC([22]Resultados_reescalado!CX8,3),$HE$6:$HF$1006,2,0)</f>
        <v>0%-5%</v>
      </c>
      <c r="CY27" s="85" t="str">
        <f>VLOOKUP(TRUNC([22]Resultados_reescalado!CY8,3),$HE$6:$HF$1006,2,0)</f>
        <v>0%-5%</v>
      </c>
      <c r="CZ27" s="85" t="str">
        <f>VLOOKUP(TRUNC([22]Resultados_reescalado!CZ8,3),$HE$6:$HF$1006,2,0)</f>
        <v>0%-5%</v>
      </c>
      <c r="DA27" s="85" t="str">
        <f>VLOOKUP(TRUNC([22]Resultados_reescalado!DA8,3),$HE$6:$HF$1006,2,0)</f>
        <v>0%-5%</v>
      </c>
      <c r="DB27" s="85" t="str">
        <f>VLOOKUP(TRUNC([22]Resultados_reescalado!DB8,3),$HE$6:$HF$1006,2,0)</f>
        <v>0%-5%</v>
      </c>
      <c r="DC27" s="85" t="str">
        <f>VLOOKUP(TRUNC([22]Resultados_reescalado!DC8,3),$HE$6:$HF$1006,2,0)</f>
        <v>0%-5%</v>
      </c>
      <c r="DD27" s="85" t="str">
        <f>VLOOKUP(TRUNC([22]Resultados_reescalado!DD8,3),$HE$6:$HF$1006,2,0)</f>
        <v>0%-5%</v>
      </c>
      <c r="DE27" s="85" t="str">
        <f>VLOOKUP(TRUNC([22]Resultados_reescalado!DE8,3),$HE$6:$HF$1006,2,0)</f>
        <v>0%-5%</v>
      </c>
      <c r="DF27" s="85" t="str">
        <f>VLOOKUP(TRUNC([22]Resultados_reescalado!DF8,3),$HE$6:$HF$1006,2,0)</f>
        <v>0%-5%</v>
      </c>
      <c r="DG27" s="85" t="str">
        <f>VLOOKUP(TRUNC([22]Resultados_reescalado!DG8,3),$HE$6:$HF$1006,2,0)</f>
        <v>0%-5%</v>
      </c>
      <c r="DH27" s="85" t="str">
        <f>VLOOKUP(TRUNC([22]Resultados_reescalado!DH8,3),$HE$6:$HF$1006,2,0)</f>
        <v>0%-5%</v>
      </c>
      <c r="DI27" s="85" t="str">
        <f>VLOOKUP(TRUNC([22]Resultados_reescalado!DI8,3),$HE$6:$HF$1006,2,0)</f>
        <v>0%-5%</v>
      </c>
      <c r="DJ27" s="85" t="str">
        <f>VLOOKUP(TRUNC([22]Resultados_reescalado!DJ8,3),$HE$6:$HF$1006,2,0)</f>
        <v>0%-5%</v>
      </c>
      <c r="DK27" s="85" t="str">
        <f>VLOOKUP(TRUNC([22]Resultados_reescalado!DK8,3),$HE$6:$HF$1006,2,0)</f>
        <v>0%-5%</v>
      </c>
      <c r="DL27" s="85" t="str">
        <f>VLOOKUP(TRUNC([22]Resultados_reescalado!DL8,3),$HE$6:$HF$1006,2,0)</f>
        <v>0%-5%</v>
      </c>
      <c r="DM27" s="85" t="str">
        <f>VLOOKUP(TRUNC([22]Resultados_reescalado!DM8,3),$HE$6:$HF$1006,2,0)</f>
        <v>0%-5%</v>
      </c>
      <c r="DN27" s="85" t="str">
        <f>VLOOKUP(TRUNC([22]Resultados_reescalado!DN8,3),$HE$6:$HF$1006,2,0)</f>
        <v>0%-5%</v>
      </c>
      <c r="DO27" s="85" t="str">
        <f>VLOOKUP(TRUNC([22]Resultados_reescalado!DO8,3),$HE$6:$HF$1006,2,0)</f>
        <v>0%-5%</v>
      </c>
      <c r="DP27" s="85" t="str">
        <f>VLOOKUP(TRUNC([22]Resultados_reescalado!DP8,3),$HE$6:$HF$1006,2,0)</f>
        <v>0%-5%</v>
      </c>
      <c r="DQ27" s="85" t="str">
        <f>VLOOKUP(TRUNC([22]Resultados_reescalado!DQ8,3),$HE$6:$HF$1006,2,0)</f>
        <v>0%-5%</v>
      </c>
      <c r="DR27" s="85" t="str">
        <f>VLOOKUP(TRUNC([22]Resultados_reescalado!DR8,3),$HE$6:$HF$1006,2,0)</f>
        <v>0%-5%</v>
      </c>
      <c r="DS27" s="85" t="str">
        <f>VLOOKUP(TRUNC([22]Resultados_reescalado!DS8,3),$HE$6:$HF$1006,2,0)</f>
        <v>0%-5%</v>
      </c>
      <c r="DT27" s="85" t="str">
        <f>VLOOKUP(TRUNC([22]Resultados_reescalado!DT8,3),$HE$6:$HF$1006,2,0)</f>
        <v>0%-5%</v>
      </c>
      <c r="DU27" s="85" t="str">
        <f>VLOOKUP(TRUNC([22]Resultados_reescalado!DU8,3),$HE$6:$HF$1006,2,0)</f>
        <v>0%-5%</v>
      </c>
      <c r="DV27" s="85" t="str">
        <f>VLOOKUP(TRUNC([22]Resultados_reescalado!DV8,3),$HE$6:$HF$1006,2,0)</f>
        <v>0%-5%</v>
      </c>
      <c r="DW27" s="85" t="str">
        <f>VLOOKUP(TRUNC([22]Resultados_reescalado!DW8,3),$HE$6:$HF$1006,2,0)</f>
        <v>0%-5%</v>
      </c>
      <c r="DX27" s="85" t="str">
        <f>VLOOKUP(TRUNC([22]Resultados_reescalado!DX8,3),$HE$6:$HF$1006,2,0)</f>
        <v>0%-5%</v>
      </c>
      <c r="DY27" s="85" t="str">
        <f>VLOOKUP(TRUNC([22]Resultados_reescalado!DY8,3),$HE$6:$HF$1006,2,0)</f>
        <v>0%-5%</v>
      </c>
      <c r="DZ27" s="85" t="str">
        <f>VLOOKUP(TRUNC([22]Resultados_reescalado!DZ8,3),$HE$6:$HF$1006,2,0)</f>
        <v>0%-5%</v>
      </c>
      <c r="EA27" s="85" t="str">
        <f>VLOOKUP(TRUNC([22]Resultados_reescalado!EA8,3),$HE$6:$HF$1006,2,0)</f>
        <v>0%-5%</v>
      </c>
      <c r="EB27" s="85" t="str">
        <f>VLOOKUP(TRUNC([22]Resultados_reescalado!EB8,3),$HE$6:$HF$1006,2,0)</f>
        <v>0%-5%</v>
      </c>
      <c r="EC27" s="85" t="str">
        <f>VLOOKUP(TRUNC([22]Resultados_reescalado!EC8,3),$HE$6:$HF$1006,2,0)</f>
        <v>0%-5%</v>
      </c>
      <c r="ED27" s="85" t="str">
        <f>VLOOKUP(TRUNC([22]Resultados_reescalado!ED8,3),$HE$6:$HF$1006,2,0)</f>
        <v>0%-5%</v>
      </c>
      <c r="EE27" s="85" t="str">
        <f>VLOOKUP(TRUNC([22]Resultados_reescalado!EE8,3),$HE$6:$HF$1006,2,0)</f>
        <v>0%-5%</v>
      </c>
      <c r="EF27" s="85" t="str">
        <f>VLOOKUP(TRUNC([22]Resultados_reescalado!EF8,3),$HE$6:$HF$1006,2,0)</f>
        <v>0%-5%</v>
      </c>
      <c r="EG27" s="85" t="str">
        <f>VLOOKUP(TRUNC([22]Resultados_reescalado!EG8,3),$HE$6:$HF$1006,2,0)</f>
        <v>0%-5%</v>
      </c>
      <c r="EH27" s="85" t="str">
        <f>VLOOKUP(TRUNC([22]Resultados_reescalado!EH8,3),$HE$6:$HF$1006,2,0)</f>
        <v>0%-5%</v>
      </c>
      <c r="EI27" s="85" t="str">
        <f>VLOOKUP(TRUNC([22]Resultados_reescalado!EI8,3),$HE$6:$HF$1006,2,0)</f>
        <v>0%-5%</v>
      </c>
      <c r="EJ27" s="85" t="str">
        <f>VLOOKUP(TRUNC([22]Resultados_reescalado!EJ8,3),$HE$6:$HF$1006,2,0)</f>
        <v>0%-5%</v>
      </c>
      <c r="EK27" s="85" t="str">
        <f>VLOOKUP(TRUNC([22]Resultados_reescalado!EK8,3),$HE$6:$HF$1006,2,0)</f>
        <v>0%-5%</v>
      </c>
      <c r="EL27" s="85" t="str">
        <f>VLOOKUP(TRUNC([22]Resultados_reescalado!EL8,3),$HE$6:$HF$1006,2,0)</f>
        <v>0%-5%</v>
      </c>
      <c r="EM27" s="85" t="str">
        <f>VLOOKUP(TRUNC([22]Resultados_reescalado!EM8,3),$HE$6:$HF$1006,2,0)</f>
        <v>0%-5%</v>
      </c>
      <c r="EN27" s="85" t="str">
        <f>VLOOKUP(TRUNC([22]Resultados_reescalado!EN8,3),$HE$6:$HF$1006,2,0)</f>
        <v>0%-5%</v>
      </c>
      <c r="EO27" s="85" t="str">
        <f>VLOOKUP(TRUNC([22]Resultados_reescalado!EO8,3),$HE$6:$HF$1006,2,0)</f>
        <v>0%-5%</v>
      </c>
      <c r="EP27" s="85">
        <f>VLOOKUP(TRUNC([22]Resultados_reescalado!EP8,3),$HE$6:$HF$1006,2,0)</f>
        <v>0</v>
      </c>
      <c r="EQ27" s="85" t="str">
        <f>VLOOKUP(TRUNC([22]Resultados_reescalado!EQ8,3),$HE$6:$HF$1006,2,0)</f>
        <v>0%-5%</v>
      </c>
      <c r="ER27" s="85" t="str">
        <f>VLOOKUP(TRUNC([22]Resultados_reescalado!ER8,3),$HE$6:$HF$1006,2,0)</f>
        <v>0%-5%</v>
      </c>
      <c r="ES27" s="85" t="str">
        <f>VLOOKUP(TRUNC([22]Resultados_reescalado!ES8,3),$HE$6:$HF$1006,2,0)</f>
        <v>0%-5%</v>
      </c>
      <c r="ET27" s="85" t="str">
        <f>VLOOKUP(TRUNC([22]Resultados_reescalado!ET8,3),$HE$6:$HF$1006,2,0)</f>
        <v>0%-5%</v>
      </c>
      <c r="EU27" s="85" t="str">
        <f>VLOOKUP(TRUNC([22]Resultados_reescalado!EU8,3),$HE$6:$HF$1006,2,0)</f>
        <v>0%-5%</v>
      </c>
      <c r="EV27" s="85" t="str">
        <f>VLOOKUP(TRUNC([22]Resultados_reescalado!EV8,3),$HE$6:$HF$1006,2,0)</f>
        <v>0%-5%</v>
      </c>
      <c r="EW27" s="85" t="str">
        <f>VLOOKUP(TRUNC([22]Resultados_reescalado!EW8,3),$HE$6:$HF$1006,2,0)</f>
        <v>0%-5%</v>
      </c>
      <c r="EX27" s="85" t="str">
        <f>VLOOKUP(TRUNC([22]Resultados_reescalado!EX8,3),$HE$6:$HF$1006,2,0)</f>
        <v>0%-5%</v>
      </c>
      <c r="EY27" s="85" t="str">
        <f>VLOOKUP(TRUNC([22]Resultados_reescalado!EY8,3),$HE$6:$HF$1006,2,0)</f>
        <v>0%-5%</v>
      </c>
      <c r="EZ27" s="85" t="str">
        <f>VLOOKUP(TRUNC([22]Resultados_reescalado!EZ8,3),$HE$6:$HF$1006,2,0)</f>
        <v>0%-5%</v>
      </c>
      <c r="FA27" s="85" t="str">
        <f>VLOOKUP(TRUNC([22]Resultados_reescalado!FA8,3),$HE$6:$HF$1006,2,0)</f>
        <v>0%-5%</v>
      </c>
      <c r="FB27" s="85" t="str">
        <f>VLOOKUP(TRUNC([22]Resultados_reescalado!FB8,3),$HE$6:$HF$1006,2,0)</f>
        <v>0%-5%</v>
      </c>
      <c r="FC27" s="85" t="str">
        <f>VLOOKUP(TRUNC([22]Resultados_reescalado!FC8,3),$HE$6:$HF$1006,2,0)</f>
        <v>0%-5%</v>
      </c>
      <c r="FD27" s="85" t="str">
        <f>VLOOKUP(TRUNC([22]Resultados_reescalado!FD8,3),$HE$6:$HF$1006,2,0)</f>
        <v>10%-20%</v>
      </c>
      <c r="FE27" s="85" t="str">
        <f>VLOOKUP(TRUNC([22]Resultados_reescalado!FE8,3),$HE$6:$HF$1006,2,0)</f>
        <v>40%-50%</v>
      </c>
      <c r="FF27" s="85" t="str">
        <f>VLOOKUP(TRUNC([22]Resultados_reescalado!FF8,3),$HE$6:$HF$1006,2,0)</f>
        <v>60%-70%</v>
      </c>
      <c r="FG27" s="85" t="str">
        <f>VLOOKUP(TRUNC([22]Resultados_reescalado!FG8,3),$HE$6:$HF$1006,2,0)</f>
        <v>50%-60%</v>
      </c>
      <c r="FH27" s="85" t="str">
        <f>VLOOKUP(TRUNC([22]Resultados_reescalado!FH8,3),$HE$6:$HF$1006,2,0)</f>
        <v>60%-70%</v>
      </c>
      <c r="FI27" s="85" t="str">
        <f>VLOOKUP(TRUNC([22]Resultados_reescalado!FI8,3),$HE$6:$HF$1006,2,0)</f>
        <v>60%-70%</v>
      </c>
      <c r="FJ27" s="85" t="str">
        <f>VLOOKUP(TRUNC([22]Resultados_reescalado!FJ8,3),$HE$6:$HF$1006,2,0)</f>
        <v>40%-50%</v>
      </c>
      <c r="FK27" s="85" t="str">
        <f>VLOOKUP(TRUNC([22]Resultados_reescalado!FK8,3),$HE$6:$HF$1006,2,0)</f>
        <v>50%-60%</v>
      </c>
      <c r="FL27" s="85" t="str">
        <f>VLOOKUP(TRUNC([22]Resultados_reescalado!FL8,3),$HE$6:$HF$1006,2,0)</f>
        <v>60%-70%</v>
      </c>
      <c r="FM27" s="85" t="str">
        <f>VLOOKUP(TRUNC([22]Resultados_reescalado!FM8,3),$HE$6:$HF$1006,2,0)</f>
        <v>50%-60%</v>
      </c>
      <c r="FN27" s="85" t="str">
        <f>VLOOKUP(TRUNC([22]Resultados_reescalado!FN8,3),$HE$6:$HF$1006,2,0)</f>
        <v>40%-50%</v>
      </c>
      <c r="FO27" s="85" t="str">
        <f>VLOOKUP(TRUNC([22]Resultados_reescalado!FO8,3),$HE$6:$HF$1006,2,0)</f>
        <v>50%-60%</v>
      </c>
      <c r="FP27" s="85" t="str">
        <f>VLOOKUP(TRUNC([22]Resultados_reescalado!FP8,3),$HE$6:$HF$1006,2,0)</f>
        <v>50%-60%</v>
      </c>
      <c r="FQ27" s="85" t="str">
        <f>VLOOKUP(TRUNC([22]Resultados_reescalado!FQ8,3),$HE$6:$HF$1006,2,0)</f>
        <v>40%-50%</v>
      </c>
      <c r="FR27" s="85" t="str">
        <f>VLOOKUP(TRUNC([22]Resultados_reescalado!FR8,3),$HE$6:$HF$1006,2,0)</f>
        <v>50%-60%</v>
      </c>
      <c r="FS27" s="85" t="str">
        <f>VLOOKUP(TRUNC([22]Resultados_reescalado!FS8,3),$HE$6:$HF$1006,2,0)</f>
        <v>30%-40%</v>
      </c>
      <c r="FT27" s="85" t="str">
        <f>VLOOKUP(TRUNC([22]Resultados_reescalado!FT8,3),$HE$6:$HF$1006,2,0)</f>
        <v>50%-60%</v>
      </c>
      <c r="FU27" s="85" t="str">
        <f>VLOOKUP(TRUNC([22]Resultados_reescalado!FU8,3),$HE$6:$HF$1006,2,0)</f>
        <v>50%-60%</v>
      </c>
      <c r="FV27" s="85" t="str">
        <f>VLOOKUP(TRUNC([22]Resultados_reescalado!FV8,3),$HE$6:$HF$1006,2,0)</f>
        <v>50%-60%</v>
      </c>
      <c r="FW27" s="85" t="str">
        <f>VLOOKUP(TRUNC([22]Resultados_reescalado!FW8,3),$HE$6:$HF$1006,2,0)</f>
        <v>20%-30%</v>
      </c>
      <c r="FX27" s="85" t="str">
        <f>VLOOKUP(TRUNC([22]Resultados_reescalado!FX8,3),$HE$6:$HF$1006,2,0)</f>
        <v>20%-30%</v>
      </c>
      <c r="FY27" s="85" t="str">
        <f>VLOOKUP(TRUNC([22]Resultados_reescalado!FY8,3),$HE$6:$HF$1006,2,0)</f>
        <v>10%-20%</v>
      </c>
      <c r="FZ27" s="85" t="str">
        <f>VLOOKUP(TRUNC([22]Resultados_reescalado!FZ8,3),$HE$6:$HF$1006,2,0)</f>
        <v>10%-20%</v>
      </c>
      <c r="GA27" s="85" t="str">
        <f>VLOOKUP(TRUNC([22]Resultados_reescalado!GA8,3),$HE$6:$HF$1006,2,0)</f>
        <v>10%-20%</v>
      </c>
      <c r="GB27" s="85" t="str">
        <f>VLOOKUP(TRUNC([22]Resultados_reescalado!GB8,3),$HE$6:$HF$1006,2,0)</f>
        <v>10%-20%</v>
      </c>
      <c r="GC27" s="85" t="str">
        <f>VLOOKUP(TRUNC([22]Resultados_reescalado!GC8,3),$HE$6:$HF$1006,2,0)</f>
        <v>10%-20%</v>
      </c>
      <c r="GD27" s="85" t="str">
        <f>VLOOKUP(TRUNC([22]Resultados_reescalado!GD8,3),$HE$6:$HF$1006,2,0)</f>
        <v>30%-40%</v>
      </c>
      <c r="GE27" s="85" t="str">
        <f>VLOOKUP(TRUNC([22]Resultados_reescalado!GE8,3),$HE$6:$HF$1006,2,0)</f>
        <v>70%-80%</v>
      </c>
      <c r="GF27" s="85" t="str">
        <f>VLOOKUP(TRUNC([22]Resultados_reescalado!GF8,3),$HE$6:$HF$1006,2,0)</f>
        <v>40%-50%</v>
      </c>
      <c r="GG27" s="85" t="str">
        <f>VLOOKUP(TRUNC([22]Resultados_reescalado!GG8,3),$HE$6:$HF$1006,2,0)</f>
        <v>20%-30%</v>
      </c>
      <c r="GH27" s="85" t="str">
        <f>VLOOKUP(TRUNC([22]Resultados_reescalado!GH8,3),$HE$6:$HF$1006,2,0)</f>
        <v>5%-10%</v>
      </c>
      <c r="GI27" s="85" t="str">
        <f>VLOOKUP(TRUNC([22]Resultados_reescalado!GI8,3),$HE$6:$HF$1006,2,0)</f>
        <v>0%-5%</v>
      </c>
      <c r="GJ27" s="85" t="str">
        <f>VLOOKUP(TRUNC([22]Resultados_reescalado!GJ8,3),$HE$6:$HF$1006,2,0)</f>
        <v>0%-5%</v>
      </c>
      <c r="GK27" s="85" t="str">
        <f>VLOOKUP(TRUNC([22]Resultados_reescalado!GK8,3),$HE$6:$HF$1006,2,0)</f>
        <v>5%-10%</v>
      </c>
      <c r="GL27" s="85" t="str">
        <f>VLOOKUP(TRUNC([22]Resultados_reescalado!GL8,3),$HE$6:$HF$1006,2,0)</f>
        <v>10%-20%</v>
      </c>
      <c r="GM27" s="85" t="str">
        <f>VLOOKUP(TRUNC([22]Resultados_reescalado!GM8,3),$HE$6:$HF$1006,2,0)</f>
        <v>10%-20%</v>
      </c>
      <c r="GN27" s="85" t="str">
        <f>VLOOKUP(TRUNC([22]Resultados_reescalado!GN8,3),$HE$6:$HF$1006,2,0)</f>
        <v>10%-20%</v>
      </c>
      <c r="GO27" s="85" t="str">
        <f>VLOOKUP(TRUNC([22]Resultados_reescalado!GO8,3),$HE$6:$HF$1006,2,0)</f>
        <v>10%-20%</v>
      </c>
      <c r="GP27" s="85" t="str">
        <f>VLOOKUP(TRUNC([22]Resultados_reescalado!GP8,3),$HE$6:$HF$1006,2,0)</f>
        <v>10%-20%</v>
      </c>
      <c r="GQ27" s="85" t="str">
        <f>VLOOKUP(TRUNC([22]Resultados_reescalado!GQ8,3),$HE$6:$HF$1006,2,0)</f>
        <v>10%-20%</v>
      </c>
      <c r="GR27" s="85" t="str">
        <f>VLOOKUP(TRUNC([22]Resultados_reescalado!GR8,3),$HE$6:$HF$1006,2,0)</f>
        <v>0%-5%</v>
      </c>
      <c r="GS27" s="85" t="str">
        <f>VLOOKUP(TRUNC([22]Resultados_reescalado!GS8,3),$HE$6:$HF$1006,2,0)</f>
        <v>10%-20%</v>
      </c>
      <c r="GT27" s="85" t="str">
        <f>VLOOKUP(TRUNC([22]Resultados_reescalado!GT8,3),$HE$6:$HF$1006,2,0)</f>
        <v>20%-30%</v>
      </c>
      <c r="GU27" s="85" t="str">
        <f>VLOOKUP(TRUNC([22]Resultados_reescalado!GU8,3),$HE$6:$HF$1006,2,0)</f>
        <v>30%-40%</v>
      </c>
      <c r="GV27" s="85" t="str">
        <f>VLOOKUP(TRUNC([22]Resultados_reescalado!GV8,3),$HE$6:$HF$1006,2,0)</f>
        <v>10%-20%</v>
      </c>
      <c r="GW27" s="85" t="str">
        <f>VLOOKUP(TRUNC([22]Resultados_reescalado!GW8,3),$HE$6:$HF$1006,2,0)</f>
        <v>10%-20%</v>
      </c>
      <c r="GX27" s="85" t="str">
        <f>VLOOKUP(TRUNC([22]Resultados_reescalado!GX8,3),$HE$6:$HF$1006,2,0)</f>
        <v>30%-40%</v>
      </c>
      <c r="GY27" s="85" t="str">
        <f>VLOOKUP(TRUNC([22]Resultados_reescalado!GY8,3),$HE$6:$HF$1006,2,0)</f>
        <v>20%-30%</v>
      </c>
      <c r="GZ27" s="85" t="str">
        <f>VLOOKUP(TRUNC([22]Resultados_reescalado!GZ8,3),$HE$6:$HF$1006,2,0)</f>
        <v>20%-30%</v>
      </c>
      <c r="HA27" s="85" t="str">
        <f>VLOOKUP(TRUNC([22]Resultados_reescalado!HA8,3),$HE$6:$HF$1006,2,0)</f>
        <v>30%-40%</v>
      </c>
      <c r="HB27" s="85" t="str">
        <f>VLOOKUP(TRUNC([22]Resultados_reescalado!HB8,3),$HE$6:$HF$1006,2,0)</f>
        <v>30%-40%</v>
      </c>
      <c r="HC27" s="85" t="str">
        <f>VLOOKUP(TRUNC([22]Resultados_reescalado!HC8,3),$HE$6:$HF$1006,2,0)</f>
        <v>50%-60%</v>
      </c>
      <c r="HE27">
        <v>2.1000000000000001E-2</v>
      </c>
      <c r="HF27" t="s">
        <v>136</v>
      </c>
    </row>
    <row r="28" spans="1:214">
      <c r="A28">
        <f>([22]Resultados_reescalado!A9)*100</f>
        <v>7.0000000000000009</v>
      </c>
      <c r="B28" s="85" t="str">
        <f>VLOOKUP(TRUNC([22]Resultados_reescalado!B9,3),$HE$6:$HF$1006,2,0)</f>
        <v>30%-40%</v>
      </c>
      <c r="C28" s="85" t="str">
        <f>VLOOKUP(TRUNC([22]Resultados_reescalado!C9,3),$HE$6:$HF$1006,2,0)</f>
        <v>20%-30%</v>
      </c>
      <c r="D28" s="85" t="str">
        <f>VLOOKUP(TRUNC([22]Resultados_reescalado!D9,3),$HE$6:$HF$1006,2,0)</f>
        <v>30%-40%</v>
      </c>
      <c r="E28" s="85" t="str">
        <f>VLOOKUP(TRUNC([22]Resultados_reescalado!E9,3),$HE$6:$HF$1006,2,0)</f>
        <v>50%-60%</v>
      </c>
      <c r="F28" s="85" t="str">
        <f>VLOOKUP(TRUNC([22]Resultados_reescalado!F9,3),$HE$6:$HF$1006,2,0)</f>
        <v>60%-70%</v>
      </c>
      <c r="G28" s="85" t="str">
        <f>VLOOKUP(TRUNC([22]Resultados_reescalado!G9,3),$HE$6:$HF$1006,2,0)</f>
        <v>50%-60%</v>
      </c>
      <c r="H28" s="85" t="str">
        <f>VLOOKUP(TRUNC([22]Resultados_reescalado!H9,3),$HE$6:$HF$1006,2,0)</f>
        <v>40%-50%</v>
      </c>
      <c r="I28" s="85" t="str">
        <f>VLOOKUP(TRUNC([22]Resultados_reescalado!I9,3),$HE$6:$HF$1006,2,0)</f>
        <v>30%-40%</v>
      </c>
      <c r="J28" s="85" t="str">
        <f>VLOOKUP(TRUNC([22]Resultados_reescalado!J9,3),$HE$6:$HF$1006,2,0)</f>
        <v>50%-60%</v>
      </c>
      <c r="K28" s="85" t="str">
        <f>VLOOKUP(TRUNC([22]Resultados_reescalado!K9,3),$HE$6:$HF$1006,2,0)</f>
        <v>30%-40%</v>
      </c>
      <c r="L28" s="85" t="str">
        <f>VLOOKUP(TRUNC([22]Resultados_reescalado!L9,3),$HE$6:$HF$1006,2,0)</f>
        <v>90%-100%</v>
      </c>
      <c r="M28" s="85" t="str">
        <f>VLOOKUP(TRUNC([22]Resultados_reescalado!M9,3),$HE$6:$HF$1006,2,0)</f>
        <v>70%-80%</v>
      </c>
      <c r="N28" s="85" t="str">
        <f>VLOOKUP(TRUNC([22]Resultados_reescalado!N9,3),$HE$6:$HF$1006,2,0)</f>
        <v>40%-50%</v>
      </c>
      <c r="O28" s="85" t="str">
        <f>VLOOKUP(TRUNC([22]Resultados_reescalado!O9,3),$HE$6:$HF$1006,2,0)</f>
        <v>30%-40%</v>
      </c>
      <c r="P28" s="85" t="str">
        <f>VLOOKUP(TRUNC([22]Resultados_reescalado!P9,3),$HE$6:$HF$1006,2,0)</f>
        <v>20%-30%</v>
      </c>
      <c r="Q28" s="85" t="str">
        <f>VLOOKUP(TRUNC([22]Resultados_reescalado!Q9,3),$HE$6:$HF$1006,2,0)</f>
        <v>10%-20%</v>
      </c>
      <c r="R28" s="85" t="str">
        <f>VLOOKUP(TRUNC([22]Resultados_reescalado!R9,3),$HE$6:$HF$1006,2,0)</f>
        <v>0%-5%</v>
      </c>
      <c r="S28" s="85" t="str">
        <f>VLOOKUP(TRUNC([22]Resultados_reescalado!S9,3),$HE$6:$HF$1006,2,0)</f>
        <v>0%-5%</v>
      </c>
      <c r="T28" s="85" t="str">
        <f>VLOOKUP(TRUNC([22]Resultados_reescalado!T9,3),$HE$6:$HF$1006,2,0)</f>
        <v>0%-5%</v>
      </c>
      <c r="U28" s="85" t="str">
        <f>VLOOKUP(TRUNC([22]Resultados_reescalado!U9,3),$HE$6:$HF$1006,2,0)</f>
        <v>0%-5%</v>
      </c>
      <c r="V28" s="85" t="str">
        <f>VLOOKUP(TRUNC([22]Resultados_reescalado!V9,3),$HE$6:$HF$1006,2,0)</f>
        <v>0%-5%</v>
      </c>
      <c r="W28" s="85" t="str">
        <f>VLOOKUP(TRUNC([22]Resultados_reescalado!W9,3),$HE$6:$HF$1006,2,0)</f>
        <v>0%-5%</v>
      </c>
      <c r="X28" s="85" t="str">
        <f>VLOOKUP(TRUNC([22]Resultados_reescalado!X9,3),$HE$6:$HF$1006,2,0)</f>
        <v>0%-5%</v>
      </c>
      <c r="Y28" s="85" t="str">
        <f>VLOOKUP(TRUNC([22]Resultados_reescalado!Y9,3),$HE$6:$HF$1006,2,0)</f>
        <v>0%-5%</v>
      </c>
      <c r="Z28" s="85" t="str">
        <f>VLOOKUP(TRUNC([22]Resultados_reescalado!Z9,3),$HE$6:$HF$1006,2,0)</f>
        <v>0%-5%</v>
      </c>
      <c r="AA28" s="85" t="str">
        <f>VLOOKUP(TRUNC([22]Resultados_reescalado!AA9,3),$HE$6:$HF$1006,2,0)</f>
        <v>0%-5%</v>
      </c>
      <c r="AB28" s="85" t="str">
        <f>VLOOKUP(TRUNC([22]Resultados_reescalado!AB9,3),$HE$6:$HF$1006,2,0)</f>
        <v>5%-10%</v>
      </c>
      <c r="AC28" s="85" t="str">
        <f>VLOOKUP(TRUNC([22]Resultados_reescalado!AC9,3),$HE$6:$HF$1006,2,0)</f>
        <v>0%-5%</v>
      </c>
      <c r="AD28" s="85" t="str">
        <f>VLOOKUP(TRUNC([22]Resultados_reescalado!AD9,3),$HE$6:$HF$1006,2,0)</f>
        <v>0%-5%</v>
      </c>
      <c r="AE28" s="85" t="str">
        <f>VLOOKUP(TRUNC([22]Resultados_reescalado!AE9,3),$HE$6:$HF$1006,2,0)</f>
        <v>5%-10%</v>
      </c>
      <c r="AF28" s="85" t="str">
        <f>VLOOKUP(TRUNC([22]Resultados_reescalado!AF9,3),$HE$6:$HF$1006,2,0)</f>
        <v>0%-5%</v>
      </c>
      <c r="AG28" s="85" t="str">
        <f>VLOOKUP(TRUNC([22]Resultados_reescalado!AG9,3),$HE$6:$HF$1006,2,0)</f>
        <v>0%-5%</v>
      </c>
      <c r="AH28" s="85" t="str">
        <f>VLOOKUP(TRUNC([22]Resultados_reescalado!AH9,3),$HE$6:$HF$1006,2,0)</f>
        <v>0%-5%</v>
      </c>
      <c r="AI28" s="85" t="str">
        <f>VLOOKUP(TRUNC([22]Resultados_reescalado!AI9,3),$HE$6:$HF$1006,2,0)</f>
        <v>0%-5%</v>
      </c>
      <c r="AJ28" s="85" t="str">
        <f>VLOOKUP(TRUNC([22]Resultados_reescalado!AJ9,3),$HE$6:$HF$1006,2,0)</f>
        <v>0%-5%</v>
      </c>
      <c r="AK28" s="85" t="str">
        <f>VLOOKUP(TRUNC([22]Resultados_reescalado!AK9,3),$HE$6:$HF$1006,2,0)</f>
        <v>5%-10%</v>
      </c>
      <c r="AL28" s="85" t="str">
        <f>VLOOKUP(TRUNC([22]Resultados_reescalado!AL9,3),$HE$6:$HF$1006,2,0)</f>
        <v>0%-5%</v>
      </c>
      <c r="AM28" s="85" t="str">
        <f>VLOOKUP(TRUNC([22]Resultados_reescalado!AM9,3),$HE$6:$HF$1006,2,0)</f>
        <v>5%-10%</v>
      </c>
      <c r="AN28" s="85" t="str">
        <f>VLOOKUP(TRUNC([22]Resultados_reescalado!AN9,3),$HE$6:$HF$1006,2,0)</f>
        <v>0%-5%</v>
      </c>
      <c r="AO28" s="85" t="str">
        <f>VLOOKUP(TRUNC([22]Resultados_reescalado!AO9,3),$HE$6:$HF$1006,2,0)</f>
        <v>0%-5%</v>
      </c>
      <c r="AP28" s="85" t="str">
        <f>VLOOKUP(TRUNC([22]Resultados_reescalado!AP9,3),$HE$6:$HF$1006,2,0)</f>
        <v>5%-10%</v>
      </c>
      <c r="AQ28" s="85" t="str">
        <f>VLOOKUP(TRUNC([22]Resultados_reescalado!AQ9,3),$HE$6:$HF$1006,2,0)</f>
        <v>5%-10%</v>
      </c>
      <c r="AR28" s="85" t="str">
        <f>VLOOKUP(TRUNC([22]Resultados_reescalado!AR9,3),$HE$6:$HF$1006,2,0)</f>
        <v>5%-10%</v>
      </c>
      <c r="AS28" s="85" t="str">
        <f>VLOOKUP(TRUNC([22]Resultados_reescalado!AS9,3),$HE$6:$HF$1006,2,0)</f>
        <v>5%-10%</v>
      </c>
      <c r="AT28" s="85" t="str">
        <f>VLOOKUP(TRUNC([22]Resultados_reescalado!AT9,3),$HE$6:$HF$1006,2,0)</f>
        <v>5%-10%</v>
      </c>
      <c r="AU28" s="85" t="str">
        <f>VLOOKUP(TRUNC([22]Resultados_reescalado!AU9,3),$HE$6:$HF$1006,2,0)</f>
        <v>10%-20%</v>
      </c>
      <c r="AV28" s="85" t="str">
        <f>VLOOKUP(TRUNC([22]Resultados_reescalado!AV9,3),$HE$6:$HF$1006,2,0)</f>
        <v>5%-10%</v>
      </c>
      <c r="AW28" s="85" t="str">
        <f>VLOOKUP(TRUNC([22]Resultados_reescalado!AW9,3),$HE$6:$HF$1006,2,0)</f>
        <v>10%-20%</v>
      </c>
      <c r="AX28" s="85" t="str">
        <f>VLOOKUP(TRUNC([22]Resultados_reescalado!AX9,3),$HE$6:$HF$1006,2,0)</f>
        <v>0%-5%</v>
      </c>
      <c r="AY28" s="85" t="str">
        <f>VLOOKUP(TRUNC([22]Resultados_reescalado!AY9,3),$HE$6:$HF$1006,2,0)</f>
        <v>5%-10%</v>
      </c>
      <c r="AZ28" s="85" t="str">
        <f>VLOOKUP(TRUNC([22]Resultados_reescalado!AZ9,3),$HE$6:$HF$1006,2,0)</f>
        <v>5%-10%</v>
      </c>
      <c r="BA28" s="85" t="str">
        <f>VLOOKUP(TRUNC([22]Resultados_reescalado!BA9,3),$HE$6:$HF$1006,2,0)</f>
        <v>10%-20%</v>
      </c>
      <c r="BB28" s="85" t="str">
        <f>VLOOKUP(TRUNC([22]Resultados_reescalado!BB9,3),$HE$6:$HF$1006,2,0)</f>
        <v>0%-5%</v>
      </c>
      <c r="BC28" s="85" t="str">
        <f>VLOOKUP(TRUNC([22]Resultados_reescalado!BC9,3),$HE$6:$HF$1006,2,0)</f>
        <v>0%-5%</v>
      </c>
      <c r="BD28" s="85" t="str">
        <f>VLOOKUP(TRUNC([22]Resultados_reescalado!BD9,3),$HE$6:$HF$1006,2,0)</f>
        <v>5%-10%</v>
      </c>
      <c r="BE28" s="85" t="str">
        <f>VLOOKUP(TRUNC([22]Resultados_reescalado!BE9,3),$HE$6:$HF$1006,2,0)</f>
        <v>10%-20%</v>
      </c>
      <c r="BF28" s="85" t="str">
        <f>VLOOKUP(TRUNC([22]Resultados_reescalado!BF9,3),$HE$6:$HF$1006,2,0)</f>
        <v>20%-30%</v>
      </c>
      <c r="BG28" s="85" t="str">
        <f>VLOOKUP(TRUNC([22]Resultados_reescalado!BG9,3),$HE$6:$HF$1006,2,0)</f>
        <v>10%-20%</v>
      </c>
      <c r="BH28" s="85" t="str">
        <f>VLOOKUP(TRUNC([22]Resultados_reescalado!BH9,3),$HE$6:$HF$1006,2,0)</f>
        <v>30%-40%</v>
      </c>
      <c r="BI28" s="85" t="str">
        <f>VLOOKUP(TRUNC([22]Resultados_reescalado!BI9,3),$HE$6:$HF$1006,2,0)</f>
        <v>30%-40%</v>
      </c>
      <c r="BJ28" s="85" t="str">
        <f>VLOOKUP(TRUNC([22]Resultados_reescalado!BJ9,3),$HE$6:$HF$1006,2,0)</f>
        <v>10%-20%</v>
      </c>
      <c r="BK28" s="85" t="str">
        <f>VLOOKUP(TRUNC([22]Resultados_reescalado!BK9,3),$HE$6:$HF$1006,2,0)</f>
        <v>10%-20%</v>
      </c>
      <c r="BL28" s="85" t="str">
        <f>VLOOKUP(TRUNC([22]Resultados_reescalado!BL9,3),$HE$6:$HF$1006,2,0)</f>
        <v>5%-10%</v>
      </c>
      <c r="BM28" s="85" t="str">
        <f>VLOOKUP(TRUNC([22]Resultados_reescalado!BM9,3),$HE$6:$HF$1006,2,0)</f>
        <v>10%-20%</v>
      </c>
      <c r="BN28" s="85" t="str">
        <f>VLOOKUP(TRUNC([22]Resultados_reescalado!BN9,3),$HE$6:$HF$1006,2,0)</f>
        <v>10%-20%</v>
      </c>
      <c r="BO28" s="85" t="str">
        <f>VLOOKUP(TRUNC([22]Resultados_reescalado!BO9,3),$HE$6:$HF$1006,2,0)</f>
        <v>10%-20%</v>
      </c>
      <c r="BP28" s="85" t="str">
        <f>VLOOKUP(TRUNC([22]Resultados_reescalado!BP9,3),$HE$6:$HF$1006,2,0)</f>
        <v>20%-30%</v>
      </c>
      <c r="BQ28" s="85" t="str">
        <f>VLOOKUP(TRUNC([22]Resultados_reescalado!BQ9,3),$HE$6:$HF$1006,2,0)</f>
        <v>10%-20%</v>
      </c>
      <c r="BR28" s="85" t="str">
        <f>VLOOKUP(TRUNC([22]Resultados_reescalado!BR9,3),$HE$6:$HF$1006,2,0)</f>
        <v>10%-20%</v>
      </c>
      <c r="BS28" s="85" t="str">
        <f>VLOOKUP(TRUNC([22]Resultados_reescalado!BS9,3),$HE$6:$HF$1006,2,0)</f>
        <v>10%-20%</v>
      </c>
      <c r="BT28" s="85" t="str">
        <f>VLOOKUP(TRUNC([22]Resultados_reescalado!BT9,3),$HE$6:$HF$1006,2,0)</f>
        <v>10%-20%</v>
      </c>
      <c r="BU28" s="85" t="str">
        <f>VLOOKUP(TRUNC([22]Resultados_reescalado!BU9,3),$HE$6:$HF$1006,2,0)</f>
        <v>5%-10%</v>
      </c>
      <c r="BV28" s="85" t="str">
        <f>VLOOKUP(TRUNC([22]Resultados_reescalado!BV9,3),$HE$6:$HF$1006,2,0)</f>
        <v>10%-20%</v>
      </c>
      <c r="BW28" s="85" t="str">
        <f>VLOOKUP(TRUNC([22]Resultados_reescalado!BW9,3),$HE$6:$HF$1006,2,0)</f>
        <v>10%-20%</v>
      </c>
      <c r="BX28" s="85" t="str">
        <f>VLOOKUP(TRUNC([22]Resultados_reescalado!BX9,3),$HE$6:$HF$1006,2,0)</f>
        <v>10%-20%</v>
      </c>
      <c r="BY28" s="85" t="str">
        <f>VLOOKUP(TRUNC([22]Resultados_reescalado!BY9,3),$HE$6:$HF$1006,2,0)</f>
        <v>5%-10%</v>
      </c>
      <c r="BZ28" s="85" t="str">
        <f>VLOOKUP(TRUNC([22]Resultados_reescalado!BZ9,3),$HE$6:$HF$1006,2,0)</f>
        <v>0%-5%</v>
      </c>
      <c r="CA28" s="85" t="str">
        <f>VLOOKUP(TRUNC([22]Resultados_reescalado!CA9,3),$HE$6:$HF$1006,2,0)</f>
        <v>0%-5%</v>
      </c>
      <c r="CB28" s="85" t="str">
        <f>VLOOKUP(TRUNC([22]Resultados_reescalado!CB9,3),$HE$6:$HF$1006,2,0)</f>
        <v>0%-5%</v>
      </c>
      <c r="CC28" s="85" t="str">
        <f>VLOOKUP(TRUNC([22]Resultados_reescalado!CC9,3),$HE$6:$HF$1006,2,0)</f>
        <v>0%-5%</v>
      </c>
      <c r="CD28" s="85" t="str">
        <f>VLOOKUP(TRUNC([22]Resultados_reescalado!CD9,3),$HE$6:$HF$1006,2,0)</f>
        <v>0%-5%</v>
      </c>
      <c r="CE28" s="85" t="str">
        <f>VLOOKUP(TRUNC([22]Resultados_reescalado!CE9,3),$HE$6:$HF$1006,2,0)</f>
        <v>0%-5%</v>
      </c>
      <c r="CF28" s="85" t="str">
        <f>VLOOKUP(TRUNC([22]Resultados_reescalado!CF9,3),$HE$6:$HF$1006,2,0)</f>
        <v>0%-5%</v>
      </c>
      <c r="CG28" s="85" t="str">
        <f>VLOOKUP(TRUNC([22]Resultados_reescalado!CG9,3),$HE$6:$HF$1006,2,0)</f>
        <v>0%-5%</v>
      </c>
      <c r="CH28" s="85" t="str">
        <f>VLOOKUP(TRUNC([22]Resultados_reescalado!CH9,3),$HE$6:$HF$1006,2,0)</f>
        <v>0%-5%</v>
      </c>
      <c r="CI28" s="85" t="str">
        <f>VLOOKUP(TRUNC([22]Resultados_reescalado!CI9,3),$HE$6:$HF$1006,2,0)</f>
        <v>0%-5%</v>
      </c>
      <c r="CJ28" s="85" t="str">
        <f>VLOOKUP(TRUNC([22]Resultados_reescalado!CJ9,3),$HE$6:$HF$1006,2,0)</f>
        <v>5%-10%</v>
      </c>
      <c r="CK28" s="85" t="str">
        <f>VLOOKUP(TRUNC([22]Resultados_reescalado!CK9,3),$HE$6:$HF$1006,2,0)</f>
        <v>5%-10%</v>
      </c>
      <c r="CL28" s="85" t="str">
        <f>VLOOKUP(TRUNC([22]Resultados_reescalado!CL9,3),$HE$6:$HF$1006,2,0)</f>
        <v>10%-20%</v>
      </c>
      <c r="CM28" s="85" t="str">
        <f>VLOOKUP(TRUNC([22]Resultados_reescalado!CM9,3),$HE$6:$HF$1006,2,0)</f>
        <v>20%-30%</v>
      </c>
      <c r="CN28" s="85" t="str">
        <f>VLOOKUP(TRUNC([22]Resultados_reescalado!CN9,3),$HE$6:$HF$1006,2,0)</f>
        <v>10%-20%</v>
      </c>
      <c r="CO28" s="85" t="str">
        <f>VLOOKUP(TRUNC([22]Resultados_reescalado!CO9,3),$HE$6:$HF$1006,2,0)</f>
        <v>10%-20%</v>
      </c>
      <c r="CP28" s="85" t="str">
        <f>VLOOKUP(TRUNC([22]Resultados_reescalado!CP9,3),$HE$6:$HF$1006,2,0)</f>
        <v>5%-10%</v>
      </c>
      <c r="CQ28" s="85" t="str">
        <f>VLOOKUP(TRUNC([22]Resultados_reescalado!CQ9,3),$HE$6:$HF$1006,2,0)</f>
        <v>0%-5%</v>
      </c>
      <c r="CR28" s="85" t="str">
        <f>VLOOKUP(TRUNC([22]Resultados_reescalado!CR9,3),$HE$6:$HF$1006,2,0)</f>
        <v>0%-5%</v>
      </c>
      <c r="CS28" s="85" t="str">
        <f>VLOOKUP(TRUNC([22]Resultados_reescalado!CS9,3),$HE$6:$HF$1006,2,0)</f>
        <v>0%-5%</v>
      </c>
      <c r="CT28" s="85" t="str">
        <f>VLOOKUP(TRUNC([22]Resultados_reescalado!CT9,3),$HE$6:$HF$1006,2,0)</f>
        <v>0%-5%</v>
      </c>
      <c r="CU28" s="85" t="str">
        <f>VLOOKUP(TRUNC([22]Resultados_reescalado!CU9,3),$HE$6:$HF$1006,2,0)</f>
        <v>0%-5%</v>
      </c>
      <c r="CV28" s="85" t="str">
        <f>VLOOKUP(TRUNC([22]Resultados_reescalado!CV9,3),$HE$6:$HF$1006,2,0)</f>
        <v>0%-5%</v>
      </c>
      <c r="CW28" s="85" t="str">
        <f>VLOOKUP(TRUNC([22]Resultados_reescalado!CW9,3),$HE$6:$HF$1006,2,0)</f>
        <v>0%-5%</v>
      </c>
      <c r="CX28" s="85" t="str">
        <f>VLOOKUP(TRUNC([22]Resultados_reescalado!CX9,3),$HE$6:$HF$1006,2,0)</f>
        <v>0%-5%</v>
      </c>
      <c r="CY28" s="85" t="str">
        <f>VLOOKUP(TRUNC([22]Resultados_reescalado!CY9,3),$HE$6:$HF$1006,2,0)</f>
        <v>0%-5%</v>
      </c>
      <c r="CZ28" s="85" t="str">
        <f>VLOOKUP(TRUNC([22]Resultados_reescalado!CZ9,3),$HE$6:$HF$1006,2,0)</f>
        <v>0%-5%</v>
      </c>
      <c r="DA28" s="85" t="str">
        <f>VLOOKUP(TRUNC([22]Resultados_reescalado!DA9,3),$HE$6:$HF$1006,2,0)</f>
        <v>0%-5%</v>
      </c>
      <c r="DB28" s="85" t="str">
        <f>VLOOKUP(TRUNC([22]Resultados_reescalado!DB9,3),$HE$6:$HF$1006,2,0)</f>
        <v>0%-5%</v>
      </c>
      <c r="DC28" s="85" t="str">
        <f>VLOOKUP(TRUNC([22]Resultados_reescalado!DC9,3),$HE$6:$HF$1006,2,0)</f>
        <v>0%-5%</v>
      </c>
      <c r="DD28" s="85" t="str">
        <f>VLOOKUP(TRUNC([22]Resultados_reescalado!DD9,3),$HE$6:$HF$1006,2,0)</f>
        <v>0%-5%</v>
      </c>
      <c r="DE28" s="85" t="str">
        <f>VLOOKUP(TRUNC([22]Resultados_reescalado!DE9,3),$HE$6:$HF$1006,2,0)</f>
        <v>0%-5%</v>
      </c>
      <c r="DF28" s="85" t="str">
        <f>VLOOKUP(TRUNC([22]Resultados_reescalado!DF9,3),$HE$6:$HF$1006,2,0)</f>
        <v>0%-5%</v>
      </c>
      <c r="DG28" s="85" t="str">
        <f>VLOOKUP(TRUNC([22]Resultados_reescalado!DG9,3),$HE$6:$HF$1006,2,0)</f>
        <v>0%-5%</v>
      </c>
      <c r="DH28" s="85" t="str">
        <f>VLOOKUP(TRUNC([22]Resultados_reescalado!DH9,3),$HE$6:$HF$1006,2,0)</f>
        <v>0%-5%</v>
      </c>
      <c r="DI28" s="85" t="str">
        <f>VLOOKUP(TRUNC([22]Resultados_reescalado!DI9,3),$HE$6:$HF$1006,2,0)</f>
        <v>0%-5%</v>
      </c>
      <c r="DJ28" s="85" t="str">
        <f>VLOOKUP(TRUNC([22]Resultados_reescalado!DJ9,3),$HE$6:$HF$1006,2,0)</f>
        <v>0%-5%</v>
      </c>
      <c r="DK28" s="85" t="str">
        <f>VLOOKUP(TRUNC([22]Resultados_reescalado!DK9,3),$HE$6:$HF$1006,2,0)</f>
        <v>0%-5%</v>
      </c>
      <c r="DL28" s="85" t="str">
        <f>VLOOKUP(TRUNC([22]Resultados_reescalado!DL9,3),$HE$6:$HF$1006,2,0)</f>
        <v>0%-5%</v>
      </c>
      <c r="DM28" s="85" t="str">
        <f>VLOOKUP(TRUNC([22]Resultados_reescalado!DM9,3),$HE$6:$HF$1006,2,0)</f>
        <v>0%-5%</v>
      </c>
      <c r="DN28" s="85" t="str">
        <f>VLOOKUP(TRUNC([22]Resultados_reescalado!DN9,3),$HE$6:$HF$1006,2,0)</f>
        <v>0%-5%</v>
      </c>
      <c r="DO28" s="85" t="str">
        <f>VLOOKUP(TRUNC([22]Resultados_reescalado!DO9,3),$HE$6:$HF$1006,2,0)</f>
        <v>0%-5%</v>
      </c>
      <c r="DP28" s="85" t="str">
        <f>VLOOKUP(TRUNC([22]Resultados_reescalado!DP9,3),$HE$6:$HF$1006,2,0)</f>
        <v>0%-5%</v>
      </c>
      <c r="DQ28" s="85" t="str">
        <f>VLOOKUP(TRUNC([22]Resultados_reescalado!DQ9,3),$HE$6:$HF$1006,2,0)</f>
        <v>0%-5%</v>
      </c>
      <c r="DR28" s="85" t="str">
        <f>VLOOKUP(TRUNC([22]Resultados_reescalado!DR9,3),$HE$6:$HF$1006,2,0)</f>
        <v>0%-5%</v>
      </c>
      <c r="DS28" s="85" t="str">
        <f>VLOOKUP(TRUNC([22]Resultados_reescalado!DS9,3),$HE$6:$HF$1006,2,0)</f>
        <v>0%-5%</v>
      </c>
      <c r="DT28" s="85" t="str">
        <f>VLOOKUP(TRUNC([22]Resultados_reescalado!DT9,3),$HE$6:$HF$1006,2,0)</f>
        <v>0%-5%</v>
      </c>
      <c r="DU28" s="85" t="str">
        <f>VLOOKUP(TRUNC([22]Resultados_reescalado!DU9,3),$HE$6:$HF$1006,2,0)</f>
        <v>0%-5%</v>
      </c>
      <c r="DV28" s="85" t="str">
        <f>VLOOKUP(TRUNC([22]Resultados_reescalado!DV9,3),$HE$6:$HF$1006,2,0)</f>
        <v>0%-5%</v>
      </c>
      <c r="DW28" s="85" t="str">
        <f>VLOOKUP(TRUNC([22]Resultados_reescalado!DW9,3),$HE$6:$HF$1006,2,0)</f>
        <v>0%-5%</v>
      </c>
      <c r="DX28" s="85" t="str">
        <f>VLOOKUP(TRUNC([22]Resultados_reescalado!DX9,3),$HE$6:$HF$1006,2,0)</f>
        <v>0%-5%</v>
      </c>
      <c r="DY28" s="85" t="str">
        <f>VLOOKUP(TRUNC([22]Resultados_reescalado!DY9,3),$HE$6:$HF$1006,2,0)</f>
        <v>0%-5%</v>
      </c>
      <c r="DZ28" s="85" t="str">
        <f>VLOOKUP(TRUNC([22]Resultados_reescalado!DZ9,3),$HE$6:$HF$1006,2,0)</f>
        <v>0%-5%</v>
      </c>
      <c r="EA28" s="85" t="str">
        <f>VLOOKUP(TRUNC([22]Resultados_reescalado!EA9,3),$HE$6:$HF$1006,2,0)</f>
        <v>0%-5%</v>
      </c>
      <c r="EB28" s="85" t="str">
        <f>VLOOKUP(TRUNC([22]Resultados_reescalado!EB9,3),$HE$6:$HF$1006,2,0)</f>
        <v>0%-5%</v>
      </c>
      <c r="EC28" s="85" t="str">
        <f>VLOOKUP(TRUNC([22]Resultados_reescalado!EC9,3),$HE$6:$HF$1006,2,0)</f>
        <v>0%-5%</v>
      </c>
      <c r="ED28" s="85" t="str">
        <f>VLOOKUP(TRUNC([22]Resultados_reescalado!ED9,3),$HE$6:$HF$1006,2,0)</f>
        <v>0%-5%</v>
      </c>
      <c r="EE28" s="85" t="str">
        <f>VLOOKUP(TRUNC([22]Resultados_reescalado!EE9,3),$HE$6:$HF$1006,2,0)</f>
        <v>0%-5%</v>
      </c>
      <c r="EF28" s="85" t="str">
        <f>VLOOKUP(TRUNC([22]Resultados_reescalado!EF9,3),$HE$6:$HF$1006,2,0)</f>
        <v>0%-5%</v>
      </c>
      <c r="EG28" s="85" t="str">
        <f>VLOOKUP(TRUNC([22]Resultados_reescalado!EG9,3),$HE$6:$HF$1006,2,0)</f>
        <v>0%-5%</v>
      </c>
      <c r="EH28" s="85" t="str">
        <f>VLOOKUP(TRUNC([22]Resultados_reescalado!EH9,3),$HE$6:$HF$1006,2,0)</f>
        <v>0%-5%</v>
      </c>
      <c r="EI28" s="85" t="str">
        <f>VLOOKUP(TRUNC([22]Resultados_reescalado!EI9,3),$HE$6:$HF$1006,2,0)</f>
        <v>0%-5%</v>
      </c>
      <c r="EJ28" s="85" t="str">
        <f>VLOOKUP(TRUNC([22]Resultados_reescalado!EJ9,3),$HE$6:$HF$1006,2,0)</f>
        <v>0%-5%</v>
      </c>
      <c r="EK28" s="85" t="str">
        <f>VLOOKUP(TRUNC([22]Resultados_reescalado!EK9,3),$HE$6:$HF$1006,2,0)</f>
        <v>0%-5%</v>
      </c>
      <c r="EL28" s="85" t="str">
        <f>VLOOKUP(TRUNC([22]Resultados_reescalado!EL9,3),$HE$6:$HF$1006,2,0)</f>
        <v>0%-5%</v>
      </c>
      <c r="EM28" s="85" t="str">
        <f>VLOOKUP(TRUNC([22]Resultados_reescalado!EM9,3),$HE$6:$HF$1006,2,0)</f>
        <v>0%-5%</v>
      </c>
      <c r="EN28" s="85" t="str">
        <f>VLOOKUP(TRUNC([22]Resultados_reescalado!EN9,3),$HE$6:$HF$1006,2,0)</f>
        <v>0%-5%</v>
      </c>
      <c r="EO28" s="85" t="str">
        <f>VLOOKUP(TRUNC([22]Resultados_reescalado!EO9,3),$HE$6:$HF$1006,2,0)</f>
        <v>0%-5%</v>
      </c>
      <c r="EP28" s="85" t="str">
        <f>VLOOKUP(TRUNC([22]Resultados_reescalado!EP9,3),$HE$6:$HF$1006,2,0)</f>
        <v>0%-5%</v>
      </c>
      <c r="EQ28" s="85" t="str">
        <f>VLOOKUP(TRUNC([22]Resultados_reescalado!EQ9,3),$HE$6:$HF$1006,2,0)</f>
        <v>0%-5%</v>
      </c>
      <c r="ER28" s="85" t="str">
        <f>VLOOKUP(TRUNC([22]Resultados_reescalado!ER9,3),$HE$6:$HF$1006,2,0)</f>
        <v>0%-5%</v>
      </c>
      <c r="ES28" s="85" t="str">
        <f>VLOOKUP(TRUNC([22]Resultados_reescalado!ES9,3),$HE$6:$HF$1006,2,0)</f>
        <v>0%-5%</v>
      </c>
      <c r="ET28" s="85" t="str">
        <f>VLOOKUP(TRUNC([22]Resultados_reescalado!ET9,3),$HE$6:$HF$1006,2,0)</f>
        <v>0%-5%</v>
      </c>
      <c r="EU28" s="85" t="str">
        <f>VLOOKUP(TRUNC([22]Resultados_reescalado!EU9,3),$HE$6:$HF$1006,2,0)</f>
        <v>0%-5%</v>
      </c>
      <c r="EV28" s="85" t="str">
        <f>VLOOKUP(TRUNC([22]Resultados_reescalado!EV9,3),$HE$6:$HF$1006,2,0)</f>
        <v>0%-5%</v>
      </c>
      <c r="EW28" s="85" t="str">
        <f>VLOOKUP(TRUNC([22]Resultados_reescalado!EW9,3),$HE$6:$HF$1006,2,0)</f>
        <v>0%-5%</v>
      </c>
      <c r="EX28" s="85" t="str">
        <f>VLOOKUP(TRUNC([22]Resultados_reescalado!EX9,3),$HE$6:$HF$1006,2,0)</f>
        <v>0%-5%</v>
      </c>
      <c r="EY28" s="85" t="str">
        <f>VLOOKUP(TRUNC([22]Resultados_reescalado!EY9,3),$HE$6:$HF$1006,2,0)</f>
        <v>0%-5%</v>
      </c>
      <c r="EZ28" s="85" t="str">
        <f>VLOOKUP(TRUNC([22]Resultados_reescalado!EZ9,3),$HE$6:$HF$1006,2,0)</f>
        <v>10%-20%</v>
      </c>
      <c r="FA28" s="85" t="str">
        <f>VLOOKUP(TRUNC([22]Resultados_reescalado!FA9,3),$HE$6:$HF$1006,2,0)</f>
        <v>10%-20%</v>
      </c>
      <c r="FB28" s="85" t="str">
        <f>VLOOKUP(TRUNC([22]Resultados_reescalado!FB9,3),$HE$6:$HF$1006,2,0)</f>
        <v>0%-5%</v>
      </c>
      <c r="FC28" s="85" t="str">
        <f>VLOOKUP(TRUNC([22]Resultados_reescalado!FC9,3),$HE$6:$HF$1006,2,0)</f>
        <v>20%-30%</v>
      </c>
      <c r="FD28" s="85" t="str">
        <f>VLOOKUP(TRUNC([22]Resultados_reescalado!FD9,3),$HE$6:$HF$1006,2,0)</f>
        <v>40%-50%</v>
      </c>
      <c r="FE28" s="85" t="str">
        <f>VLOOKUP(TRUNC([22]Resultados_reescalado!FE9,3),$HE$6:$HF$1006,2,0)</f>
        <v>60%-70%</v>
      </c>
      <c r="FF28" s="85" t="str">
        <f>VLOOKUP(TRUNC([22]Resultados_reescalado!FF9,3),$HE$6:$HF$1006,2,0)</f>
        <v>70%-80%</v>
      </c>
      <c r="FG28" s="85" t="str">
        <f>VLOOKUP(TRUNC([22]Resultados_reescalado!FG9,3),$HE$6:$HF$1006,2,0)</f>
        <v>70%-80%</v>
      </c>
      <c r="FH28" s="85" t="str">
        <f>VLOOKUP(TRUNC([22]Resultados_reescalado!FH9,3),$HE$6:$HF$1006,2,0)</f>
        <v>80%-90%</v>
      </c>
      <c r="FI28" s="85" t="str">
        <f>VLOOKUP(TRUNC([22]Resultados_reescalado!FI9,3),$HE$6:$HF$1006,2,0)</f>
        <v>80%-90%</v>
      </c>
      <c r="FJ28" s="85" t="str">
        <f>VLOOKUP(TRUNC([22]Resultados_reescalado!FJ9,3),$HE$6:$HF$1006,2,0)</f>
        <v>70%-80%</v>
      </c>
      <c r="FK28" s="85" t="str">
        <f>VLOOKUP(TRUNC([22]Resultados_reescalado!FK9,3),$HE$6:$HF$1006,2,0)</f>
        <v>60%-70%</v>
      </c>
      <c r="FL28" s="85" t="str">
        <f>VLOOKUP(TRUNC([22]Resultados_reescalado!FL9,3),$HE$6:$HF$1006,2,0)</f>
        <v>70%-80%</v>
      </c>
      <c r="FM28" s="85" t="str">
        <f>VLOOKUP(TRUNC([22]Resultados_reescalado!FM9,3),$HE$6:$HF$1006,2,0)</f>
        <v>60%-70%</v>
      </c>
      <c r="FN28" s="85" t="str">
        <f>VLOOKUP(TRUNC([22]Resultados_reescalado!FN9,3),$HE$6:$HF$1006,2,0)</f>
        <v>70%-80%</v>
      </c>
      <c r="FO28" s="85" t="str">
        <f>VLOOKUP(TRUNC([22]Resultados_reescalado!FO9,3),$HE$6:$HF$1006,2,0)</f>
        <v>70%-80%</v>
      </c>
      <c r="FP28" s="85" t="str">
        <f>VLOOKUP(TRUNC([22]Resultados_reescalado!FP9,3),$HE$6:$HF$1006,2,0)</f>
        <v>70%-80%</v>
      </c>
      <c r="FQ28" s="85" t="str">
        <f>VLOOKUP(TRUNC([22]Resultados_reescalado!FQ9,3),$HE$6:$HF$1006,2,0)</f>
        <v>70%-80%</v>
      </c>
      <c r="FR28" s="85" t="str">
        <f>VLOOKUP(TRUNC([22]Resultados_reescalado!FR9,3),$HE$6:$HF$1006,2,0)</f>
        <v>70%-80%</v>
      </c>
      <c r="FS28" s="85" t="str">
        <f>VLOOKUP(TRUNC([22]Resultados_reescalado!FS9,3),$HE$6:$HF$1006,2,0)</f>
        <v>70%-80%</v>
      </c>
      <c r="FT28" s="85" t="str">
        <f>VLOOKUP(TRUNC([22]Resultados_reescalado!FT9,3),$HE$6:$HF$1006,2,0)</f>
        <v>70%-80%</v>
      </c>
      <c r="FU28" s="85" t="str">
        <f>VLOOKUP(TRUNC([22]Resultados_reescalado!FU9,3),$HE$6:$HF$1006,2,0)</f>
        <v>70%-80%</v>
      </c>
      <c r="FV28" s="85" t="str">
        <f>VLOOKUP(TRUNC([22]Resultados_reescalado!FV9,3),$HE$6:$HF$1006,2,0)</f>
        <v>70%-80%</v>
      </c>
      <c r="FW28" s="85" t="str">
        <f>VLOOKUP(TRUNC([22]Resultados_reescalado!FW9,3),$HE$6:$HF$1006,2,0)</f>
        <v>50%-60%</v>
      </c>
      <c r="FX28" s="85" t="str">
        <f>VLOOKUP(TRUNC([22]Resultados_reescalado!FX9,3),$HE$6:$HF$1006,2,0)</f>
        <v>40%-50%</v>
      </c>
      <c r="FY28" s="85" t="str">
        <f>VLOOKUP(TRUNC([22]Resultados_reescalado!FY9,3),$HE$6:$HF$1006,2,0)</f>
        <v>30%-40%</v>
      </c>
      <c r="FZ28" s="85" t="str">
        <f>VLOOKUP(TRUNC([22]Resultados_reescalado!FZ9,3),$HE$6:$HF$1006,2,0)</f>
        <v>30%-40%</v>
      </c>
      <c r="GA28" s="85" t="str">
        <f>VLOOKUP(TRUNC([22]Resultados_reescalado!GA9,3),$HE$6:$HF$1006,2,0)</f>
        <v>10%-20%</v>
      </c>
      <c r="GB28" s="85" t="str">
        <f>VLOOKUP(TRUNC([22]Resultados_reescalado!GB9,3),$HE$6:$HF$1006,2,0)</f>
        <v>10%-20%</v>
      </c>
      <c r="GC28" s="85" t="str">
        <f>VLOOKUP(TRUNC([22]Resultados_reescalado!GC9,3),$HE$6:$HF$1006,2,0)</f>
        <v>30%-40%</v>
      </c>
      <c r="GD28" s="85" t="str">
        <f>VLOOKUP(TRUNC([22]Resultados_reescalado!GD9,3),$HE$6:$HF$1006,2,0)</f>
        <v>60%-70%</v>
      </c>
      <c r="GE28" s="85" t="str">
        <f>VLOOKUP(TRUNC([22]Resultados_reescalado!GE9,3),$HE$6:$HF$1006,2,0)</f>
        <v>80%-90%</v>
      </c>
      <c r="GF28" s="85" t="str">
        <f>VLOOKUP(TRUNC([22]Resultados_reescalado!GF9,3),$HE$6:$HF$1006,2,0)</f>
        <v>60%-70%</v>
      </c>
      <c r="GG28" s="85" t="str">
        <f>VLOOKUP(TRUNC([22]Resultados_reescalado!GG9,3),$HE$6:$HF$1006,2,0)</f>
        <v>40%-50%</v>
      </c>
      <c r="GH28" s="85" t="str">
        <f>VLOOKUP(TRUNC([22]Resultados_reescalado!GH9,3),$HE$6:$HF$1006,2,0)</f>
        <v>10%-20%</v>
      </c>
      <c r="GI28" s="85" t="str">
        <f>VLOOKUP(TRUNC([22]Resultados_reescalado!GI9,3),$HE$6:$HF$1006,2,0)</f>
        <v>0%-5%</v>
      </c>
      <c r="GJ28" s="85" t="str">
        <f>VLOOKUP(TRUNC([22]Resultados_reescalado!GJ9,3),$HE$6:$HF$1006,2,0)</f>
        <v>0%-5%</v>
      </c>
      <c r="GK28" s="85" t="str">
        <f>VLOOKUP(TRUNC([22]Resultados_reescalado!GK9,3),$HE$6:$HF$1006,2,0)</f>
        <v>10%-20%</v>
      </c>
      <c r="GL28" s="85" t="str">
        <f>VLOOKUP(TRUNC([22]Resultados_reescalado!GL9,3),$HE$6:$HF$1006,2,0)</f>
        <v>10%-20%</v>
      </c>
      <c r="GM28" s="85" t="str">
        <f>VLOOKUP(TRUNC([22]Resultados_reescalado!GM9,3),$HE$6:$HF$1006,2,0)</f>
        <v>10%-20%</v>
      </c>
      <c r="GN28" s="85" t="str">
        <f>VLOOKUP(TRUNC([22]Resultados_reescalado!GN9,3),$HE$6:$HF$1006,2,0)</f>
        <v>10%-20%</v>
      </c>
      <c r="GO28" s="85" t="str">
        <f>VLOOKUP(TRUNC([22]Resultados_reescalado!GO9,3),$HE$6:$HF$1006,2,0)</f>
        <v>10%-20%</v>
      </c>
      <c r="GP28" s="85" t="str">
        <f>VLOOKUP(TRUNC([22]Resultados_reescalado!GP9,3),$HE$6:$HF$1006,2,0)</f>
        <v>10%-20%</v>
      </c>
      <c r="GQ28" s="85" t="str">
        <f>VLOOKUP(TRUNC([22]Resultados_reescalado!GQ9,3),$HE$6:$HF$1006,2,0)</f>
        <v>20%-30%</v>
      </c>
      <c r="GR28" s="85" t="str">
        <f>VLOOKUP(TRUNC([22]Resultados_reescalado!GR9,3),$HE$6:$HF$1006,2,0)</f>
        <v>10%-20%</v>
      </c>
      <c r="GS28" s="85" t="str">
        <f>VLOOKUP(TRUNC([22]Resultados_reescalado!GS9,3),$HE$6:$HF$1006,2,0)</f>
        <v>40%-50%</v>
      </c>
      <c r="GT28" s="85" t="str">
        <f>VLOOKUP(TRUNC([22]Resultados_reescalado!GT9,3),$HE$6:$HF$1006,2,0)</f>
        <v>40%-50%</v>
      </c>
      <c r="GU28" s="85" t="str">
        <f>VLOOKUP(TRUNC([22]Resultados_reescalado!GU9,3),$HE$6:$HF$1006,2,0)</f>
        <v>50%-60%</v>
      </c>
      <c r="GV28" s="85" t="str">
        <f>VLOOKUP(TRUNC([22]Resultados_reescalado!GV9,3),$HE$6:$HF$1006,2,0)</f>
        <v>40%-50%</v>
      </c>
      <c r="GW28" s="85" t="str">
        <f>VLOOKUP(TRUNC([22]Resultados_reescalado!GW9,3),$HE$6:$HF$1006,2,0)</f>
        <v>60%-70%</v>
      </c>
      <c r="GX28" s="85" t="str">
        <f>VLOOKUP(TRUNC([22]Resultados_reescalado!GX9,3),$HE$6:$HF$1006,2,0)</f>
        <v>70%-80%</v>
      </c>
      <c r="GY28" s="85" t="str">
        <f>VLOOKUP(TRUNC([22]Resultados_reescalado!GY9,3),$HE$6:$HF$1006,2,0)</f>
        <v>50%-60%</v>
      </c>
      <c r="GZ28" s="85" t="str">
        <f>VLOOKUP(TRUNC([22]Resultados_reescalado!GZ9,3),$HE$6:$HF$1006,2,0)</f>
        <v>40%-50%</v>
      </c>
      <c r="HA28" s="85" t="str">
        <f>VLOOKUP(TRUNC([22]Resultados_reescalado!HA9,3),$HE$6:$HF$1006,2,0)</f>
        <v>60%-70%</v>
      </c>
      <c r="HB28" s="85" t="str">
        <f>VLOOKUP(TRUNC([22]Resultados_reescalado!HB9,3),$HE$6:$HF$1006,2,0)</f>
        <v>70%-80%</v>
      </c>
      <c r="HC28" s="85" t="str">
        <f>VLOOKUP(TRUNC([22]Resultados_reescalado!HC9,3),$HE$6:$HF$1006,2,0)</f>
        <v>70%-80%</v>
      </c>
      <c r="HE28">
        <v>2.1999999999999999E-2</v>
      </c>
      <c r="HF28" t="s">
        <v>136</v>
      </c>
    </row>
    <row r="29" spans="1:214">
      <c r="A29">
        <f>([22]Resultados_reescalado!A10)*100</f>
        <v>8</v>
      </c>
      <c r="B29" s="85" t="str">
        <f>VLOOKUP(TRUNC([22]Resultados_reescalado!B10,3),$HE$6:$HF$1006,2,0)</f>
        <v>40%-50%</v>
      </c>
      <c r="C29" s="85" t="str">
        <f>VLOOKUP(TRUNC([22]Resultados_reescalado!C10,3),$HE$6:$HF$1006,2,0)</f>
        <v>40%-50%</v>
      </c>
      <c r="D29" s="85" t="str">
        <f>VLOOKUP(TRUNC([22]Resultados_reescalado!D10,3),$HE$6:$HF$1006,2,0)</f>
        <v>40%-50%</v>
      </c>
      <c r="E29" s="85" t="str">
        <f>VLOOKUP(TRUNC([22]Resultados_reescalado!E10,3),$HE$6:$HF$1006,2,0)</f>
        <v>80%-90%</v>
      </c>
      <c r="F29" s="85" t="str">
        <f>VLOOKUP(TRUNC([22]Resultados_reescalado!F10,3),$HE$6:$HF$1006,2,0)</f>
        <v>80%-90%</v>
      </c>
      <c r="G29" s="85" t="str">
        <f>VLOOKUP(TRUNC([22]Resultados_reescalado!G10,3),$HE$6:$HF$1006,2,0)</f>
        <v>80%-90%</v>
      </c>
      <c r="H29" s="85" t="str">
        <f>VLOOKUP(TRUNC([22]Resultados_reescalado!H10,3),$HE$6:$HF$1006,2,0)</f>
        <v>80%-90%</v>
      </c>
      <c r="I29" s="85" t="str">
        <f>VLOOKUP(TRUNC([22]Resultados_reescalado!I10,3),$HE$6:$HF$1006,2,0)</f>
        <v>60%-70%</v>
      </c>
      <c r="J29" s="85" t="str">
        <f>VLOOKUP(TRUNC([22]Resultados_reescalado!J10,3),$HE$6:$HF$1006,2,0)</f>
        <v>70%-80%</v>
      </c>
      <c r="K29" s="85" t="str">
        <f>VLOOKUP(TRUNC([22]Resultados_reescalado!K10,3),$HE$6:$HF$1006,2,0)</f>
        <v>60%-70%</v>
      </c>
      <c r="L29" s="85" t="str">
        <f>VLOOKUP(TRUNC([22]Resultados_reescalado!L10,3),$HE$6:$HF$1006,2,0)</f>
        <v>90%-100%</v>
      </c>
      <c r="M29" s="85" t="str">
        <f>VLOOKUP(TRUNC([22]Resultados_reescalado!M10,3),$HE$6:$HF$1006,2,0)</f>
        <v>70%-80%</v>
      </c>
      <c r="N29" s="85" t="str">
        <f>VLOOKUP(TRUNC([22]Resultados_reescalado!N10,3),$HE$6:$HF$1006,2,0)</f>
        <v>40%-50%</v>
      </c>
      <c r="O29" s="85" t="str">
        <f>VLOOKUP(TRUNC([22]Resultados_reescalado!O10,3),$HE$6:$HF$1006,2,0)</f>
        <v>40%-50%</v>
      </c>
      <c r="P29" s="85" t="str">
        <f>VLOOKUP(TRUNC([22]Resultados_reescalado!P10,3),$HE$6:$HF$1006,2,0)</f>
        <v>40%-50%</v>
      </c>
      <c r="Q29" s="85" t="str">
        <f>VLOOKUP(TRUNC([22]Resultados_reescalado!Q10,3),$HE$6:$HF$1006,2,0)</f>
        <v>40%-50%</v>
      </c>
      <c r="R29" s="85" t="str">
        <f>VLOOKUP(TRUNC([22]Resultados_reescalado!R10,3),$HE$6:$HF$1006,2,0)</f>
        <v>5%-10%</v>
      </c>
      <c r="S29" s="85" t="str">
        <f>VLOOKUP(TRUNC([22]Resultados_reescalado!S10,3),$HE$6:$HF$1006,2,0)</f>
        <v>5%-10%</v>
      </c>
      <c r="T29" s="85" t="str">
        <f>VLOOKUP(TRUNC([22]Resultados_reescalado!T10,3),$HE$6:$HF$1006,2,0)</f>
        <v>0%-5%</v>
      </c>
      <c r="U29" s="85" t="str">
        <f>VLOOKUP(TRUNC([22]Resultados_reescalado!U10,3),$HE$6:$HF$1006,2,0)</f>
        <v>0%-5%</v>
      </c>
      <c r="V29" s="85" t="str">
        <f>VLOOKUP(TRUNC([22]Resultados_reescalado!V10,3),$HE$6:$HF$1006,2,0)</f>
        <v>0%-5%</v>
      </c>
      <c r="W29" s="85" t="str">
        <f>VLOOKUP(TRUNC([22]Resultados_reescalado!W10,3),$HE$6:$HF$1006,2,0)</f>
        <v>5%-10%</v>
      </c>
      <c r="X29" s="85" t="str">
        <f>VLOOKUP(TRUNC([22]Resultados_reescalado!X10,3),$HE$6:$HF$1006,2,0)</f>
        <v>5%-10%</v>
      </c>
      <c r="Y29" s="85" t="str">
        <f>VLOOKUP(TRUNC([22]Resultados_reescalado!Y10,3),$HE$6:$HF$1006,2,0)</f>
        <v>5%-10%</v>
      </c>
      <c r="Z29" s="85" t="str">
        <f>VLOOKUP(TRUNC([22]Resultados_reescalado!Z10,3),$HE$6:$HF$1006,2,0)</f>
        <v>5%-10%</v>
      </c>
      <c r="AA29" s="85" t="str">
        <f>VLOOKUP(TRUNC([22]Resultados_reescalado!AA10,3),$HE$6:$HF$1006,2,0)</f>
        <v>0%-5%</v>
      </c>
      <c r="AB29" s="85" t="str">
        <f>VLOOKUP(TRUNC([22]Resultados_reescalado!AB10,3),$HE$6:$HF$1006,2,0)</f>
        <v>10%-20%</v>
      </c>
      <c r="AC29" s="85" t="str">
        <f>VLOOKUP(TRUNC([22]Resultados_reescalado!AC10,3),$HE$6:$HF$1006,2,0)</f>
        <v>5%-10%</v>
      </c>
      <c r="AD29" s="85" t="str">
        <f>VLOOKUP(TRUNC([22]Resultados_reescalado!AD10,3),$HE$6:$HF$1006,2,0)</f>
        <v>10%-20%</v>
      </c>
      <c r="AE29" s="85" t="str">
        <f>VLOOKUP(TRUNC([22]Resultados_reescalado!AE10,3),$HE$6:$HF$1006,2,0)</f>
        <v>10%-20%</v>
      </c>
      <c r="AF29" s="85" t="str">
        <f>VLOOKUP(TRUNC([22]Resultados_reescalado!AF10,3),$HE$6:$HF$1006,2,0)</f>
        <v>5%-10%</v>
      </c>
      <c r="AG29" s="85" t="str">
        <f>VLOOKUP(TRUNC([22]Resultados_reescalado!AG10,3),$HE$6:$HF$1006,2,0)</f>
        <v>5%-10%</v>
      </c>
      <c r="AH29" s="85" t="str">
        <f>VLOOKUP(TRUNC([22]Resultados_reescalado!AH10,3),$HE$6:$HF$1006,2,0)</f>
        <v>0%-5%</v>
      </c>
      <c r="AI29" s="85" t="str">
        <f>VLOOKUP(TRUNC([22]Resultados_reescalado!AI10,3),$HE$6:$HF$1006,2,0)</f>
        <v>5%-10%</v>
      </c>
      <c r="AJ29" s="85" t="str">
        <f>VLOOKUP(TRUNC([22]Resultados_reescalado!AJ10,3),$HE$6:$HF$1006,2,0)</f>
        <v>5%-10%</v>
      </c>
      <c r="AK29" s="85" t="str">
        <f>VLOOKUP(TRUNC([22]Resultados_reescalado!AK10,3),$HE$6:$HF$1006,2,0)</f>
        <v>5%-10%</v>
      </c>
      <c r="AL29" s="85" t="str">
        <f>VLOOKUP(TRUNC([22]Resultados_reescalado!AL10,3),$HE$6:$HF$1006,2,0)</f>
        <v>10%-20%</v>
      </c>
      <c r="AM29" s="85" t="str">
        <f>VLOOKUP(TRUNC([22]Resultados_reescalado!AM10,3),$HE$6:$HF$1006,2,0)</f>
        <v>10%-20%</v>
      </c>
      <c r="AN29" s="85" t="str">
        <f>VLOOKUP(TRUNC([22]Resultados_reescalado!AN10,3),$HE$6:$HF$1006,2,0)</f>
        <v>5%-10%</v>
      </c>
      <c r="AO29" s="85" t="str">
        <f>VLOOKUP(TRUNC([22]Resultados_reescalado!AO10,3),$HE$6:$HF$1006,2,0)</f>
        <v>5%-10%</v>
      </c>
      <c r="AP29" s="85" t="str">
        <f>VLOOKUP(TRUNC([22]Resultados_reescalado!AP10,3),$HE$6:$HF$1006,2,0)</f>
        <v>10%-20%</v>
      </c>
      <c r="AQ29" s="85" t="str">
        <f>VLOOKUP(TRUNC([22]Resultados_reescalado!AQ10,3),$HE$6:$HF$1006,2,0)</f>
        <v>10%-20%</v>
      </c>
      <c r="AR29" s="85" t="str">
        <f>VLOOKUP(TRUNC([22]Resultados_reescalado!AR10,3),$HE$6:$HF$1006,2,0)</f>
        <v>10%-20%</v>
      </c>
      <c r="AS29" s="85" t="str">
        <f>VLOOKUP(TRUNC([22]Resultados_reescalado!AS10,3),$HE$6:$HF$1006,2,0)</f>
        <v>10%-20%</v>
      </c>
      <c r="AT29" s="85" t="str">
        <f>VLOOKUP(TRUNC([22]Resultados_reescalado!AT10,3),$HE$6:$HF$1006,2,0)</f>
        <v>20%-30%</v>
      </c>
      <c r="AU29" s="85" t="str">
        <f>VLOOKUP(TRUNC([22]Resultados_reescalado!AU10,3),$HE$6:$HF$1006,2,0)</f>
        <v>30%-40%</v>
      </c>
      <c r="AV29" s="85" t="str">
        <f>VLOOKUP(TRUNC([22]Resultados_reescalado!AV10,3),$HE$6:$HF$1006,2,0)</f>
        <v>10%-20%</v>
      </c>
      <c r="AW29" s="85" t="str">
        <f>VLOOKUP(TRUNC([22]Resultados_reescalado!AW10,3),$HE$6:$HF$1006,2,0)</f>
        <v>30%-40%</v>
      </c>
      <c r="AX29" s="85" t="str">
        <f>VLOOKUP(TRUNC([22]Resultados_reescalado!AX10,3),$HE$6:$HF$1006,2,0)</f>
        <v>5%-10%</v>
      </c>
      <c r="AY29" s="85" t="str">
        <f>VLOOKUP(TRUNC([22]Resultados_reescalado!AY10,3),$HE$6:$HF$1006,2,0)</f>
        <v>10%-20%</v>
      </c>
      <c r="AZ29" s="85" t="str">
        <f>VLOOKUP(TRUNC([22]Resultados_reescalado!AZ10,3),$HE$6:$HF$1006,2,0)</f>
        <v>10%-20%</v>
      </c>
      <c r="BA29" s="85" t="str">
        <f>VLOOKUP(TRUNC([22]Resultados_reescalado!BA10,3),$HE$6:$HF$1006,2,0)</f>
        <v>20%-30%</v>
      </c>
      <c r="BB29" s="85" t="str">
        <f>VLOOKUP(TRUNC([22]Resultados_reescalado!BB10,3),$HE$6:$HF$1006,2,0)</f>
        <v>10%-20%</v>
      </c>
      <c r="BC29" s="85" t="str">
        <f>VLOOKUP(TRUNC([22]Resultados_reescalado!BC10,3),$HE$6:$HF$1006,2,0)</f>
        <v>20%-30%</v>
      </c>
      <c r="BD29" s="85" t="str">
        <f>VLOOKUP(TRUNC([22]Resultados_reescalado!BD10,3),$HE$6:$HF$1006,2,0)</f>
        <v>10%-20%</v>
      </c>
      <c r="BE29" s="85" t="str">
        <f>VLOOKUP(TRUNC([22]Resultados_reescalado!BE10,3),$HE$6:$HF$1006,2,0)</f>
        <v>40%-50%</v>
      </c>
      <c r="BF29" s="85" t="str">
        <f>VLOOKUP(TRUNC([22]Resultados_reescalado!BF10,3),$HE$6:$HF$1006,2,0)</f>
        <v>40%-50%</v>
      </c>
      <c r="BG29" s="85" t="str">
        <f>VLOOKUP(TRUNC([22]Resultados_reescalado!BG10,3),$HE$6:$HF$1006,2,0)</f>
        <v>30%-40%</v>
      </c>
      <c r="BH29" s="85" t="str">
        <f>VLOOKUP(TRUNC([22]Resultados_reescalado!BH10,3),$HE$6:$HF$1006,2,0)</f>
        <v>40%-50%</v>
      </c>
      <c r="BI29" s="85" t="str">
        <f>VLOOKUP(TRUNC([22]Resultados_reescalado!BI10,3),$HE$6:$HF$1006,2,0)</f>
        <v>40%-50%</v>
      </c>
      <c r="BJ29" s="85" t="str">
        <f>VLOOKUP(TRUNC([22]Resultados_reescalado!BJ10,3),$HE$6:$HF$1006,2,0)</f>
        <v>10%-20%</v>
      </c>
      <c r="BK29" s="85" t="str">
        <f>VLOOKUP(TRUNC([22]Resultados_reescalado!BK10,3),$HE$6:$HF$1006,2,0)</f>
        <v>10%-20%</v>
      </c>
      <c r="BL29" s="85" t="str">
        <f>VLOOKUP(TRUNC([22]Resultados_reescalado!BL10,3),$HE$6:$HF$1006,2,0)</f>
        <v>10%-20%</v>
      </c>
      <c r="BM29" s="85" t="str">
        <f>VLOOKUP(TRUNC([22]Resultados_reescalado!BM10,3),$HE$6:$HF$1006,2,0)</f>
        <v>10%-20%</v>
      </c>
      <c r="BN29" s="85" t="str">
        <f>VLOOKUP(TRUNC([22]Resultados_reescalado!BN10,3),$HE$6:$HF$1006,2,0)</f>
        <v>30%-40%</v>
      </c>
      <c r="BO29" s="85" t="str">
        <f>VLOOKUP(TRUNC([22]Resultados_reescalado!BO10,3),$HE$6:$HF$1006,2,0)</f>
        <v>40%-50%</v>
      </c>
      <c r="BP29" s="85" t="str">
        <f>VLOOKUP(TRUNC([22]Resultados_reescalado!BP10,3),$HE$6:$HF$1006,2,0)</f>
        <v>30%-40%</v>
      </c>
      <c r="BQ29" s="85" t="str">
        <f>VLOOKUP(TRUNC([22]Resultados_reescalado!BQ10,3),$HE$6:$HF$1006,2,0)</f>
        <v>30%-40%</v>
      </c>
      <c r="BR29" s="85" t="str">
        <f>VLOOKUP(TRUNC([22]Resultados_reescalado!BR10,3),$HE$6:$HF$1006,2,0)</f>
        <v>10%-20%</v>
      </c>
      <c r="BS29" s="85" t="str">
        <f>VLOOKUP(TRUNC([22]Resultados_reescalado!BS10,3),$HE$6:$HF$1006,2,0)</f>
        <v>10%-20%</v>
      </c>
      <c r="BT29" s="85" t="str">
        <f>VLOOKUP(TRUNC([22]Resultados_reescalado!BT10,3),$HE$6:$HF$1006,2,0)</f>
        <v>10%-20%</v>
      </c>
      <c r="BU29" s="85" t="str">
        <f>VLOOKUP(TRUNC([22]Resultados_reescalado!BU10,3),$HE$6:$HF$1006,2,0)</f>
        <v>10%-20%</v>
      </c>
      <c r="BV29" s="85" t="str">
        <f>VLOOKUP(TRUNC([22]Resultados_reescalado!BV10,3),$HE$6:$HF$1006,2,0)</f>
        <v>20%-30%</v>
      </c>
      <c r="BW29" s="85" t="str">
        <f>VLOOKUP(TRUNC([22]Resultados_reescalado!BW10,3),$HE$6:$HF$1006,2,0)</f>
        <v>20%-30%</v>
      </c>
      <c r="BX29" s="85" t="str">
        <f>VLOOKUP(TRUNC([22]Resultados_reescalado!BX10,3),$HE$6:$HF$1006,2,0)</f>
        <v>20%-30%</v>
      </c>
      <c r="BY29" s="85" t="str">
        <f>VLOOKUP(TRUNC([22]Resultados_reescalado!BY10,3),$HE$6:$HF$1006,2,0)</f>
        <v>10%-20%</v>
      </c>
      <c r="BZ29" s="85" t="str">
        <f>VLOOKUP(TRUNC([22]Resultados_reescalado!BZ10,3),$HE$6:$HF$1006,2,0)</f>
        <v>10%-20%</v>
      </c>
      <c r="CA29" s="85" t="str">
        <f>VLOOKUP(TRUNC([22]Resultados_reescalado!CA10,3),$HE$6:$HF$1006,2,0)</f>
        <v>10%-20%</v>
      </c>
      <c r="CB29" s="85" t="str">
        <f>VLOOKUP(TRUNC([22]Resultados_reescalado!CB10,3),$HE$6:$HF$1006,2,0)</f>
        <v>5%-10%</v>
      </c>
      <c r="CC29" s="85" t="str">
        <f>VLOOKUP(TRUNC([22]Resultados_reescalado!CC10,3),$HE$6:$HF$1006,2,0)</f>
        <v>5%-10%</v>
      </c>
      <c r="CD29" s="85" t="str">
        <f>VLOOKUP(TRUNC([22]Resultados_reescalado!CD10,3),$HE$6:$HF$1006,2,0)</f>
        <v>5%-10%</v>
      </c>
      <c r="CE29" s="85" t="str">
        <f>VLOOKUP(TRUNC([22]Resultados_reescalado!CE10,3),$HE$6:$HF$1006,2,0)</f>
        <v>5%-10%</v>
      </c>
      <c r="CF29" s="85" t="str">
        <f>VLOOKUP(TRUNC([22]Resultados_reescalado!CF10,3),$HE$6:$HF$1006,2,0)</f>
        <v>5%-10%</v>
      </c>
      <c r="CG29" s="85" t="str">
        <f>VLOOKUP(TRUNC([22]Resultados_reescalado!CG10,3),$HE$6:$HF$1006,2,0)</f>
        <v>5%-10%</v>
      </c>
      <c r="CH29" s="85" t="str">
        <f>VLOOKUP(TRUNC([22]Resultados_reescalado!CH10,3),$HE$6:$HF$1006,2,0)</f>
        <v>5%-10%</v>
      </c>
      <c r="CI29" s="85" t="str">
        <f>VLOOKUP(TRUNC([22]Resultados_reescalado!CI10,3),$HE$6:$HF$1006,2,0)</f>
        <v>0%-5%</v>
      </c>
      <c r="CJ29" s="85" t="str">
        <f>VLOOKUP(TRUNC([22]Resultados_reescalado!CJ10,3),$HE$6:$HF$1006,2,0)</f>
        <v>10%-20%</v>
      </c>
      <c r="CK29" s="85" t="str">
        <f>VLOOKUP(TRUNC([22]Resultados_reescalado!CK10,3),$HE$6:$HF$1006,2,0)</f>
        <v>10%-20%</v>
      </c>
      <c r="CL29" s="85" t="str">
        <f>VLOOKUP(TRUNC([22]Resultados_reescalado!CL10,3),$HE$6:$HF$1006,2,0)</f>
        <v>20%-30%</v>
      </c>
      <c r="CM29" s="85" t="str">
        <f>VLOOKUP(TRUNC([22]Resultados_reescalado!CM10,3),$HE$6:$HF$1006,2,0)</f>
        <v>20%-30%</v>
      </c>
      <c r="CN29" s="85" t="str">
        <f>VLOOKUP(TRUNC([22]Resultados_reescalado!CN10,3),$HE$6:$HF$1006,2,0)</f>
        <v>20%-30%</v>
      </c>
      <c r="CO29" s="85" t="str">
        <f>VLOOKUP(TRUNC([22]Resultados_reescalado!CO10,3),$HE$6:$HF$1006,2,0)</f>
        <v>20%-30%</v>
      </c>
      <c r="CP29" s="85" t="str">
        <f>VLOOKUP(TRUNC([22]Resultados_reescalado!CP10,3),$HE$6:$HF$1006,2,0)</f>
        <v>10%-20%</v>
      </c>
      <c r="CQ29" s="85" t="str">
        <f>VLOOKUP(TRUNC([22]Resultados_reescalado!CQ10,3),$HE$6:$HF$1006,2,0)</f>
        <v>5%-10%</v>
      </c>
      <c r="CR29" s="85" t="str">
        <f>VLOOKUP(TRUNC([22]Resultados_reescalado!CR10,3),$HE$6:$HF$1006,2,0)</f>
        <v>10%-20%</v>
      </c>
      <c r="CS29" s="85" t="str">
        <f>VLOOKUP(TRUNC([22]Resultados_reescalado!CS10,3),$HE$6:$HF$1006,2,0)</f>
        <v>10%-20%</v>
      </c>
      <c r="CT29" s="85" t="str">
        <f>VLOOKUP(TRUNC([22]Resultados_reescalado!CT10,3),$HE$6:$HF$1006,2,0)</f>
        <v>5%-10%</v>
      </c>
      <c r="CU29" s="85" t="str">
        <f>VLOOKUP(TRUNC([22]Resultados_reescalado!CU10,3),$HE$6:$HF$1006,2,0)</f>
        <v>0%-5%</v>
      </c>
      <c r="CV29" s="85" t="str">
        <f>VLOOKUP(TRUNC([22]Resultados_reescalado!CV10,3),$HE$6:$HF$1006,2,0)</f>
        <v>0%-5%</v>
      </c>
      <c r="CW29" s="85" t="str">
        <f>VLOOKUP(TRUNC([22]Resultados_reescalado!CW10,3),$HE$6:$HF$1006,2,0)</f>
        <v>0%-5%</v>
      </c>
      <c r="CX29" s="85" t="str">
        <f>VLOOKUP(TRUNC([22]Resultados_reescalado!CX10,3),$HE$6:$HF$1006,2,0)</f>
        <v>0%-5%</v>
      </c>
      <c r="CY29" s="85" t="str">
        <f>VLOOKUP(TRUNC([22]Resultados_reescalado!CY10,3),$HE$6:$HF$1006,2,0)</f>
        <v>0%-5%</v>
      </c>
      <c r="CZ29" s="85" t="str">
        <f>VLOOKUP(TRUNC([22]Resultados_reescalado!CZ10,3),$HE$6:$HF$1006,2,0)</f>
        <v>5%-10%</v>
      </c>
      <c r="DA29" s="85" t="str">
        <f>VLOOKUP(TRUNC([22]Resultados_reescalado!DA10,3),$HE$6:$HF$1006,2,0)</f>
        <v>0%-5%</v>
      </c>
      <c r="DB29" s="85" t="str">
        <f>VLOOKUP(TRUNC([22]Resultados_reescalado!DB10,3),$HE$6:$HF$1006,2,0)</f>
        <v>5%-10%</v>
      </c>
      <c r="DC29" s="85" t="str">
        <f>VLOOKUP(TRUNC([22]Resultados_reescalado!DC10,3),$HE$6:$HF$1006,2,0)</f>
        <v>0%-5%</v>
      </c>
      <c r="DD29" s="85" t="str">
        <f>VLOOKUP(TRUNC([22]Resultados_reescalado!DD10,3),$HE$6:$HF$1006,2,0)</f>
        <v>0%-5%</v>
      </c>
      <c r="DE29" s="85" t="str">
        <f>VLOOKUP(TRUNC([22]Resultados_reescalado!DE10,3),$HE$6:$HF$1006,2,0)</f>
        <v>0%-5%</v>
      </c>
      <c r="DF29" s="85" t="str">
        <f>VLOOKUP(TRUNC([22]Resultados_reescalado!DF10,3),$HE$6:$HF$1006,2,0)</f>
        <v>0%-5%</v>
      </c>
      <c r="DG29" s="85" t="str">
        <f>VLOOKUP(TRUNC([22]Resultados_reescalado!DG10,3),$HE$6:$HF$1006,2,0)</f>
        <v>0%-5%</v>
      </c>
      <c r="DH29" s="85" t="str">
        <f>VLOOKUP(TRUNC([22]Resultados_reescalado!DH10,3),$HE$6:$HF$1006,2,0)</f>
        <v>0%-5%</v>
      </c>
      <c r="DI29" s="85" t="str">
        <f>VLOOKUP(TRUNC([22]Resultados_reescalado!DI10,3),$HE$6:$HF$1006,2,0)</f>
        <v>0%-5%</v>
      </c>
      <c r="DJ29" s="85" t="str">
        <f>VLOOKUP(TRUNC([22]Resultados_reescalado!DJ10,3),$HE$6:$HF$1006,2,0)</f>
        <v>0%-5%</v>
      </c>
      <c r="DK29" s="85" t="str">
        <f>VLOOKUP(TRUNC([22]Resultados_reescalado!DK10,3),$HE$6:$HF$1006,2,0)</f>
        <v>0%-5%</v>
      </c>
      <c r="DL29" s="85" t="str">
        <f>VLOOKUP(TRUNC([22]Resultados_reescalado!DL10,3),$HE$6:$HF$1006,2,0)</f>
        <v>0%-5%</v>
      </c>
      <c r="DM29" s="85" t="str">
        <f>VLOOKUP(TRUNC([22]Resultados_reescalado!DM10,3),$HE$6:$HF$1006,2,0)</f>
        <v>0%-5%</v>
      </c>
      <c r="DN29" s="85" t="str">
        <f>VLOOKUP(TRUNC([22]Resultados_reescalado!DN10,3),$HE$6:$HF$1006,2,0)</f>
        <v>5%-10%</v>
      </c>
      <c r="DO29" s="85" t="str">
        <f>VLOOKUP(TRUNC([22]Resultados_reescalado!DO10,3),$HE$6:$HF$1006,2,0)</f>
        <v>0%-5%</v>
      </c>
      <c r="DP29" s="85" t="str">
        <f>VLOOKUP(TRUNC([22]Resultados_reescalado!DP10,3),$HE$6:$HF$1006,2,0)</f>
        <v>0%-5%</v>
      </c>
      <c r="DQ29" s="85" t="str">
        <f>VLOOKUP(TRUNC([22]Resultados_reescalado!DQ10,3),$HE$6:$HF$1006,2,0)</f>
        <v>0%-5%</v>
      </c>
      <c r="DR29" s="85" t="str">
        <f>VLOOKUP(TRUNC([22]Resultados_reescalado!DR10,3),$HE$6:$HF$1006,2,0)</f>
        <v>0%-5%</v>
      </c>
      <c r="DS29" s="85" t="str">
        <f>VLOOKUP(TRUNC([22]Resultados_reescalado!DS10,3),$HE$6:$HF$1006,2,0)</f>
        <v>0%-5%</v>
      </c>
      <c r="DT29" s="85" t="str">
        <f>VLOOKUP(TRUNC([22]Resultados_reescalado!DT10,3),$HE$6:$HF$1006,2,0)</f>
        <v>0%-5%</v>
      </c>
      <c r="DU29" s="85" t="str">
        <f>VLOOKUP(TRUNC([22]Resultados_reescalado!DU10,3),$HE$6:$HF$1006,2,0)</f>
        <v>0%-5%</v>
      </c>
      <c r="DV29" s="85" t="str">
        <f>VLOOKUP(TRUNC([22]Resultados_reescalado!DV10,3),$HE$6:$HF$1006,2,0)</f>
        <v>0%-5%</v>
      </c>
      <c r="DW29" s="85" t="str">
        <f>VLOOKUP(TRUNC([22]Resultados_reescalado!DW10,3),$HE$6:$HF$1006,2,0)</f>
        <v>0%-5%</v>
      </c>
      <c r="DX29" s="85" t="str">
        <f>VLOOKUP(TRUNC([22]Resultados_reescalado!DX10,3),$HE$6:$HF$1006,2,0)</f>
        <v>0%-5%</v>
      </c>
      <c r="DY29" s="85" t="str">
        <f>VLOOKUP(TRUNC([22]Resultados_reescalado!DY10,3),$HE$6:$HF$1006,2,0)</f>
        <v>0%-5%</v>
      </c>
      <c r="DZ29" s="85" t="str">
        <f>VLOOKUP(TRUNC([22]Resultados_reescalado!DZ10,3),$HE$6:$HF$1006,2,0)</f>
        <v>0%-5%</v>
      </c>
      <c r="EA29" s="85" t="str">
        <f>VLOOKUP(TRUNC([22]Resultados_reescalado!EA10,3),$HE$6:$HF$1006,2,0)</f>
        <v>0%-5%</v>
      </c>
      <c r="EB29" s="85" t="str">
        <f>VLOOKUP(TRUNC([22]Resultados_reescalado!EB10,3),$HE$6:$HF$1006,2,0)</f>
        <v>0%-5%</v>
      </c>
      <c r="EC29" s="85" t="str">
        <f>VLOOKUP(TRUNC([22]Resultados_reescalado!EC10,3),$HE$6:$HF$1006,2,0)</f>
        <v>0%-5%</v>
      </c>
      <c r="ED29" s="85" t="str">
        <f>VLOOKUP(TRUNC([22]Resultados_reescalado!ED10,3),$HE$6:$HF$1006,2,0)</f>
        <v>0%-5%</v>
      </c>
      <c r="EE29" s="85" t="str">
        <f>VLOOKUP(TRUNC([22]Resultados_reescalado!EE10,3),$HE$6:$HF$1006,2,0)</f>
        <v>0%-5%</v>
      </c>
      <c r="EF29" s="85" t="str">
        <f>VLOOKUP(TRUNC([22]Resultados_reescalado!EF10,3),$HE$6:$HF$1006,2,0)</f>
        <v>0%-5%</v>
      </c>
      <c r="EG29" s="85" t="str">
        <f>VLOOKUP(TRUNC([22]Resultados_reescalado!EG10,3),$HE$6:$HF$1006,2,0)</f>
        <v>0%-5%</v>
      </c>
      <c r="EH29" s="85" t="str">
        <f>VLOOKUP(TRUNC([22]Resultados_reescalado!EH10,3),$HE$6:$HF$1006,2,0)</f>
        <v>0%-5%</v>
      </c>
      <c r="EI29" s="85" t="str">
        <f>VLOOKUP(TRUNC([22]Resultados_reescalado!EI10,3),$HE$6:$HF$1006,2,0)</f>
        <v>0%-5%</v>
      </c>
      <c r="EJ29" s="85" t="str">
        <f>VLOOKUP(TRUNC([22]Resultados_reescalado!EJ10,3),$HE$6:$HF$1006,2,0)</f>
        <v>0%-5%</v>
      </c>
      <c r="EK29" s="85" t="str">
        <f>VLOOKUP(TRUNC([22]Resultados_reescalado!EK10,3),$HE$6:$HF$1006,2,0)</f>
        <v>0%-5%</v>
      </c>
      <c r="EL29" s="85" t="str">
        <f>VLOOKUP(TRUNC([22]Resultados_reescalado!EL10,3),$HE$6:$HF$1006,2,0)</f>
        <v>0%-5%</v>
      </c>
      <c r="EM29" s="85" t="str">
        <f>VLOOKUP(TRUNC([22]Resultados_reescalado!EM10,3),$HE$6:$HF$1006,2,0)</f>
        <v>0%-5%</v>
      </c>
      <c r="EN29" s="85" t="str">
        <f>VLOOKUP(TRUNC([22]Resultados_reescalado!EN10,3),$HE$6:$HF$1006,2,0)</f>
        <v>0%-5%</v>
      </c>
      <c r="EO29" s="85" t="str">
        <f>VLOOKUP(TRUNC([22]Resultados_reescalado!EO10,3),$HE$6:$HF$1006,2,0)</f>
        <v>0%-5%</v>
      </c>
      <c r="EP29" s="85" t="str">
        <f>VLOOKUP(TRUNC([22]Resultados_reescalado!EP10,3),$HE$6:$HF$1006,2,0)</f>
        <v>0%-5%</v>
      </c>
      <c r="EQ29" s="85" t="str">
        <f>VLOOKUP(TRUNC([22]Resultados_reescalado!EQ10,3),$HE$6:$HF$1006,2,0)</f>
        <v>0%-5%</v>
      </c>
      <c r="ER29" s="85" t="str">
        <f>VLOOKUP(TRUNC([22]Resultados_reescalado!ER10,3),$HE$6:$HF$1006,2,0)</f>
        <v>0%-5%</v>
      </c>
      <c r="ES29" s="85" t="str">
        <f>VLOOKUP(TRUNC([22]Resultados_reescalado!ES10,3),$HE$6:$HF$1006,2,0)</f>
        <v>0%-5%</v>
      </c>
      <c r="ET29" s="85" t="str">
        <f>VLOOKUP(TRUNC([22]Resultados_reescalado!ET10,3),$HE$6:$HF$1006,2,0)</f>
        <v>0%-5%</v>
      </c>
      <c r="EU29" s="85" t="str">
        <f>VLOOKUP(TRUNC([22]Resultados_reescalado!EU10,3),$HE$6:$HF$1006,2,0)</f>
        <v>0%-5%</v>
      </c>
      <c r="EV29" s="85" t="str">
        <f>VLOOKUP(TRUNC([22]Resultados_reescalado!EV10,3),$HE$6:$HF$1006,2,0)</f>
        <v>0%-5%</v>
      </c>
      <c r="EW29" s="85" t="str">
        <f>VLOOKUP(TRUNC([22]Resultados_reescalado!EW10,3),$HE$6:$HF$1006,2,0)</f>
        <v>0%-5%</v>
      </c>
      <c r="EX29" s="85" t="str">
        <f>VLOOKUP(TRUNC([22]Resultados_reescalado!EX10,3),$HE$6:$HF$1006,2,0)</f>
        <v>0%-5%</v>
      </c>
      <c r="EY29" s="85" t="str">
        <f>VLOOKUP(TRUNC([22]Resultados_reescalado!EY10,3),$HE$6:$HF$1006,2,0)</f>
        <v>0%-5%</v>
      </c>
      <c r="EZ29" s="85" t="str">
        <f>VLOOKUP(TRUNC([22]Resultados_reescalado!EZ10,3),$HE$6:$HF$1006,2,0)</f>
        <v>30%-40%</v>
      </c>
      <c r="FA29" s="85" t="str">
        <f>VLOOKUP(TRUNC([22]Resultados_reescalado!FA10,3),$HE$6:$HF$1006,2,0)</f>
        <v>40%-50%</v>
      </c>
      <c r="FB29" s="85" t="str">
        <f>VLOOKUP(TRUNC([22]Resultados_reescalado!FB10,3),$HE$6:$HF$1006,2,0)</f>
        <v>20%-30%</v>
      </c>
      <c r="FC29" s="85" t="str">
        <f>VLOOKUP(TRUNC([22]Resultados_reescalado!FC10,3),$HE$6:$HF$1006,2,0)</f>
        <v>40%-50%</v>
      </c>
      <c r="FD29" s="85" t="str">
        <f>VLOOKUP(TRUNC([22]Resultados_reescalado!FD10,3),$HE$6:$HF$1006,2,0)</f>
        <v>60%-70%</v>
      </c>
      <c r="FE29" s="85" t="str">
        <f>VLOOKUP(TRUNC([22]Resultados_reescalado!FE10,3),$HE$6:$HF$1006,2,0)</f>
        <v>60%-70%</v>
      </c>
      <c r="FF29" s="85" t="str">
        <f>VLOOKUP(TRUNC([22]Resultados_reescalado!FF10,3),$HE$6:$HF$1006,2,0)</f>
        <v>90%-100%</v>
      </c>
      <c r="FG29" s="85" t="str">
        <f>VLOOKUP(TRUNC([22]Resultados_reescalado!FG10,3),$HE$6:$HF$1006,2,0)</f>
        <v>80%-90%</v>
      </c>
      <c r="FH29" s="85" t="str">
        <f>VLOOKUP(TRUNC([22]Resultados_reescalado!FH10,3),$HE$6:$HF$1006,2,0)</f>
        <v>80%-90%</v>
      </c>
      <c r="FI29" s="85" t="str">
        <f>VLOOKUP(TRUNC([22]Resultados_reescalado!FI10,3),$HE$6:$HF$1006,2,0)</f>
        <v>80%-90%</v>
      </c>
      <c r="FJ29" s="85" t="str">
        <f>VLOOKUP(TRUNC([22]Resultados_reescalado!FJ10,3),$HE$6:$HF$1006,2,0)</f>
        <v>80%-90%</v>
      </c>
      <c r="FK29" s="85" t="str">
        <f>VLOOKUP(TRUNC([22]Resultados_reescalado!FK10,3),$HE$6:$HF$1006,2,0)</f>
        <v>80%-90%</v>
      </c>
      <c r="FL29" s="85" t="str">
        <f>VLOOKUP(TRUNC([22]Resultados_reescalado!FL10,3),$HE$6:$HF$1006,2,0)</f>
        <v>80%-90%</v>
      </c>
      <c r="FM29" s="85" t="str">
        <f>VLOOKUP(TRUNC([22]Resultados_reescalado!FM10,3),$HE$6:$HF$1006,2,0)</f>
        <v>80%-90%</v>
      </c>
      <c r="FN29" s="85" t="str">
        <f>VLOOKUP(TRUNC([22]Resultados_reescalado!FN10,3),$HE$6:$HF$1006,2,0)</f>
        <v>80%-90%</v>
      </c>
      <c r="FO29" s="85" t="str">
        <f>VLOOKUP(TRUNC([22]Resultados_reescalado!FO10,3),$HE$6:$HF$1006,2,0)</f>
        <v>80%-90%</v>
      </c>
      <c r="FP29" s="85" t="str">
        <f>VLOOKUP(TRUNC([22]Resultados_reescalado!FP10,3),$HE$6:$HF$1006,2,0)</f>
        <v>80%-90%</v>
      </c>
      <c r="FQ29" s="85" t="str">
        <f>VLOOKUP(TRUNC([22]Resultados_reescalado!FQ10,3),$HE$6:$HF$1006,2,0)</f>
        <v>80%-90%</v>
      </c>
      <c r="FR29" s="85" t="str">
        <f>VLOOKUP(TRUNC([22]Resultados_reescalado!FR10,3),$HE$6:$HF$1006,2,0)</f>
        <v>80%-90%</v>
      </c>
      <c r="FS29" s="85" t="str">
        <f>VLOOKUP(TRUNC([22]Resultados_reescalado!FS10,3),$HE$6:$HF$1006,2,0)</f>
        <v>80%-90%</v>
      </c>
      <c r="FT29" s="85" t="str">
        <f>VLOOKUP(TRUNC([22]Resultados_reescalado!FT10,3),$HE$6:$HF$1006,2,0)</f>
        <v>80%-90%</v>
      </c>
      <c r="FU29" s="85" t="str">
        <f>VLOOKUP(TRUNC([22]Resultados_reescalado!FU10,3),$HE$6:$HF$1006,2,0)</f>
        <v>80%-90%</v>
      </c>
      <c r="FV29" s="85" t="str">
        <f>VLOOKUP(TRUNC([22]Resultados_reescalado!FV10,3),$HE$6:$HF$1006,2,0)</f>
        <v>80%-90%</v>
      </c>
      <c r="FW29" s="85" t="str">
        <f>VLOOKUP(TRUNC([22]Resultados_reescalado!FW10,3),$HE$6:$HF$1006,2,0)</f>
        <v>60%-70%</v>
      </c>
      <c r="FX29" s="85" t="str">
        <f>VLOOKUP(TRUNC([22]Resultados_reescalado!FX10,3),$HE$6:$HF$1006,2,0)</f>
        <v>70%-80%</v>
      </c>
      <c r="FY29" s="85" t="str">
        <f>VLOOKUP(TRUNC([22]Resultados_reescalado!FY10,3),$HE$6:$HF$1006,2,0)</f>
        <v>60%-70%</v>
      </c>
      <c r="FZ29" s="85" t="str">
        <f>VLOOKUP(TRUNC([22]Resultados_reescalado!FZ10,3),$HE$6:$HF$1006,2,0)</f>
        <v>60%-70%</v>
      </c>
      <c r="GA29" s="85" t="str">
        <f>VLOOKUP(TRUNC([22]Resultados_reescalado!GA10,3),$HE$6:$HF$1006,2,0)</f>
        <v>30%-40%</v>
      </c>
      <c r="GB29" s="85" t="str">
        <f>VLOOKUP(TRUNC([22]Resultados_reescalado!GB10,3),$HE$6:$HF$1006,2,0)</f>
        <v>30%-40%</v>
      </c>
      <c r="GC29" s="85" t="str">
        <f>VLOOKUP(TRUNC([22]Resultados_reescalado!GC10,3),$HE$6:$HF$1006,2,0)</f>
        <v>70%-80%</v>
      </c>
      <c r="GD29" s="85" t="str">
        <f>VLOOKUP(TRUNC([22]Resultados_reescalado!GD10,3),$HE$6:$HF$1006,2,0)</f>
        <v>80%-90%</v>
      </c>
      <c r="GE29" s="85" t="str">
        <f>VLOOKUP(TRUNC([22]Resultados_reescalado!GE10,3),$HE$6:$HF$1006,2,0)</f>
        <v>90%-100%</v>
      </c>
      <c r="GF29" s="85" t="str">
        <f>VLOOKUP(TRUNC([22]Resultados_reescalado!GF10,3),$HE$6:$HF$1006,2,0)</f>
        <v>80%-90%</v>
      </c>
      <c r="GG29" s="85" t="str">
        <f>VLOOKUP(TRUNC([22]Resultados_reescalado!GG10,3),$HE$6:$HF$1006,2,0)</f>
        <v>60%-70%</v>
      </c>
      <c r="GH29" s="85" t="str">
        <f>VLOOKUP(TRUNC([22]Resultados_reescalado!GH10,3),$HE$6:$HF$1006,2,0)</f>
        <v>20%-30%</v>
      </c>
      <c r="GI29" s="85" t="str">
        <f>VLOOKUP(TRUNC([22]Resultados_reescalado!GI10,3),$HE$6:$HF$1006,2,0)</f>
        <v>10%-20%</v>
      </c>
      <c r="GJ29" s="85" t="str">
        <f>VLOOKUP(TRUNC([22]Resultados_reescalado!GJ10,3),$HE$6:$HF$1006,2,0)</f>
        <v>5%-10%</v>
      </c>
      <c r="GK29" s="85" t="str">
        <f>VLOOKUP(TRUNC([22]Resultados_reescalado!GK10,3),$HE$6:$HF$1006,2,0)</f>
        <v>20%-30%</v>
      </c>
      <c r="GL29" s="85" t="str">
        <f>VLOOKUP(TRUNC([22]Resultados_reescalado!GL10,3),$HE$6:$HF$1006,2,0)</f>
        <v>20%-30%</v>
      </c>
      <c r="GM29" s="85" t="str">
        <f>VLOOKUP(TRUNC([22]Resultados_reescalado!GM10,3),$HE$6:$HF$1006,2,0)</f>
        <v>20%-30%</v>
      </c>
      <c r="GN29" s="85" t="str">
        <f>VLOOKUP(TRUNC([22]Resultados_reescalado!GN10,3),$HE$6:$HF$1006,2,0)</f>
        <v>30%-40%</v>
      </c>
      <c r="GO29" s="85" t="str">
        <f>VLOOKUP(TRUNC([22]Resultados_reescalado!GO10,3),$HE$6:$HF$1006,2,0)</f>
        <v>30%-40%</v>
      </c>
      <c r="GP29" s="85" t="str">
        <f>VLOOKUP(TRUNC([22]Resultados_reescalado!GP10,3),$HE$6:$HF$1006,2,0)</f>
        <v>20%-30%</v>
      </c>
      <c r="GQ29" s="85" t="str">
        <f>VLOOKUP(TRUNC([22]Resultados_reescalado!GQ10,3),$HE$6:$HF$1006,2,0)</f>
        <v>40%-50%</v>
      </c>
      <c r="GR29" s="85" t="str">
        <f>VLOOKUP(TRUNC([22]Resultados_reescalado!GR10,3),$HE$6:$HF$1006,2,0)</f>
        <v>20%-30%</v>
      </c>
      <c r="GS29" s="85" t="str">
        <f>VLOOKUP(TRUNC([22]Resultados_reescalado!GS10,3),$HE$6:$HF$1006,2,0)</f>
        <v>70%-80%</v>
      </c>
      <c r="GT29" s="85" t="str">
        <f>VLOOKUP(TRUNC([22]Resultados_reescalado!GT10,3),$HE$6:$HF$1006,2,0)</f>
        <v>60%-70%</v>
      </c>
      <c r="GU29" s="85" t="str">
        <f>VLOOKUP(TRUNC([22]Resultados_reescalado!GU10,3),$HE$6:$HF$1006,2,0)</f>
        <v>60%-70%</v>
      </c>
      <c r="GV29" s="85" t="str">
        <f>VLOOKUP(TRUNC([22]Resultados_reescalado!GV10,3),$HE$6:$HF$1006,2,0)</f>
        <v>60%-70%</v>
      </c>
      <c r="GW29" s="85" t="str">
        <f>VLOOKUP(TRUNC([22]Resultados_reescalado!GW10,3),$HE$6:$HF$1006,2,0)</f>
        <v>70%-80%</v>
      </c>
      <c r="GX29" s="85" t="str">
        <f>VLOOKUP(TRUNC([22]Resultados_reescalado!GX10,3),$HE$6:$HF$1006,2,0)</f>
        <v>70%-80%</v>
      </c>
      <c r="GY29" s="85" t="str">
        <f>VLOOKUP(TRUNC([22]Resultados_reescalado!GY10,3),$HE$6:$HF$1006,2,0)</f>
        <v>60%-70%</v>
      </c>
      <c r="GZ29" s="85" t="str">
        <f>VLOOKUP(TRUNC([22]Resultados_reescalado!GZ10,3),$HE$6:$HF$1006,2,0)</f>
        <v>50%-60%</v>
      </c>
      <c r="HA29" s="85" t="str">
        <f>VLOOKUP(TRUNC([22]Resultados_reescalado!HA10,3),$HE$6:$HF$1006,2,0)</f>
        <v>60%-70%</v>
      </c>
      <c r="HB29" s="85" t="str">
        <f>VLOOKUP(TRUNC([22]Resultados_reescalado!HB10,3),$HE$6:$HF$1006,2,0)</f>
        <v>70%-80%</v>
      </c>
      <c r="HC29" s="85" t="str">
        <f>VLOOKUP(TRUNC([22]Resultados_reescalado!HC10,3),$HE$6:$HF$1006,2,0)</f>
        <v>90%-100%</v>
      </c>
      <c r="HE29">
        <v>2.3E-2</v>
      </c>
      <c r="HF29" t="s">
        <v>136</v>
      </c>
    </row>
    <row r="30" spans="1:214">
      <c r="A30">
        <f>([22]Resultados_reescalado!A11)*100</f>
        <v>9</v>
      </c>
      <c r="B30" s="85" t="str">
        <f>VLOOKUP(TRUNC([22]Resultados_reescalado!B11,3),$HE$6:$HF$1006,2,0)</f>
        <v>70%-80%</v>
      </c>
      <c r="C30" s="85" t="str">
        <f>VLOOKUP(TRUNC([22]Resultados_reescalado!C11,3),$HE$6:$HF$1006,2,0)</f>
        <v>70%-80%</v>
      </c>
      <c r="D30" s="85" t="str">
        <f>VLOOKUP(TRUNC([22]Resultados_reescalado!D11,3),$HE$6:$HF$1006,2,0)</f>
        <v>70%-80%</v>
      </c>
      <c r="E30" s="85" t="str">
        <f>VLOOKUP(TRUNC([22]Resultados_reescalado!E11,3),$HE$6:$HF$1006,2,0)</f>
        <v>90%-100%</v>
      </c>
      <c r="F30" s="85" t="str">
        <f>VLOOKUP(TRUNC([22]Resultados_reescalado!F11,3),$HE$6:$HF$1006,2,0)</f>
        <v>90%-100%</v>
      </c>
      <c r="G30" s="85" t="str">
        <f>VLOOKUP(TRUNC([22]Resultados_reescalado!G11,3),$HE$6:$HF$1006,2,0)</f>
        <v>90%-100%</v>
      </c>
      <c r="H30" s="85" t="str">
        <f>VLOOKUP(TRUNC([22]Resultados_reescalado!H11,3),$HE$6:$HF$1006,2,0)</f>
        <v>80%-90%</v>
      </c>
      <c r="I30" s="85" t="str">
        <f>VLOOKUP(TRUNC([22]Resultados_reescalado!I11,3),$HE$6:$HF$1006,2,0)</f>
        <v>80%-90%</v>
      </c>
      <c r="J30" s="85" t="str">
        <f>VLOOKUP(TRUNC([22]Resultados_reescalado!J11,3),$HE$6:$HF$1006,2,0)</f>
        <v>80%-90%</v>
      </c>
      <c r="K30" s="85" t="str">
        <f>VLOOKUP(TRUNC([22]Resultados_reescalado!K11,3),$HE$6:$HF$1006,2,0)</f>
        <v>70%-80%</v>
      </c>
      <c r="L30" s="85" t="str">
        <f>VLOOKUP(TRUNC([22]Resultados_reescalado!L11,3),$HE$6:$HF$1006,2,0)</f>
        <v>90%-100%</v>
      </c>
      <c r="M30" s="85" t="str">
        <f>VLOOKUP(TRUNC([22]Resultados_reescalado!M11,3),$HE$6:$HF$1006,2,0)</f>
        <v>80%-90%</v>
      </c>
      <c r="N30" s="85" t="str">
        <f>VLOOKUP(TRUNC([22]Resultados_reescalado!N11,3),$HE$6:$HF$1006,2,0)</f>
        <v>50%-60%</v>
      </c>
      <c r="O30" s="85" t="str">
        <f>VLOOKUP(TRUNC([22]Resultados_reescalado!O11,3),$HE$6:$HF$1006,2,0)</f>
        <v>40%-50%</v>
      </c>
      <c r="P30" s="85" t="str">
        <f>VLOOKUP(TRUNC([22]Resultados_reescalado!P11,3),$HE$6:$HF$1006,2,0)</f>
        <v>60%-70%</v>
      </c>
      <c r="Q30" s="85" t="str">
        <f>VLOOKUP(TRUNC([22]Resultados_reescalado!Q11,3),$HE$6:$HF$1006,2,0)</f>
        <v>50%-60%</v>
      </c>
      <c r="R30" s="85" t="str">
        <f>VLOOKUP(TRUNC([22]Resultados_reescalado!R11,3),$HE$6:$HF$1006,2,0)</f>
        <v>20%-30%</v>
      </c>
      <c r="S30" s="85" t="str">
        <f>VLOOKUP(TRUNC([22]Resultados_reescalado!S11,3),$HE$6:$HF$1006,2,0)</f>
        <v>5%-10%</v>
      </c>
      <c r="T30" s="85" t="str">
        <f>VLOOKUP(TRUNC([22]Resultados_reescalado!T11,3),$HE$6:$HF$1006,2,0)</f>
        <v>10%-20%</v>
      </c>
      <c r="U30" s="85" t="str">
        <f>VLOOKUP(TRUNC([22]Resultados_reescalado!U11,3),$HE$6:$HF$1006,2,0)</f>
        <v>10%-20%</v>
      </c>
      <c r="V30" s="85" t="str">
        <f>VLOOKUP(TRUNC([22]Resultados_reescalado!V11,3),$HE$6:$HF$1006,2,0)</f>
        <v>10%-20%</v>
      </c>
      <c r="W30" s="85" t="str">
        <f>VLOOKUP(TRUNC([22]Resultados_reescalado!W11,3),$HE$6:$HF$1006,2,0)</f>
        <v>5%-10%</v>
      </c>
      <c r="X30" s="85" t="str">
        <f>VLOOKUP(TRUNC([22]Resultados_reescalado!X11,3),$HE$6:$HF$1006,2,0)</f>
        <v>20%-30%</v>
      </c>
      <c r="Y30" s="85" t="str">
        <f>VLOOKUP(TRUNC([22]Resultados_reescalado!Y11,3),$HE$6:$HF$1006,2,0)</f>
        <v>20%-30%</v>
      </c>
      <c r="Z30" s="85" t="str">
        <f>VLOOKUP(TRUNC([22]Resultados_reescalado!Z11,3),$HE$6:$HF$1006,2,0)</f>
        <v>10%-20%</v>
      </c>
      <c r="AA30" s="85" t="str">
        <f>VLOOKUP(TRUNC([22]Resultados_reescalado!AA11,3),$HE$6:$HF$1006,2,0)</f>
        <v>10%-20%</v>
      </c>
      <c r="AB30" s="85" t="str">
        <f>VLOOKUP(TRUNC([22]Resultados_reescalado!AB11,3),$HE$6:$HF$1006,2,0)</f>
        <v>20%-30%</v>
      </c>
      <c r="AC30" s="85" t="str">
        <f>VLOOKUP(TRUNC([22]Resultados_reescalado!AC11,3),$HE$6:$HF$1006,2,0)</f>
        <v>10%-20%</v>
      </c>
      <c r="AD30" s="85" t="str">
        <f>VLOOKUP(TRUNC([22]Resultados_reescalado!AD11,3),$HE$6:$HF$1006,2,0)</f>
        <v>10%-20%</v>
      </c>
      <c r="AE30" s="85" t="str">
        <f>VLOOKUP(TRUNC([22]Resultados_reescalado!AE11,3),$HE$6:$HF$1006,2,0)</f>
        <v>10%-20%</v>
      </c>
      <c r="AF30" s="85" t="str">
        <f>VLOOKUP(TRUNC([22]Resultados_reescalado!AF11,3),$HE$6:$HF$1006,2,0)</f>
        <v>10%-20%</v>
      </c>
      <c r="AG30" s="85" t="str">
        <f>VLOOKUP(TRUNC([22]Resultados_reescalado!AG11,3),$HE$6:$HF$1006,2,0)</f>
        <v>10%-20%</v>
      </c>
      <c r="AH30" s="85" t="str">
        <f>VLOOKUP(TRUNC([22]Resultados_reescalado!AH11,3),$HE$6:$HF$1006,2,0)</f>
        <v>5%-10%</v>
      </c>
      <c r="AI30" s="85" t="str">
        <f>VLOOKUP(TRUNC([22]Resultados_reescalado!AI11,3),$HE$6:$HF$1006,2,0)</f>
        <v>10%-20%</v>
      </c>
      <c r="AJ30" s="85" t="str">
        <f>VLOOKUP(TRUNC([22]Resultados_reescalado!AJ11,3),$HE$6:$HF$1006,2,0)</f>
        <v>10%-20%</v>
      </c>
      <c r="AK30" s="85" t="str">
        <f>VLOOKUP(TRUNC([22]Resultados_reescalado!AK11,3),$HE$6:$HF$1006,2,0)</f>
        <v>20%-30%</v>
      </c>
      <c r="AL30" s="85" t="str">
        <f>VLOOKUP(TRUNC([22]Resultados_reescalado!AL11,3),$HE$6:$HF$1006,2,0)</f>
        <v>40%-50%</v>
      </c>
      <c r="AM30" s="85" t="str">
        <f>VLOOKUP(TRUNC([22]Resultados_reescalado!AM11,3),$HE$6:$HF$1006,2,0)</f>
        <v>30%-40%</v>
      </c>
      <c r="AN30" s="85" t="str">
        <f>VLOOKUP(TRUNC([22]Resultados_reescalado!AN11,3),$HE$6:$HF$1006,2,0)</f>
        <v>20%-30%</v>
      </c>
      <c r="AO30" s="85" t="str">
        <f>VLOOKUP(TRUNC([22]Resultados_reescalado!AO11,3),$HE$6:$HF$1006,2,0)</f>
        <v>20%-30%</v>
      </c>
      <c r="AP30" s="85" t="str">
        <f>VLOOKUP(TRUNC([22]Resultados_reescalado!AP11,3),$HE$6:$HF$1006,2,0)</f>
        <v>30%-40%</v>
      </c>
      <c r="AQ30" s="85" t="str">
        <f>VLOOKUP(TRUNC([22]Resultados_reescalado!AQ11,3),$HE$6:$HF$1006,2,0)</f>
        <v>30%-40%</v>
      </c>
      <c r="AR30" s="85" t="str">
        <f>VLOOKUP(TRUNC([22]Resultados_reescalado!AR11,3),$HE$6:$HF$1006,2,0)</f>
        <v>30%-40%</v>
      </c>
      <c r="AS30" s="85" t="str">
        <f>VLOOKUP(TRUNC([22]Resultados_reescalado!AS11,3),$HE$6:$HF$1006,2,0)</f>
        <v>40%-50%</v>
      </c>
      <c r="AT30" s="85" t="str">
        <f>VLOOKUP(TRUNC([22]Resultados_reescalado!AT11,3),$HE$6:$HF$1006,2,0)</f>
        <v>40%-50%</v>
      </c>
      <c r="AU30" s="85" t="str">
        <f>VLOOKUP(TRUNC([22]Resultados_reescalado!AU11,3),$HE$6:$HF$1006,2,0)</f>
        <v>60%-70%</v>
      </c>
      <c r="AV30" s="85" t="str">
        <f>VLOOKUP(TRUNC([22]Resultados_reescalado!AV11,3),$HE$6:$HF$1006,2,0)</f>
        <v>20%-30%</v>
      </c>
      <c r="AW30" s="85" t="str">
        <f>VLOOKUP(TRUNC([22]Resultados_reescalado!AW11,3),$HE$6:$HF$1006,2,0)</f>
        <v>60%-70%</v>
      </c>
      <c r="AX30" s="85" t="str">
        <f>VLOOKUP(TRUNC([22]Resultados_reescalado!AX11,3),$HE$6:$HF$1006,2,0)</f>
        <v>20%-30%</v>
      </c>
      <c r="AY30" s="85" t="str">
        <f>VLOOKUP(TRUNC([22]Resultados_reescalado!AY11,3),$HE$6:$HF$1006,2,0)</f>
        <v>20%-30%</v>
      </c>
      <c r="AZ30" s="85" t="str">
        <f>VLOOKUP(TRUNC([22]Resultados_reescalado!AZ11,3),$HE$6:$HF$1006,2,0)</f>
        <v>20%-30%</v>
      </c>
      <c r="BA30" s="85" t="str">
        <f>VLOOKUP(TRUNC([22]Resultados_reescalado!BA11,3),$HE$6:$HF$1006,2,0)</f>
        <v>40%-50%</v>
      </c>
      <c r="BB30" s="85" t="str">
        <f>VLOOKUP(TRUNC([22]Resultados_reescalado!BB11,3),$HE$6:$HF$1006,2,0)</f>
        <v>20%-30%</v>
      </c>
      <c r="BC30" s="85" t="str">
        <f>VLOOKUP(TRUNC([22]Resultados_reescalado!BC11,3),$HE$6:$HF$1006,2,0)</f>
        <v>30%-40%</v>
      </c>
      <c r="BD30" s="85" t="str">
        <f>VLOOKUP(TRUNC([22]Resultados_reescalado!BD11,3),$HE$6:$HF$1006,2,0)</f>
        <v>30%-40%</v>
      </c>
      <c r="BE30" s="85" t="str">
        <f>VLOOKUP(TRUNC([22]Resultados_reescalado!BE11,3),$HE$6:$HF$1006,2,0)</f>
        <v>40%-50%</v>
      </c>
      <c r="BF30" s="85" t="str">
        <f>VLOOKUP(TRUNC([22]Resultados_reescalado!BF11,3),$HE$6:$HF$1006,2,0)</f>
        <v>40%-50%</v>
      </c>
      <c r="BG30" s="85" t="str">
        <f>VLOOKUP(TRUNC([22]Resultados_reescalado!BG11,3),$HE$6:$HF$1006,2,0)</f>
        <v>40%-50%</v>
      </c>
      <c r="BH30" s="85" t="str">
        <f>VLOOKUP(TRUNC([22]Resultados_reescalado!BH11,3),$HE$6:$HF$1006,2,0)</f>
        <v>50%-60%</v>
      </c>
      <c r="BI30" s="85" t="str">
        <f>VLOOKUP(TRUNC([22]Resultados_reescalado!BI11,3),$HE$6:$HF$1006,2,0)</f>
        <v>50%-60%</v>
      </c>
      <c r="BJ30" s="85" t="str">
        <f>VLOOKUP(TRUNC([22]Resultados_reescalado!BJ11,3),$HE$6:$HF$1006,2,0)</f>
        <v>30%-40%</v>
      </c>
      <c r="BK30" s="85" t="str">
        <f>VLOOKUP(TRUNC([22]Resultados_reescalado!BK11,3),$HE$6:$HF$1006,2,0)</f>
        <v>30%-40%</v>
      </c>
      <c r="BL30" s="85" t="str">
        <f>VLOOKUP(TRUNC([22]Resultados_reescalado!BL11,3),$HE$6:$HF$1006,2,0)</f>
        <v>20%-30%</v>
      </c>
      <c r="BM30" s="85" t="str">
        <f>VLOOKUP(TRUNC([22]Resultados_reescalado!BM11,3),$HE$6:$HF$1006,2,0)</f>
        <v>40%-50%</v>
      </c>
      <c r="BN30" s="85" t="str">
        <f>VLOOKUP(TRUNC([22]Resultados_reescalado!BN11,3),$HE$6:$HF$1006,2,0)</f>
        <v>40%-50%</v>
      </c>
      <c r="BO30" s="85" t="str">
        <f>VLOOKUP(TRUNC([22]Resultados_reescalado!BO11,3),$HE$6:$HF$1006,2,0)</f>
        <v>50%-60%</v>
      </c>
      <c r="BP30" s="85" t="str">
        <f>VLOOKUP(TRUNC([22]Resultados_reescalado!BP11,3),$HE$6:$HF$1006,2,0)</f>
        <v>50%-60%</v>
      </c>
      <c r="BQ30" s="85" t="str">
        <f>VLOOKUP(TRUNC([22]Resultados_reescalado!BQ11,3),$HE$6:$HF$1006,2,0)</f>
        <v>40%-50%</v>
      </c>
      <c r="BR30" s="85" t="str">
        <f>VLOOKUP(TRUNC([22]Resultados_reescalado!BR11,3),$HE$6:$HF$1006,2,0)</f>
        <v>20%-30%</v>
      </c>
      <c r="BS30" s="85" t="str">
        <f>VLOOKUP(TRUNC([22]Resultados_reescalado!BS11,3),$HE$6:$HF$1006,2,0)</f>
        <v>20%-30%</v>
      </c>
      <c r="BT30" s="85" t="str">
        <f>VLOOKUP(TRUNC([22]Resultados_reescalado!BT11,3),$HE$6:$HF$1006,2,0)</f>
        <v>30%-40%</v>
      </c>
      <c r="BU30" s="85" t="str">
        <f>VLOOKUP(TRUNC([22]Resultados_reescalado!BU11,3),$HE$6:$HF$1006,2,0)</f>
        <v>20%-30%</v>
      </c>
      <c r="BV30" s="85" t="str">
        <f>VLOOKUP(TRUNC([22]Resultados_reescalado!BV11,3),$HE$6:$HF$1006,2,0)</f>
        <v>40%-50%</v>
      </c>
      <c r="BW30" s="85" t="str">
        <f>VLOOKUP(TRUNC([22]Resultados_reescalado!BW11,3),$HE$6:$HF$1006,2,0)</f>
        <v>40%-50%</v>
      </c>
      <c r="BX30" s="85" t="str">
        <f>VLOOKUP(TRUNC([22]Resultados_reescalado!BX11,3),$HE$6:$HF$1006,2,0)</f>
        <v>30%-40%</v>
      </c>
      <c r="BY30" s="85" t="str">
        <f>VLOOKUP(TRUNC([22]Resultados_reescalado!BY11,3),$HE$6:$HF$1006,2,0)</f>
        <v>20%-30%</v>
      </c>
      <c r="BZ30" s="85" t="str">
        <f>VLOOKUP(TRUNC([22]Resultados_reescalado!BZ11,3),$HE$6:$HF$1006,2,0)</f>
        <v>20%-30%</v>
      </c>
      <c r="CA30" s="85" t="str">
        <f>VLOOKUP(TRUNC([22]Resultados_reescalado!CA11,3),$HE$6:$HF$1006,2,0)</f>
        <v>10%-20%</v>
      </c>
      <c r="CB30" s="85" t="str">
        <f>VLOOKUP(TRUNC([22]Resultados_reescalado!CB11,3),$HE$6:$HF$1006,2,0)</f>
        <v>10%-20%</v>
      </c>
      <c r="CC30" s="85" t="str">
        <f>VLOOKUP(TRUNC([22]Resultados_reescalado!CC11,3),$HE$6:$HF$1006,2,0)</f>
        <v>10%-20%</v>
      </c>
      <c r="CD30" s="85" t="str">
        <f>VLOOKUP(TRUNC([22]Resultados_reescalado!CD11,3),$HE$6:$HF$1006,2,0)</f>
        <v>10%-20%</v>
      </c>
      <c r="CE30" s="85" t="str">
        <f>VLOOKUP(TRUNC([22]Resultados_reescalado!CE11,3),$HE$6:$HF$1006,2,0)</f>
        <v>20%-30%</v>
      </c>
      <c r="CF30" s="85" t="str">
        <f>VLOOKUP(TRUNC([22]Resultados_reescalado!CF11,3),$HE$6:$HF$1006,2,0)</f>
        <v>10%-20%</v>
      </c>
      <c r="CG30" s="85" t="str">
        <f>VLOOKUP(TRUNC([22]Resultados_reescalado!CG11,3),$HE$6:$HF$1006,2,0)</f>
        <v>10%-20%</v>
      </c>
      <c r="CH30" s="85" t="str">
        <f>VLOOKUP(TRUNC([22]Resultados_reescalado!CH11,3),$HE$6:$HF$1006,2,0)</f>
        <v>20%-30%</v>
      </c>
      <c r="CI30" s="85" t="str">
        <f>VLOOKUP(TRUNC([22]Resultados_reescalado!CI11,3),$HE$6:$HF$1006,2,0)</f>
        <v>10%-20%</v>
      </c>
      <c r="CJ30" s="85" t="str">
        <f>VLOOKUP(TRUNC([22]Resultados_reescalado!CJ11,3),$HE$6:$HF$1006,2,0)</f>
        <v>20%-30%</v>
      </c>
      <c r="CK30" s="85" t="str">
        <f>VLOOKUP(TRUNC([22]Resultados_reescalado!CK11,3),$HE$6:$HF$1006,2,0)</f>
        <v>30%-40%</v>
      </c>
      <c r="CL30" s="85" t="str">
        <f>VLOOKUP(TRUNC([22]Resultados_reescalado!CL11,3),$HE$6:$HF$1006,2,0)</f>
        <v>20%-30%</v>
      </c>
      <c r="CM30" s="85" t="str">
        <f>VLOOKUP(TRUNC([22]Resultados_reescalado!CM11,3),$HE$6:$HF$1006,2,0)</f>
        <v>40%-50%</v>
      </c>
      <c r="CN30" s="85" t="str">
        <f>VLOOKUP(TRUNC([22]Resultados_reescalado!CN11,3),$HE$6:$HF$1006,2,0)</f>
        <v>30%-40%</v>
      </c>
      <c r="CO30" s="85" t="str">
        <f>VLOOKUP(TRUNC([22]Resultados_reescalado!CO11,3),$HE$6:$HF$1006,2,0)</f>
        <v>30%-40%</v>
      </c>
      <c r="CP30" s="85" t="str">
        <f>VLOOKUP(TRUNC([22]Resultados_reescalado!CP11,3),$HE$6:$HF$1006,2,0)</f>
        <v>20%-30%</v>
      </c>
      <c r="CQ30" s="85" t="str">
        <f>VLOOKUP(TRUNC([22]Resultados_reescalado!CQ11,3),$HE$6:$HF$1006,2,0)</f>
        <v>20%-30%</v>
      </c>
      <c r="CR30" s="85" t="str">
        <f>VLOOKUP(TRUNC([22]Resultados_reescalado!CR11,3),$HE$6:$HF$1006,2,0)</f>
        <v>20%-30%</v>
      </c>
      <c r="CS30" s="85" t="str">
        <f>VLOOKUP(TRUNC([22]Resultados_reescalado!CS11,3),$HE$6:$HF$1006,2,0)</f>
        <v>20%-30%</v>
      </c>
      <c r="CT30" s="85" t="str">
        <f>VLOOKUP(TRUNC([22]Resultados_reescalado!CT11,3),$HE$6:$HF$1006,2,0)</f>
        <v>10%-20%</v>
      </c>
      <c r="CU30" s="85" t="str">
        <f>VLOOKUP(TRUNC([22]Resultados_reescalado!CU11,3),$HE$6:$HF$1006,2,0)</f>
        <v>0%-5%</v>
      </c>
      <c r="CV30" s="85" t="str">
        <f>VLOOKUP(TRUNC([22]Resultados_reescalado!CV11,3),$HE$6:$HF$1006,2,0)</f>
        <v>5%-10%</v>
      </c>
      <c r="CW30" s="85" t="str">
        <f>VLOOKUP(TRUNC([22]Resultados_reescalado!CW11,3),$HE$6:$HF$1006,2,0)</f>
        <v>0%-5%</v>
      </c>
      <c r="CX30" s="85" t="str">
        <f>VLOOKUP(TRUNC([22]Resultados_reescalado!CX11,3),$HE$6:$HF$1006,2,0)</f>
        <v>5%-10%</v>
      </c>
      <c r="CY30" s="85" t="str">
        <f>VLOOKUP(TRUNC([22]Resultados_reescalado!CY11,3),$HE$6:$HF$1006,2,0)</f>
        <v>0%-5%</v>
      </c>
      <c r="CZ30" s="85" t="str">
        <f>VLOOKUP(TRUNC([22]Resultados_reescalado!CZ11,3),$HE$6:$HF$1006,2,0)</f>
        <v>10%-20%</v>
      </c>
      <c r="DA30" s="85" t="str">
        <f>VLOOKUP(TRUNC([22]Resultados_reescalado!DA11,3),$HE$6:$HF$1006,2,0)</f>
        <v>5%-10%</v>
      </c>
      <c r="DB30" s="85" t="str">
        <f>VLOOKUP(TRUNC([22]Resultados_reescalado!DB11,3),$HE$6:$HF$1006,2,0)</f>
        <v>5%-10%</v>
      </c>
      <c r="DC30" s="85" t="str">
        <f>VLOOKUP(TRUNC([22]Resultados_reescalado!DC11,3),$HE$6:$HF$1006,2,0)</f>
        <v>5%-10%</v>
      </c>
      <c r="DD30" s="85" t="str">
        <f>VLOOKUP(TRUNC([22]Resultados_reescalado!DD11,3),$HE$6:$HF$1006,2,0)</f>
        <v>5%-10%</v>
      </c>
      <c r="DE30" s="85" t="str">
        <f>VLOOKUP(TRUNC([22]Resultados_reescalado!DE11,3),$HE$6:$HF$1006,2,0)</f>
        <v>0%-5%</v>
      </c>
      <c r="DF30" s="85" t="str">
        <f>VLOOKUP(TRUNC([22]Resultados_reescalado!DF11,3),$HE$6:$HF$1006,2,0)</f>
        <v>5%-10%</v>
      </c>
      <c r="DG30" s="85" t="str">
        <f>VLOOKUP(TRUNC([22]Resultados_reescalado!DG11,3),$HE$6:$HF$1006,2,0)</f>
        <v>0%-5%</v>
      </c>
      <c r="DH30" s="85" t="str">
        <f>VLOOKUP(TRUNC([22]Resultados_reescalado!DH11,3),$HE$6:$HF$1006,2,0)</f>
        <v>0%-5%</v>
      </c>
      <c r="DI30" s="85" t="str">
        <f>VLOOKUP(TRUNC([22]Resultados_reescalado!DI11,3),$HE$6:$HF$1006,2,0)</f>
        <v>0%-5%</v>
      </c>
      <c r="DJ30" s="85" t="str">
        <f>VLOOKUP(TRUNC([22]Resultados_reescalado!DJ11,3),$HE$6:$HF$1006,2,0)</f>
        <v>5%-10%</v>
      </c>
      <c r="DK30" s="85" t="str">
        <f>VLOOKUP(TRUNC([22]Resultados_reescalado!DK11,3),$HE$6:$HF$1006,2,0)</f>
        <v>0%-5%</v>
      </c>
      <c r="DL30" s="85" t="str">
        <f>VLOOKUP(TRUNC([22]Resultados_reescalado!DL11,3),$HE$6:$HF$1006,2,0)</f>
        <v>0%-5%</v>
      </c>
      <c r="DM30" s="85" t="str">
        <f>VLOOKUP(TRUNC([22]Resultados_reescalado!DM11,3),$HE$6:$HF$1006,2,0)</f>
        <v>0%-5%</v>
      </c>
      <c r="DN30" s="85" t="str">
        <f>VLOOKUP(TRUNC([22]Resultados_reescalado!DN11,3),$HE$6:$HF$1006,2,0)</f>
        <v>5%-10%</v>
      </c>
      <c r="DO30" s="85" t="str">
        <f>VLOOKUP(TRUNC([22]Resultados_reescalado!DO11,3),$HE$6:$HF$1006,2,0)</f>
        <v>5%-10%</v>
      </c>
      <c r="DP30" s="85" t="str">
        <f>VLOOKUP(TRUNC([22]Resultados_reescalado!DP11,3),$HE$6:$HF$1006,2,0)</f>
        <v>5%-10%</v>
      </c>
      <c r="DQ30" s="85" t="str">
        <f>VLOOKUP(TRUNC([22]Resultados_reescalado!DQ11,3),$HE$6:$HF$1006,2,0)</f>
        <v>0%-5%</v>
      </c>
      <c r="DR30" s="85" t="str">
        <f>VLOOKUP(TRUNC([22]Resultados_reescalado!DR11,3),$HE$6:$HF$1006,2,0)</f>
        <v>0%-5%</v>
      </c>
      <c r="DS30" s="85" t="str">
        <f>VLOOKUP(TRUNC([22]Resultados_reescalado!DS11,3),$HE$6:$HF$1006,2,0)</f>
        <v>0%-5%</v>
      </c>
      <c r="DT30" s="85" t="str">
        <f>VLOOKUP(TRUNC([22]Resultados_reescalado!DT11,3),$HE$6:$HF$1006,2,0)</f>
        <v>0%-5%</v>
      </c>
      <c r="DU30" s="85" t="str">
        <f>VLOOKUP(TRUNC([22]Resultados_reescalado!DU11,3),$HE$6:$HF$1006,2,0)</f>
        <v>0%-5%</v>
      </c>
      <c r="DV30" s="85" t="str">
        <f>VLOOKUP(TRUNC([22]Resultados_reescalado!DV11,3),$HE$6:$HF$1006,2,0)</f>
        <v>0%-5%</v>
      </c>
      <c r="DW30" s="85" t="str">
        <f>VLOOKUP(TRUNC([22]Resultados_reescalado!DW11,3),$HE$6:$HF$1006,2,0)</f>
        <v>0%-5%</v>
      </c>
      <c r="DX30" s="85" t="str">
        <f>VLOOKUP(TRUNC([22]Resultados_reescalado!DX11,3),$HE$6:$HF$1006,2,0)</f>
        <v>0%-5%</v>
      </c>
      <c r="DY30" s="85" t="str">
        <f>VLOOKUP(TRUNC([22]Resultados_reescalado!DY11,3),$HE$6:$HF$1006,2,0)</f>
        <v>0%-5%</v>
      </c>
      <c r="DZ30" s="85" t="str">
        <f>VLOOKUP(TRUNC([22]Resultados_reescalado!DZ11,3),$HE$6:$HF$1006,2,0)</f>
        <v>0%-5%</v>
      </c>
      <c r="EA30" s="85" t="str">
        <f>VLOOKUP(TRUNC([22]Resultados_reescalado!EA11,3),$HE$6:$HF$1006,2,0)</f>
        <v>0%-5%</v>
      </c>
      <c r="EB30" s="85" t="str">
        <f>VLOOKUP(TRUNC([22]Resultados_reescalado!EB11,3),$HE$6:$HF$1006,2,0)</f>
        <v>0%-5%</v>
      </c>
      <c r="EC30" s="85" t="str">
        <f>VLOOKUP(TRUNC([22]Resultados_reescalado!EC11,3),$HE$6:$HF$1006,2,0)</f>
        <v>0%-5%</v>
      </c>
      <c r="ED30" s="85" t="str">
        <f>VLOOKUP(TRUNC([22]Resultados_reescalado!ED11,3),$HE$6:$HF$1006,2,0)</f>
        <v>0%-5%</v>
      </c>
      <c r="EE30" s="85" t="str">
        <f>VLOOKUP(TRUNC([22]Resultados_reescalado!EE11,3),$HE$6:$HF$1006,2,0)</f>
        <v>0%-5%</v>
      </c>
      <c r="EF30" s="85" t="str">
        <f>VLOOKUP(TRUNC([22]Resultados_reescalado!EF11,3),$HE$6:$HF$1006,2,0)</f>
        <v>5%-10%</v>
      </c>
      <c r="EG30" s="85" t="str">
        <f>VLOOKUP(TRUNC([22]Resultados_reescalado!EG11,3),$HE$6:$HF$1006,2,0)</f>
        <v>5%-10%</v>
      </c>
      <c r="EH30" s="85" t="str">
        <f>VLOOKUP(TRUNC([22]Resultados_reescalado!EH11,3),$HE$6:$HF$1006,2,0)</f>
        <v>0%-5%</v>
      </c>
      <c r="EI30" s="85" t="str">
        <f>VLOOKUP(TRUNC([22]Resultados_reescalado!EI11,3),$HE$6:$HF$1006,2,0)</f>
        <v>0%-5%</v>
      </c>
      <c r="EJ30" s="85" t="str">
        <f>VLOOKUP(TRUNC([22]Resultados_reescalado!EJ11,3),$HE$6:$HF$1006,2,0)</f>
        <v>0%-5%</v>
      </c>
      <c r="EK30" s="85" t="str">
        <f>VLOOKUP(TRUNC([22]Resultados_reescalado!EK11,3),$HE$6:$HF$1006,2,0)</f>
        <v>0%-5%</v>
      </c>
      <c r="EL30" s="85" t="str">
        <f>VLOOKUP(TRUNC([22]Resultados_reescalado!EL11,3),$HE$6:$HF$1006,2,0)</f>
        <v>0%-5%</v>
      </c>
      <c r="EM30" s="85" t="str">
        <f>VLOOKUP(TRUNC([22]Resultados_reescalado!EM11,3),$HE$6:$HF$1006,2,0)</f>
        <v>0%-5%</v>
      </c>
      <c r="EN30" s="85" t="str">
        <f>VLOOKUP(TRUNC([22]Resultados_reescalado!EN11,3),$HE$6:$HF$1006,2,0)</f>
        <v>0%-5%</v>
      </c>
      <c r="EO30" s="85" t="str">
        <f>VLOOKUP(TRUNC([22]Resultados_reescalado!EO11,3),$HE$6:$HF$1006,2,0)</f>
        <v>0%-5%</v>
      </c>
      <c r="EP30" s="85" t="str">
        <f>VLOOKUP(TRUNC([22]Resultados_reescalado!EP11,3),$HE$6:$HF$1006,2,0)</f>
        <v>0%-5%</v>
      </c>
      <c r="EQ30" s="85" t="str">
        <f>VLOOKUP(TRUNC([22]Resultados_reescalado!EQ11,3),$HE$6:$HF$1006,2,0)</f>
        <v>0%-5%</v>
      </c>
      <c r="ER30" s="85" t="str">
        <f>VLOOKUP(TRUNC([22]Resultados_reescalado!ER11,3),$HE$6:$HF$1006,2,0)</f>
        <v>0%-5%</v>
      </c>
      <c r="ES30" s="85" t="str">
        <f>VLOOKUP(TRUNC([22]Resultados_reescalado!ES11,3),$HE$6:$HF$1006,2,0)</f>
        <v>5%-10%</v>
      </c>
      <c r="ET30" s="85" t="str">
        <f>VLOOKUP(TRUNC([22]Resultados_reescalado!ET11,3),$HE$6:$HF$1006,2,0)</f>
        <v>0%-5%</v>
      </c>
      <c r="EU30" s="85" t="str">
        <f>VLOOKUP(TRUNC([22]Resultados_reescalado!EU11,3),$HE$6:$HF$1006,2,0)</f>
        <v>0%-5%</v>
      </c>
      <c r="EV30" s="85" t="str">
        <f>VLOOKUP(TRUNC([22]Resultados_reescalado!EV11,3),$HE$6:$HF$1006,2,0)</f>
        <v>10%-20%</v>
      </c>
      <c r="EW30" s="85" t="str">
        <f>VLOOKUP(TRUNC([22]Resultados_reescalado!EW11,3),$HE$6:$HF$1006,2,0)</f>
        <v>5%-10%</v>
      </c>
      <c r="EX30" s="85" t="str">
        <f>VLOOKUP(TRUNC([22]Resultados_reescalado!EX11,3),$HE$6:$HF$1006,2,0)</f>
        <v>10%-20%</v>
      </c>
      <c r="EY30" s="85" t="str">
        <f>VLOOKUP(TRUNC([22]Resultados_reescalado!EY11,3),$HE$6:$HF$1006,2,0)</f>
        <v>5%-10%</v>
      </c>
      <c r="EZ30" s="85" t="str">
        <f>VLOOKUP(TRUNC([22]Resultados_reescalado!EZ11,3),$HE$6:$HF$1006,2,0)</f>
        <v>50%-60%</v>
      </c>
      <c r="FA30" s="85" t="str">
        <f>VLOOKUP(TRUNC([22]Resultados_reescalado!FA11,3),$HE$6:$HF$1006,2,0)</f>
        <v>50%-60%</v>
      </c>
      <c r="FB30" s="85" t="str">
        <f>VLOOKUP(TRUNC([22]Resultados_reescalado!FB11,3),$HE$6:$HF$1006,2,0)</f>
        <v>40%-50%</v>
      </c>
      <c r="FC30" s="85" t="str">
        <f>VLOOKUP(TRUNC([22]Resultados_reescalado!FC11,3),$HE$6:$HF$1006,2,0)</f>
        <v>50%-60%</v>
      </c>
      <c r="FD30" s="85" t="str">
        <f>VLOOKUP(TRUNC([22]Resultados_reescalado!FD11,3),$HE$6:$HF$1006,2,0)</f>
        <v>70%-80%</v>
      </c>
      <c r="FE30" s="85" t="str">
        <f>VLOOKUP(TRUNC([22]Resultados_reescalado!FE11,3),$HE$6:$HF$1006,2,0)</f>
        <v>80%-90%</v>
      </c>
      <c r="FF30" s="85" t="str">
        <f>VLOOKUP(TRUNC([22]Resultados_reescalado!FF11,3),$HE$6:$HF$1006,2,0)</f>
        <v>90%-100%</v>
      </c>
      <c r="FG30" s="85" t="str">
        <f>VLOOKUP(TRUNC([22]Resultados_reescalado!FG11,3),$HE$6:$HF$1006,2,0)</f>
        <v>90%-100%</v>
      </c>
      <c r="FH30" s="85" t="str">
        <f>VLOOKUP(TRUNC([22]Resultados_reescalado!FH11,3),$HE$6:$HF$1006,2,0)</f>
        <v>90%-100%</v>
      </c>
      <c r="FI30" s="85" t="str">
        <f>VLOOKUP(TRUNC([22]Resultados_reescalado!FI11,3),$HE$6:$HF$1006,2,0)</f>
        <v>90%-100%</v>
      </c>
      <c r="FJ30" s="85" t="str">
        <f>VLOOKUP(TRUNC([22]Resultados_reescalado!FJ11,3),$HE$6:$HF$1006,2,0)</f>
        <v>80%-90%</v>
      </c>
      <c r="FK30" s="85" t="str">
        <f>VLOOKUP(TRUNC([22]Resultados_reescalado!FK11,3),$HE$6:$HF$1006,2,0)</f>
        <v>80%-90%</v>
      </c>
      <c r="FL30" s="85" t="str">
        <f>VLOOKUP(TRUNC([22]Resultados_reescalado!FL11,3),$HE$6:$HF$1006,2,0)</f>
        <v>80%-90%</v>
      </c>
      <c r="FM30" s="85" t="str">
        <f>VLOOKUP(TRUNC([22]Resultados_reescalado!FM11,3),$HE$6:$HF$1006,2,0)</f>
        <v>80%-90%</v>
      </c>
      <c r="FN30" s="85" t="str">
        <f>VLOOKUP(TRUNC([22]Resultados_reescalado!FN11,3),$HE$6:$HF$1006,2,0)</f>
        <v>80%-90%</v>
      </c>
      <c r="FO30" s="85" t="str">
        <f>VLOOKUP(TRUNC([22]Resultados_reescalado!FO11,3),$HE$6:$HF$1006,2,0)</f>
        <v>80%-90%</v>
      </c>
      <c r="FP30" s="85" t="str">
        <f>VLOOKUP(TRUNC([22]Resultados_reescalado!FP11,3),$HE$6:$HF$1006,2,0)</f>
        <v>80%-90%</v>
      </c>
      <c r="FQ30" s="85" t="str">
        <f>VLOOKUP(TRUNC([22]Resultados_reescalado!FQ11,3),$HE$6:$HF$1006,2,0)</f>
        <v>80%-90%</v>
      </c>
      <c r="FR30" s="85" t="str">
        <f>VLOOKUP(TRUNC([22]Resultados_reescalado!FR11,3),$HE$6:$HF$1006,2,0)</f>
        <v>80%-90%</v>
      </c>
      <c r="FS30" s="85" t="str">
        <f>VLOOKUP(TRUNC([22]Resultados_reescalado!FS11,3),$HE$6:$HF$1006,2,0)</f>
        <v>80%-90%</v>
      </c>
      <c r="FT30" s="85" t="str">
        <f>VLOOKUP(TRUNC([22]Resultados_reescalado!FT11,3),$HE$6:$HF$1006,2,0)</f>
        <v>80%-90%</v>
      </c>
      <c r="FU30" s="85" t="str">
        <f>VLOOKUP(TRUNC([22]Resultados_reescalado!FU11,3),$HE$6:$HF$1006,2,0)</f>
        <v>80%-90%</v>
      </c>
      <c r="FV30" s="85" t="str">
        <f>VLOOKUP(TRUNC([22]Resultados_reescalado!FV11,3),$HE$6:$HF$1006,2,0)</f>
        <v>80%-90%</v>
      </c>
      <c r="FW30" s="85" t="str">
        <f>VLOOKUP(TRUNC([22]Resultados_reescalado!FW11,3),$HE$6:$HF$1006,2,0)</f>
        <v>80%-90%</v>
      </c>
      <c r="FX30" s="85" t="str">
        <f>VLOOKUP(TRUNC([22]Resultados_reescalado!FX11,3),$HE$6:$HF$1006,2,0)</f>
        <v>80%-90%</v>
      </c>
      <c r="FY30" s="85" t="str">
        <f>VLOOKUP(TRUNC([22]Resultados_reescalado!FY11,3),$HE$6:$HF$1006,2,0)</f>
        <v>80%-90%</v>
      </c>
      <c r="FZ30" s="85" t="str">
        <f>VLOOKUP(TRUNC([22]Resultados_reescalado!FZ11,3),$HE$6:$HF$1006,2,0)</f>
        <v>80%-90%</v>
      </c>
      <c r="GA30" s="85" t="str">
        <f>VLOOKUP(TRUNC([22]Resultados_reescalado!GA11,3),$HE$6:$HF$1006,2,0)</f>
        <v>70%-80%</v>
      </c>
      <c r="GB30" s="85" t="str">
        <f>VLOOKUP(TRUNC([22]Resultados_reescalado!GB11,3),$HE$6:$HF$1006,2,0)</f>
        <v>70%-80%</v>
      </c>
      <c r="GC30" s="85" t="str">
        <f>VLOOKUP(TRUNC([22]Resultados_reescalado!GC11,3),$HE$6:$HF$1006,2,0)</f>
        <v>80%-90%</v>
      </c>
      <c r="GD30" s="85" t="str">
        <f>VLOOKUP(TRUNC([22]Resultados_reescalado!GD11,3),$HE$6:$HF$1006,2,0)</f>
        <v>90%-100%</v>
      </c>
      <c r="GE30" s="85" t="str">
        <f>VLOOKUP(TRUNC([22]Resultados_reescalado!GE11,3),$HE$6:$HF$1006,2,0)</f>
        <v>90%-100%</v>
      </c>
      <c r="GF30" s="85" t="str">
        <f>VLOOKUP(TRUNC([22]Resultados_reescalado!GF11,3),$HE$6:$HF$1006,2,0)</f>
        <v>80%-90%</v>
      </c>
      <c r="GG30" s="85" t="str">
        <f>VLOOKUP(TRUNC([22]Resultados_reescalado!GG11,3),$HE$6:$HF$1006,2,0)</f>
        <v>70%-80%</v>
      </c>
      <c r="GH30" s="85" t="str">
        <f>VLOOKUP(TRUNC([22]Resultados_reescalado!GH11,3),$HE$6:$HF$1006,2,0)</f>
        <v>40%-50%</v>
      </c>
      <c r="GI30" s="85" t="str">
        <f>VLOOKUP(TRUNC([22]Resultados_reescalado!GI11,3),$HE$6:$HF$1006,2,0)</f>
        <v>20%-30%</v>
      </c>
      <c r="GJ30" s="85" t="str">
        <f>VLOOKUP(TRUNC([22]Resultados_reescalado!GJ11,3),$HE$6:$HF$1006,2,0)</f>
        <v>10%-20%</v>
      </c>
      <c r="GK30" s="85" t="str">
        <f>VLOOKUP(TRUNC([22]Resultados_reescalado!GK11,3),$HE$6:$HF$1006,2,0)</f>
        <v>30%-40%</v>
      </c>
      <c r="GL30" s="85" t="str">
        <f>VLOOKUP(TRUNC([22]Resultados_reescalado!GL11,3),$HE$6:$HF$1006,2,0)</f>
        <v>40%-50%</v>
      </c>
      <c r="GM30" s="85" t="str">
        <f>VLOOKUP(TRUNC([22]Resultados_reescalado!GM11,3),$HE$6:$HF$1006,2,0)</f>
        <v>50%-60%</v>
      </c>
      <c r="GN30" s="85" t="str">
        <f>VLOOKUP(TRUNC([22]Resultados_reescalado!GN11,3),$HE$6:$HF$1006,2,0)</f>
        <v>40%-50%</v>
      </c>
      <c r="GO30" s="85" t="str">
        <f>VLOOKUP(TRUNC([22]Resultados_reescalado!GO11,3),$HE$6:$HF$1006,2,0)</f>
        <v>40%-50%</v>
      </c>
      <c r="GP30" s="85" t="str">
        <f>VLOOKUP(TRUNC([22]Resultados_reescalado!GP11,3),$HE$6:$HF$1006,2,0)</f>
        <v>40%-50%</v>
      </c>
      <c r="GQ30" s="85" t="str">
        <f>VLOOKUP(TRUNC([22]Resultados_reescalado!GQ11,3),$HE$6:$HF$1006,2,0)</f>
        <v>60%-70%</v>
      </c>
      <c r="GR30" s="85" t="str">
        <f>VLOOKUP(TRUNC([22]Resultados_reescalado!GR11,3),$HE$6:$HF$1006,2,0)</f>
        <v>30%-40%</v>
      </c>
      <c r="GS30" s="85" t="str">
        <f>VLOOKUP(TRUNC([22]Resultados_reescalado!GS11,3),$HE$6:$HF$1006,2,0)</f>
        <v>70%-80%</v>
      </c>
      <c r="GT30" s="85" t="str">
        <f>VLOOKUP(TRUNC([22]Resultados_reescalado!GT11,3),$HE$6:$HF$1006,2,0)</f>
        <v>80%-90%</v>
      </c>
      <c r="GU30" s="85" t="str">
        <f>VLOOKUP(TRUNC([22]Resultados_reescalado!GU11,3),$HE$6:$HF$1006,2,0)</f>
        <v>80%-90%</v>
      </c>
      <c r="GV30" s="85" t="str">
        <f>VLOOKUP(TRUNC([22]Resultados_reescalado!GV11,3),$HE$6:$HF$1006,2,0)</f>
        <v>70%-80%</v>
      </c>
      <c r="GW30" s="85" t="str">
        <f>VLOOKUP(TRUNC([22]Resultados_reescalado!GW11,3),$HE$6:$HF$1006,2,0)</f>
        <v>70%-80%</v>
      </c>
      <c r="GX30" s="85" t="str">
        <f>VLOOKUP(TRUNC([22]Resultados_reescalado!GX11,3),$HE$6:$HF$1006,2,0)</f>
        <v>80%-90%</v>
      </c>
      <c r="GY30" s="85" t="str">
        <f>VLOOKUP(TRUNC([22]Resultados_reescalado!GY11,3),$HE$6:$HF$1006,2,0)</f>
        <v>80%-90%</v>
      </c>
      <c r="GZ30" s="85" t="str">
        <f>VLOOKUP(TRUNC([22]Resultados_reescalado!GZ11,3),$HE$6:$HF$1006,2,0)</f>
        <v>80%-90%</v>
      </c>
      <c r="HA30" s="85" t="str">
        <f>VLOOKUP(TRUNC([22]Resultados_reescalado!HA11,3),$HE$6:$HF$1006,2,0)</f>
        <v>70%-80%</v>
      </c>
      <c r="HB30" s="85" t="str">
        <f>VLOOKUP(TRUNC([22]Resultados_reescalado!HB11,3),$HE$6:$HF$1006,2,0)</f>
        <v>80%-90%</v>
      </c>
      <c r="HC30" s="85" t="str">
        <f>VLOOKUP(TRUNC([22]Resultados_reescalado!HC11,3),$HE$6:$HF$1006,2,0)</f>
        <v>90%-100%</v>
      </c>
      <c r="HE30">
        <v>2.4E-2</v>
      </c>
      <c r="HF30" t="s">
        <v>136</v>
      </c>
    </row>
    <row r="31" spans="1:214">
      <c r="A31">
        <f>([22]Resultados_reescalado!A12)*100</f>
        <v>10</v>
      </c>
      <c r="B31" s="85" t="str">
        <f>VLOOKUP(TRUNC([22]Resultados_reescalado!B12,3),$HE$6:$HF$1006,2,0)</f>
        <v>90%-100%</v>
      </c>
      <c r="C31" s="85" t="str">
        <f>VLOOKUP(TRUNC([22]Resultados_reescalado!C12,3),$HE$6:$HF$1006,2,0)</f>
        <v>90%-100%</v>
      </c>
      <c r="D31" s="85" t="str">
        <f>VLOOKUP(TRUNC([22]Resultados_reescalado!D12,3),$HE$6:$HF$1006,2,0)</f>
        <v>80%-90%</v>
      </c>
      <c r="E31" s="85" t="str">
        <f>VLOOKUP(TRUNC([22]Resultados_reescalado!E12,3),$HE$6:$HF$1006,2,0)</f>
        <v>90%-100%</v>
      </c>
      <c r="F31" s="85" t="str">
        <f>VLOOKUP(TRUNC([22]Resultados_reescalado!F12,3),$HE$6:$HF$1006,2,0)</f>
        <v>90%-100%</v>
      </c>
      <c r="G31" s="85" t="str">
        <f>VLOOKUP(TRUNC([22]Resultados_reescalado!G12,3),$HE$6:$HF$1006,2,0)</f>
        <v>90%-100%</v>
      </c>
      <c r="H31" s="85" t="str">
        <f>VLOOKUP(TRUNC([22]Resultados_reescalado!H12,3),$HE$6:$HF$1006,2,0)</f>
        <v>90%-100%</v>
      </c>
      <c r="I31" s="85" t="str">
        <f>VLOOKUP(TRUNC([22]Resultados_reescalado!I12,3),$HE$6:$HF$1006,2,0)</f>
        <v>80%-90%</v>
      </c>
      <c r="J31" s="85" t="str">
        <f>VLOOKUP(TRUNC([22]Resultados_reescalado!J12,3),$HE$6:$HF$1006,2,0)</f>
        <v>90%-100%</v>
      </c>
      <c r="K31" s="85" t="str">
        <f>VLOOKUP(TRUNC([22]Resultados_reescalado!K12,3),$HE$6:$HF$1006,2,0)</f>
        <v>80%-90%</v>
      </c>
      <c r="L31" s="85" t="str">
        <f>VLOOKUP(TRUNC([22]Resultados_reescalado!L12,3),$HE$6:$HF$1006,2,0)</f>
        <v>90%-100%</v>
      </c>
      <c r="M31" s="85" t="str">
        <f>VLOOKUP(TRUNC([22]Resultados_reescalado!M12,3),$HE$6:$HF$1006,2,0)</f>
        <v>80%-90%</v>
      </c>
      <c r="N31" s="85" t="str">
        <f>VLOOKUP(TRUNC([22]Resultados_reescalado!N12,3),$HE$6:$HF$1006,2,0)</f>
        <v>60%-70%</v>
      </c>
      <c r="O31" s="85" t="str">
        <f>VLOOKUP(TRUNC([22]Resultados_reescalado!O12,3),$HE$6:$HF$1006,2,0)</f>
        <v>50%-60%</v>
      </c>
      <c r="P31" s="85" t="str">
        <f>VLOOKUP(TRUNC([22]Resultados_reescalado!P12,3),$HE$6:$HF$1006,2,0)</f>
        <v>60%-70%</v>
      </c>
      <c r="Q31" s="85" t="str">
        <f>VLOOKUP(TRUNC([22]Resultados_reescalado!Q12,3),$HE$6:$HF$1006,2,0)</f>
        <v>60%-70%</v>
      </c>
      <c r="R31" s="85" t="str">
        <f>VLOOKUP(TRUNC([22]Resultados_reescalado!R12,3),$HE$6:$HF$1006,2,0)</f>
        <v>30%-40%</v>
      </c>
      <c r="S31" s="85" t="str">
        <f>VLOOKUP(TRUNC([22]Resultados_reescalado!S12,3),$HE$6:$HF$1006,2,0)</f>
        <v>20%-30%</v>
      </c>
      <c r="T31" s="85" t="str">
        <f>VLOOKUP(TRUNC([22]Resultados_reescalado!T12,3),$HE$6:$HF$1006,2,0)</f>
        <v>30%-40%</v>
      </c>
      <c r="U31" s="85" t="str">
        <f>VLOOKUP(TRUNC([22]Resultados_reescalado!U12,3),$HE$6:$HF$1006,2,0)</f>
        <v>20%-30%</v>
      </c>
      <c r="V31" s="85" t="str">
        <f>VLOOKUP(TRUNC([22]Resultados_reescalado!V12,3),$HE$6:$HF$1006,2,0)</f>
        <v>20%-30%</v>
      </c>
      <c r="W31" s="85" t="str">
        <f>VLOOKUP(TRUNC([22]Resultados_reescalado!W12,3),$HE$6:$HF$1006,2,0)</f>
        <v>20%-30%</v>
      </c>
      <c r="X31" s="85" t="str">
        <f>VLOOKUP(TRUNC([22]Resultados_reescalado!X12,3),$HE$6:$HF$1006,2,0)</f>
        <v>30%-40%</v>
      </c>
      <c r="Y31" s="85" t="str">
        <f>VLOOKUP(TRUNC([22]Resultados_reescalado!Y12,3),$HE$6:$HF$1006,2,0)</f>
        <v>30%-40%</v>
      </c>
      <c r="Z31" s="85" t="str">
        <f>VLOOKUP(TRUNC([22]Resultados_reescalado!Z12,3),$HE$6:$HF$1006,2,0)</f>
        <v>20%-30%</v>
      </c>
      <c r="AA31" s="85" t="str">
        <f>VLOOKUP(TRUNC([22]Resultados_reescalado!AA12,3),$HE$6:$HF$1006,2,0)</f>
        <v>20%-30%</v>
      </c>
      <c r="AB31" s="85" t="str">
        <f>VLOOKUP(TRUNC([22]Resultados_reescalado!AB12,3),$HE$6:$HF$1006,2,0)</f>
        <v>30%-40%</v>
      </c>
      <c r="AC31" s="85" t="str">
        <f>VLOOKUP(TRUNC([22]Resultados_reescalado!AC12,3),$HE$6:$HF$1006,2,0)</f>
        <v>20%-30%</v>
      </c>
      <c r="AD31" s="85" t="str">
        <f>VLOOKUP(TRUNC([22]Resultados_reescalado!AD12,3),$HE$6:$HF$1006,2,0)</f>
        <v>20%-30%</v>
      </c>
      <c r="AE31" s="85" t="str">
        <f>VLOOKUP(TRUNC([22]Resultados_reescalado!AE12,3),$HE$6:$HF$1006,2,0)</f>
        <v>40%-50%</v>
      </c>
      <c r="AF31" s="85" t="str">
        <f>VLOOKUP(TRUNC([22]Resultados_reescalado!AF12,3),$HE$6:$HF$1006,2,0)</f>
        <v>20%-30%</v>
      </c>
      <c r="AG31" s="85" t="str">
        <f>VLOOKUP(TRUNC([22]Resultados_reescalado!AG12,3),$HE$6:$HF$1006,2,0)</f>
        <v>30%-40%</v>
      </c>
      <c r="AH31" s="85" t="str">
        <f>VLOOKUP(TRUNC([22]Resultados_reescalado!AH12,3),$HE$6:$HF$1006,2,0)</f>
        <v>10%-20%</v>
      </c>
      <c r="AI31" s="85" t="str">
        <f>VLOOKUP(TRUNC([22]Resultados_reescalado!AI12,3),$HE$6:$HF$1006,2,0)</f>
        <v>30%-40%</v>
      </c>
      <c r="AJ31" s="85" t="str">
        <f>VLOOKUP(TRUNC([22]Resultados_reescalado!AJ12,3),$HE$6:$HF$1006,2,0)</f>
        <v>40%-50%</v>
      </c>
      <c r="AK31" s="85" t="str">
        <f>VLOOKUP(TRUNC([22]Resultados_reescalado!AK12,3),$HE$6:$HF$1006,2,0)</f>
        <v>50%-60%</v>
      </c>
      <c r="AL31" s="85" t="str">
        <f>VLOOKUP(TRUNC([22]Resultados_reescalado!AL12,3),$HE$6:$HF$1006,2,0)</f>
        <v>50%-60%</v>
      </c>
      <c r="AM31" s="85" t="str">
        <f>VLOOKUP(TRUNC([22]Resultados_reescalado!AM12,3),$HE$6:$HF$1006,2,0)</f>
        <v>50%-60%</v>
      </c>
      <c r="AN31" s="85" t="str">
        <f>VLOOKUP(TRUNC([22]Resultados_reescalado!AN12,3),$HE$6:$HF$1006,2,0)</f>
        <v>50%-60%</v>
      </c>
      <c r="AO31" s="85" t="str">
        <f>VLOOKUP(TRUNC([22]Resultados_reescalado!AO12,3),$HE$6:$HF$1006,2,0)</f>
        <v>50%-60%</v>
      </c>
      <c r="AP31" s="85" t="str">
        <f>VLOOKUP(TRUNC([22]Resultados_reescalado!AP12,3),$HE$6:$HF$1006,2,0)</f>
        <v>50%-60%</v>
      </c>
      <c r="AQ31" s="85" t="str">
        <f>VLOOKUP(TRUNC([22]Resultados_reescalado!AQ12,3),$HE$6:$HF$1006,2,0)</f>
        <v>50%-60%</v>
      </c>
      <c r="AR31" s="85" t="str">
        <f>VLOOKUP(TRUNC([22]Resultados_reescalado!AR12,3),$HE$6:$HF$1006,2,0)</f>
        <v>50%-60%</v>
      </c>
      <c r="AS31" s="85" t="str">
        <f>VLOOKUP(TRUNC([22]Resultados_reescalado!AS12,3),$HE$6:$HF$1006,2,0)</f>
        <v>50%-60%</v>
      </c>
      <c r="AT31" s="85" t="str">
        <f>VLOOKUP(TRUNC([22]Resultados_reescalado!AT12,3),$HE$6:$HF$1006,2,0)</f>
        <v>60%-70%</v>
      </c>
      <c r="AU31" s="85" t="str">
        <f>VLOOKUP(TRUNC([22]Resultados_reescalado!AU12,3),$HE$6:$HF$1006,2,0)</f>
        <v>70%-80%</v>
      </c>
      <c r="AV31" s="85" t="str">
        <f>VLOOKUP(TRUNC([22]Resultados_reescalado!AV12,3),$HE$6:$HF$1006,2,0)</f>
        <v>50%-60%</v>
      </c>
      <c r="AW31" s="85" t="str">
        <f>VLOOKUP(TRUNC([22]Resultados_reescalado!AW12,3),$HE$6:$HF$1006,2,0)</f>
        <v>80%-90%</v>
      </c>
      <c r="AX31" s="85" t="str">
        <f>VLOOKUP(TRUNC([22]Resultados_reescalado!AX12,3),$HE$6:$HF$1006,2,0)</f>
        <v>30%-40%</v>
      </c>
      <c r="AY31" s="85" t="str">
        <f>VLOOKUP(TRUNC([22]Resultados_reescalado!AY12,3),$HE$6:$HF$1006,2,0)</f>
        <v>30%-40%</v>
      </c>
      <c r="AZ31" s="85" t="str">
        <f>VLOOKUP(TRUNC([22]Resultados_reescalado!AZ12,3),$HE$6:$HF$1006,2,0)</f>
        <v>30%-40%</v>
      </c>
      <c r="BA31" s="85" t="str">
        <f>VLOOKUP(TRUNC([22]Resultados_reescalado!BA12,3),$HE$6:$HF$1006,2,0)</f>
        <v>50%-60%</v>
      </c>
      <c r="BB31" s="85" t="str">
        <f>VLOOKUP(TRUNC([22]Resultados_reescalado!BB12,3),$HE$6:$HF$1006,2,0)</f>
        <v>40%-50%</v>
      </c>
      <c r="BC31" s="85" t="str">
        <f>VLOOKUP(TRUNC([22]Resultados_reescalado!BC12,3),$HE$6:$HF$1006,2,0)</f>
        <v>40%-50%</v>
      </c>
      <c r="BD31" s="85" t="str">
        <f>VLOOKUP(TRUNC([22]Resultados_reescalado!BD12,3),$HE$6:$HF$1006,2,0)</f>
        <v>40%-50%</v>
      </c>
      <c r="BE31" s="85" t="str">
        <f>VLOOKUP(TRUNC([22]Resultados_reescalado!BE12,3),$HE$6:$HF$1006,2,0)</f>
        <v>40%-50%</v>
      </c>
      <c r="BF31" s="85" t="str">
        <f>VLOOKUP(TRUNC([22]Resultados_reescalado!BF12,3),$HE$6:$HF$1006,2,0)</f>
        <v>50%-60%</v>
      </c>
      <c r="BG31" s="85" t="str">
        <f>VLOOKUP(TRUNC([22]Resultados_reescalado!BG12,3),$HE$6:$HF$1006,2,0)</f>
        <v>50%-60%</v>
      </c>
      <c r="BH31" s="85" t="str">
        <f>VLOOKUP(TRUNC([22]Resultados_reescalado!BH12,3),$HE$6:$HF$1006,2,0)</f>
        <v>60%-70%</v>
      </c>
      <c r="BI31" s="85" t="str">
        <f>VLOOKUP(TRUNC([22]Resultados_reescalado!BI12,3),$HE$6:$HF$1006,2,0)</f>
        <v>70%-80%</v>
      </c>
      <c r="BJ31" s="85" t="str">
        <f>VLOOKUP(TRUNC([22]Resultados_reescalado!BJ12,3),$HE$6:$HF$1006,2,0)</f>
        <v>60%-70%</v>
      </c>
      <c r="BK31" s="85" t="str">
        <f>VLOOKUP(TRUNC([22]Resultados_reescalado!BK12,3),$HE$6:$HF$1006,2,0)</f>
        <v>50%-60%</v>
      </c>
      <c r="BL31" s="85" t="str">
        <f>VLOOKUP(TRUNC([22]Resultados_reescalado!BL12,3),$HE$6:$HF$1006,2,0)</f>
        <v>40%-50%</v>
      </c>
      <c r="BM31" s="85" t="str">
        <f>VLOOKUP(TRUNC([22]Resultados_reescalado!BM12,3),$HE$6:$HF$1006,2,0)</f>
        <v>60%-70%</v>
      </c>
      <c r="BN31" s="85" t="str">
        <f>VLOOKUP(TRUNC([22]Resultados_reescalado!BN12,3),$HE$6:$HF$1006,2,0)</f>
        <v>70%-80%</v>
      </c>
      <c r="BO31" s="85" t="str">
        <f>VLOOKUP(TRUNC([22]Resultados_reescalado!BO12,3),$HE$6:$HF$1006,2,0)</f>
        <v>70%-80%</v>
      </c>
      <c r="BP31" s="85" t="str">
        <f>VLOOKUP(TRUNC([22]Resultados_reescalado!BP12,3),$HE$6:$HF$1006,2,0)</f>
        <v>70%-80%</v>
      </c>
      <c r="BQ31" s="85" t="str">
        <f>VLOOKUP(TRUNC([22]Resultados_reescalado!BQ12,3),$HE$6:$HF$1006,2,0)</f>
        <v>50%-60%</v>
      </c>
      <c r="BR31" s="85" t="str">
        <f>VLOOKUP(TRUNC([22]Resultados_reescalado!BR12,3),$HE$6:$HF$1006,2,0)</f>
        <v>40%-50%</v>
      </c>
      <c r="BS31" s="85" t="str">
        <f>VLOOKUP(TRUNC([22]Resultados_reescalado!BS12,3),$HE$6:$HF$1006,2,0)</f>
        <v>40%-50%</v>
      </c>
      <c r="BT31" s="85" t="str">
        <f>VLOOKUP(TRUNC([22]Resultados_reescalado!BT12,3),$HE$6:$HF$1006,2,0)</f>
        <v>40%-50%</v>
      </c>
      <c r="BU31" s="85" t="str">
        <f>VLOOKUP(TRUNC([22]Resultados_reescalado!BU12,3),$HE$6:$HF$1006,2,0)</f>
        <v>40%-50%</v>
      </c>
      <c r="BV31" s="85" t="str">
        <f>VLOOKUP(TRUNC([22]Resultados_reescalado!BV12,3),$HE$6:$HF$1006,2,0)</f>
        <v>50%-60%</v>
      </c>
      <c r="BW31" s="85" t="str">
        <f>VLOOKUP(TRUNC([22]Resultados_reescalado!BW12,3),$HE$6:$HF$1006,2,0)</f>
        <v>50%-60%</v>
      </c>
      <c r="BX31" s="85" t="str">
        <f>VLOOKUP(TRUNC([22]Resultados_reescalado!BX12,3),$HE$6:$HF$1006,2,0)</f>
        <v>50%-60%</v>
      </c>
      <c r="BY31" s="85" t="str">
        <f>VLOOKUP(TRUNC([22]Resultados_reescalado!BY12,3),$HE$6:$HF$1006,2,0)</f>
        <v>40%-50%</v>
      </c>
      <c r="BZ31" s="85" t="str">
        <f>VLOOKUP(TRUNC([22]Resultados_reescalado!BZ12,3),$HE$6:$HF$1006,2,0)</f>
        <v>40%-50%</v>
      </c>
      <c r="CA31" s="85" t="str">
        <f>VLOOKUP(TRUNC([22]Resultados_reescalado!CA12,3),$HE$6:$HF$1006,2,0)</f>
        <v>20%-30%</v>
      </c>
      <c r="CB31" s="85" t="str">
        <f>VLOOKUP(TRUNC([22]Resultados_reescalado!CB12,3),$HE$6:$HF$1006,2,0)</f>
        <v>30%-40%</v>
      </c>
      <c r="CC31" s="85" t="str">
        <f>VLOOKUP(TRUNC([22]Resultados_reescalado!CC12,3),$HE$6:$HF$1006,2,0)</f>
        <v>20%-30%</v>
      </c>
      <c r="CD31" s="85" t="str">
        <f>VLOOKUP(TRUNC([22]Resultados_reescalado!CD12,3),$HE$6:$HF$1006,2,0)</f>
        <v>20%-30%</v>
      </c>
      <c r="CE31" s="85" t="str">
        <f>VLOOKUP(TRUNC([22]Resultados_reescalado!CE12,3),$HE$6:$HF$1006,2,0)</f>
        <v>30%-40%</v>
      </c>
      <c r="CF31" s="85" t="str">
        <f>VLOOKUP(TRUNC([22]Resultados_reescalado!CF12,3),$HE$6:$HF$1006,2,0)</f>
        <v>20%-30%</v>
      </c>
      <c r="CG31" s="85" t="str">
        <f>VLOOKUP(TRUNC([22]Resultados_reescalado!CG12,3),$HE$6:$HF$1006,2,0)</f>
        <v>30%-40%</v>
      </c>
      <c r="CH31" s="85" t="str">
        <f>VLOOKUP(TRUNC([22]Resultados_reescalado!CH12,3),$HE$6:$HF$1006,2,0)</f>
        <v>30%-40%</v>
      </c>
      <c r="CI31" s="85" t="str">
        <f>VLOOKUP(TRUNC([22]Resultados_reescalado!CI12,3),$HE$6:$HF$1006,2,0)</f>
        <v>30%-40%</v>
      </c>
      <c r="CJ31" s="85" t="str">
        <f>VLOOKUP(TRUNC([22]Resultados_reescalado!CJ12,3),$HE$6:$HF$1006,2,0)</f>
        <v>40%-50%</v>
      </c>
      <c r="CK31" s="85" t="str">
        <f>VLOOKUP(TRUNC([22]Resultados_reescalado!CK12,3),$HE$6:$HF$1006,2,0)</f>
        <v>50%-60%</v>
      </c>
      <c r="CL31" s="85" t="str">
        <f>VLOOKUP(TRUNC([22]Resultados_reescalado!CL12,3),$HE$6:$HF$1006,2,0)</f>
        <v>40%-50%</v>
      </c>
      <c r="CM31" s="85" t="str">
        <f>VLOOKUP(TRUNC([22]Resultados_reescalado!CM12,3),$HE$6:$HF$1006,2,0)</f>
        <v>60%-70%</v>
      </c>
      <c r="CN31" s="85" t="str">
        <f>VLOOKUP(TRUNC([22]Resultados_reescalado!CN12,3),$HE$6:$HF$1006,2,0)</f>
        <v>50%-60%</v>
      </c>
      <c r="CO31" s="85" t="str">
        <f>VLOOKUP(TRUNC([22]Resultados_reescalado!CO12,3),$HE$6:$HF$1006,2,0)</f>
        <v>50%-60%</v>
      </c>
      <c r="CP31" s="85" t="str">
        <f>VLOOKUP(TRUNC([22]Resultados_reescalado!CP12,3),$HE$6:$HF$1006,2,0)</f>
        <v>40%-50%</v>
      </c>
      <c r="CQ31" s="85" t="str">
        <f>VLOOKUP(TRUNC([22]Resultados_reescalado!CQ12,3),$HE$6:$HF$1006,2,0)</f>
        <v>30%-40%</v>
      </c>
      <c r="CR31" s="85" t="str">
        <f>VLOOKUP(TRUNC([22]Resultados_reescalado!CR12,3),$HE$6:$HF$1006,2,0)</f>
        <v>30%-40%</v>
      </c>
      <c r="CS31" s="85" t="str">
        <f>VLOOKUP(TRUNC([22]Resultados_reescalado!CS12,3),$HE$6:$HF$1006,2,0)</f>
        <v>30%-40%</v>
      </c>
      <c r="CT31" s="85" t="str">
        <f>VLOOKUP(TRUNC([22]Resultados_reescalado!CT12,3),$HE$6:$HF$1006,2,0)</f>
        <v>20%-30%</v>
      </c>
      <c r="CU31" s="85" t="str">
        <f>VLOOKUP(TRUNC([22]Resultados_reescalado!CU12,3),$HE$6:$HF$1006,2,0)</f>
        <v>5%-10%</v>
      </c>
      <c r="CV31" s="85" t="str">
        <f>VLOOKUP(TRUNC([22]Resultados_reescalado!CV12,3),$HE$6:$HF$1006,2,0)</f>
        <v>10%-20%</v>
      </c>
      <c r="CW31" s="85" t="str">
        <f>VLOOKUP(TRUNC([22]Resultados_reescalado!CW12,3),$HE$6:$HF$1006,2,0)</f>
        <v>5%-10%</v>
      </c>
      <c r="CX31" s="85" t="str">
        <f>VLOOKUP(TRUNC([22]Resultados_reescalado!CX12,3),$HE$6:$HF$1006,2,0)</f>
        <v>10%-20%</v>
      </c>
      <c r="CY31" s="85" t="str">
        <f>VLOOKUP(TRUNC([22]Resultados_reescalado!CY12,3),$HE$6:$HF$1006,2,0)</f>
        <v>10%-20%</v>
      </c>
      <c r="CZ31" s="85" t="str">
        <f>VLOOKUP(TRUNC([22]Resultados_reescalado!CZ12,3),$HE$6:$HF$1006,2,0)</f>
        <v>10%-20%</v>
      </c>
      <c r="DA31" s="85" t="str">
        <f>VLOOKUP(TRUNC([22]Resultados_reescalado!DA12,3),$HE$6:$HF$1006,2,0)</f>
        <v>10%-20%</v>
      </c>
      <c r="DB31" s="85" t="str">
        <f>VLOOKUP(TRUNC([22]Resultados_reescalado!DB12,3),$HE$6:$HF$1006,2,0)</f>
        <v>20%-30%</v>
      </c>
      <c r="DC31" s="85" t="str">
        <f>VLOOKUP(TRUNC([22]Resultados_reescalado!DC12,3),$HE$6:$HF$1006,2,0)</f>
        <v>10%-20%</v>
      </c>
      <c r="DD31" s="85" t="str">
        <f>VLOOKUP(TRUNC([22]Resultados_reescalado!DD12,3),$HE$6:$HF$1006,2,0)</f>
        <v>30%-40%</v>
      </c>
      <c r="DE31" s="85" t="str">
        <f>VLOOKUP(TRUNC([22]Resultados_reescalado!DE12,3),$HE$6:$HF$1006,2,0)</f>
        <v>10%-20%</v>
      </c>
      <c r="DF31" s="85" t="str">
        <f>VLOOKUP(TRUNC([22]Resultados_reescalado!DF12,3),$HE$6:$HF$1006,2,0)</f>
        <v>20%-30%</v>
      </c>
      <c r="DG31" s="85" t="str">
        <f>VLOOKUP(TRUNC([22]Resultados_reescalado!DG12,3),$HE$6:$HF$1006,2,0)</f>
        <v>10%-20%</v>
      </c>
      <c r="DH31" s="85" t="str">
        <f>VLOOKUP(TRUNC([22]Resultados_reescalado!DH12,3),$HE$6:$HF$1006,2,0)</f>
        <v>5%-10%</v>
      </c>
      <c r="DI31" s="85" t="str">
        <f>VLOOKUP(TRUNC([22]Resultados_reescalado!DI12,3),$HE$6:$HF$1006,2,0)</f>
        <v>5%-10%</v>
      </c>
      <c r="DJ31" s="85" t="str">
        <f>VLOOKUP(TRUNC([22]Resultados_reescalado!DJ12,3),$HE$6:$HF$1006,2,0)</f>
        <v>20%-30%</v>
      </c>
      <c r="DK31" s="85" t="str">
        <f>VLOOKUP(TRUNC([22]Resultados_reescalado!DK12,3),$HE$6:$HF$1006,2,0)</f>
        <v>5%-10%</v>
      </c>
      <c r="DL31" s="85" t="str">
        <f>VLOOKUP(TRUNC([22]Resultados_reescalado!DL12,3),$HE$6:$HF$1006,2,0)</f>
        <v>10%-20%</v>
      </c>
      <c r="DM31" s="85" t="str">
        <f>VLOOKUP(TRUNC([22]Resultados_reescalado!DM12,3),$HE$6:$HF$1006,2,0)</f>
        <v>10%-20%</v>
      </c>
      <c r="DN31" s="85" t="str">
        <f>VLOOKUP(TRUNC([22]Resultados_reescalado!DN12,3),$HE$6:$HF$1006,2,0)</f>
        <v>20%-30%</v>
      </c>
      <c r="DO31" s="85" t="str">
        <f>VLOOKUP(TRUNC([22]Resultados_reescalado!DO12,3),$HE$6:$HF$1006,2,0)</f>
        <v>10%-20%</v>
      </c>
      <c r="DP31" s="85" t="str">
        <f>VLOOKUP(TRUNC([22]Resultados_reescalado!DP12,3),$HE$6:$HF$1006,2,0)</f>
        <v>5%-10%</v>
      </c>
      <c r="DQ31" s="85" t="str">
        <f>VLOOKUP(TRUNC([22]Resultados_reescalado!DQ12,3),$HE$6:$HF$1006,2,0)</f>
        <v>10%-20%</v>
      </c>
      <c r="DR31" s="85" t="str">
        <f>VLOOKUP(TRUNC([22]Resultados_reescalado!DR12,3),$HE$6:$HF$1006,2,0)</f>
        <v>5%-10%</v>
      </c>
      <c r="DS31" s="85" t="str">
        <f>VLOOKUP(TRUNC([22]Resultados_reescalado!DS12,3),$HE$6:$HF$1006,2,0)</f>
        <v>5%-10%</v>
      </c>
      <c r="DT31" s="85" t="str">
        <f>VLOOKUP(TRUNC([22]Resultados_reescalado!DT12,3),$HE$6:$HF$1006,2,0)</f>
        <v>5%-10%</v>
      </c>
      <c r="DU31" s="85" t="str">
        <f>VLOOKUP(TRUNC([22]Resultados_reescalado!DU12,3),$HE$6:$HF$1006,2,0)</f>
        <v>0%-5%</v>
      </c>
      <c r="DV31" s="85" t="str">
        <f>VLOOKUP(TRUNC([22]Resultados_reescalado!DV12,3),$HE$6:$HF$1006,2,0)</f>
        <v>0%-5%</v>
      </c>
      <c r="DW31" s="85" t="str">
        <f>VLOOKUP(TRUNC([22]Resultados_reescalado!DW12,3),$HE$6:$HF$1006,2,0)</f>
        <v>5%-10%</v>
      </c>
      <c r="DX31" s="85" t="str">
        <f>VLOOKUP(TRUNC([22]Resultados_reescalado!DX12,3),$HE$6:$HF$1006,2,0)</f>
        <v>5%-10%</v>
      </c>
      <c r="DY31" s="85" t="str">
        <f>VLOOKUP(TRUNC([22]Resultados_reescalado!DY12,3),$HE$6:$HF$1006,2,0)</f>
        <v>0%-5%</v>
      </c>
      <c r="DZ31" s="85" t="str">
        <f>VLOOKUP(TRUNC([22]Resultados_reescalado!DZ12,3),$HE$6:$HF$1006,2,0)</f>
        <v>5%-10%</v>
      </c>
      <c r="EA31" s="85" t="str">
        <f>VLOOKUP(TRUNC([22]Resultados_reescalado!EA12,3),$HE$6:$HF$1006,2,0)</f>
        <v>5%-10%</v>
      </c>
      <c r="EB31" s="85" t="str">
        <f>VLOOKUP(TRUNC([22]Resultados_reescalado!EB12,3),$HE$6:$HF$1006,2,0)</f>
        <v>5%-10%</v>
      </c>
      <c r="EC31" s="85" t="str">
        <f>VLOOKUP(TRUNC([22]Resultados_reescalado!EC12,3),$HE$6:$HF$1006,2,0)</f>
        <v>5%-10%</v>
      </c>
      <c r="ED31" s="85" t="str">
        <f>VLOOKUP(TRUNC([22]Resultados_reescalado!ED12,3),$HE$6:$HF$1006,2,0)</f>
        <v>5%-10%</v>
      </c>
      <c r="EE31" s="85" t="str">
        <f>VLOOKUP(TRUNC([22]Resultados_reescalado!EE12,3),$HE$6:$HF$1006,2,0)</f>
        <v>10%-20%</v>
      </c>
      <c r="EF31" s="85" t="str">
        <f>VLOOKUP(TRUNC([22]Resultados_reescalado!EF12,3),$HE$6:$HF$1006,2,0)</f>
        <v>10%-20%</v>
      </c>
      <c r="EG31" s="85" t="str">
        <f>VLOOKUP(TRUNC([22]Resultados_reescalado!EG12,3),$HE$6:$HF$1006,2,0)</f>
        <v>5%-10%</v>
      </c>
      <c r="EH31" s="85" t="str">
        <f>VLOOKUP(TRUNC([22]Resultados_reescalado!EH12,3),$HE$6:$HF$1006,2,0)</f>
        <v>0%-5%</v>
      </c>
      <c r="EI31" s="85" t="str">
        <f>VLOOKUP(TRUNC([22]Resultados_reescalado!EI12,3),$HE$6:$HF$1006,2,0)</f>
        <v>0%-5%</v>
      </c>
      <c r="EJ31" s="85" t="str">
        <f>VLOOKUP(TRUNC([22]Resultados_reescalado!EJ12,3),$HE$6:$HF$1006,2,0)</f>
        <v>5%-10%</v>
      </c>
      <c r="EK31" s="85" t="str">
        <f>VLOOKUP(TRUNC([22]Resultados_reescalado!EK12,3),$HE$6:$HF$1006,2,0)</f>
        <v>0%-5%</v>
      </c>
      <c r="EL31" s="85" t="str">
        <f>VLOOKUP(TRUNC([22]Resultados_reescalado!EL12,3),$HE$6:$HF$1006,2,0)</f>
        <v>5%-10%</v>
      </c>
      <c r="EM31" s="85" t="str">
        <f>VLOOKUP(TRUNC([22]Resultados_reescalado!EM12,3),$HE$6:$HF$1006,2,0)</f>
        <v>5%-10%</v>
      </c>
      <c r="EN31" s="85" t="str">
        <f>VLOOKUP(TRUNC([22]Resultados_reescalado!EN12,3),$HE$6:$HF$1006,2,0)</f>
        <v>5%-10%</v>
      </c>
      <c r="EO31" s="85" t="str">
        <f>VLOOKUP(TRUNC([22]Resultados_reescalado!EO12,3),$HE$6:$HF$1006,2,0)</f>
        <v>5%-10%</v>
      </c>
      <c r="EP31" s="85" t="str">
        <f>VLOOKUP(TRUNC([22]Resultados_reescalado!EP12,3),$HE$6:$HF$1006,2,0)</f>
        <v>0%-5%</v>
      </c>
      <c r="EQ31" s="85" t="str">
        <f>VLOOKUP(TRUNC([22]Resultados_reescalado!EQ12,3),$HE$6:$HF$1006,2,0)</f>
        <v>10%-20%</v>
      </c>
      <c r="ER31" s="85" t="str">
        <f>VLOOKUP(TRUNC([22]Resultados_reescalado!ER12,3),$HE$6:$HF$1006,2,0)</f>
        <v>10%-20%</v>
      </c>
      <c r="ES31" s="85" t="str">
        <f>VLOOKUP(TRUNC([22]Resultados_reescalado!ES12,3),$HE$6:$HF$1006,2,0)</f>
        <v>20%-30%</v>
      </c>
      <c r="ET31" s="85" t="str">
        <f>VLOOKUP(TRUNC([22]Resultados_reescalado!ET12,3),$HE$6:$HF$1006,2,0)</f>
        <v>5%-10%</v>
      </c>
      <c r="EU31" s="85" t="str">
        <f>VLOOKUP(TRUNC([22]Resultados_reescalado!EU12,3),$HE$6:$HF$1006,2,0)</f>
        <v>10%-20%</v>
      </c>
      <c r="EV31" s="85" t="str">
        <f>VLOOKUP(TRUNC([22]Resultados_reescalado!EV12,3),$HE$6:$HF$1006,2,0)</f>
        <v>20%-30%</v>
      </c>
      <c r="EW31" s="85" t="str">
        <f>VLOOKUP(TRUNC([22]Resultados_reescalado!EW12,3),$HE$6:$HF$1006,2,0)</f>
        <v>20%-30%</v>
      </c>
      <c r="EX31" s="85" t="str">
        <f>VLOOKUP(TRUNC([22]Resultados_reescalado!EX12,3),$HE$6:$HF$1006,2,0)</f>
        <v>40%-50%</v>
      </c>
      <c r="EY31" s="85" t="str">
        <f>VLOOKUP(TRUNC([22]Resultados_reescalado!EY12,3),$HE$6:$HF$1006,2,0)</f>
        <v>40%-50%</v>
      </c>
      <c r="EZ31" s="85" t="str">
        <f>VLOOKUP(TRUNC([22]Resultados_reescalado!EZ12,3),$HE$6:$HF$1006,2,0)</f>
        <v>70%-80%</v>
      </c>
      <c r="FA31" s="85" t="str">
        <f>VLOOKUP(TRUNC([22]Resultados_reescalado!FA12,3),$HE$6:$HF$1006,2,0)</f>
        <v>60%-70%</v>
      </c>
      <c r="FB31" s="85" t="str">
        <f>VLOOKUP(TRUNC([22]Resultados_reescalado!FB12,3),$HE$6:$HF$1006,2,0)</f>
        <v>50%-60%</v>
      </c>
      <c r="FC31" s="85" t="str">
        <f>VLOOKUP(TRUNC([22]Resultados_reescalado!FC12,3),$HE$6:$HF$1006,2,0)</f>
        <v>60%-70%</v>
      </c>
      <c r="FD31" s="85" t="str">
        <f>VLOOKUP(TRUNC([22]Resultados_reescalado!FD12,3),$HE$6:$HF$1006,2,0)</f>
        <v>80%-90%</v>
      </c>
      <c r="FE31" s="85" t="str">
        <f>VLOOKUP(TRUNC([22]Resultados_reescalado!FE12,3),$HE$6:$HF$1006,2,0)</f>
        <v>90%-100%</v>
      </c>
      <c r="FF31" s="85" t="str">
        <f>VLOOKUP(TRUNC([22]Resultados_reescalado!FF12,3),$HE$6:$HF$1006,2,0)</f>
        <v>90%-100%</v>
      </c>
      <c r="FG31" s="85" t="str">
        <f>VLOOKUP(TRUNC([22]Resultados_reescalado!FG12,3),$HE$6:$HF$1006,2,0)</f>
        <v>90%-100%</v>
      </c>
      <c r="FH31" s="85" t="str">
        <f>VLOOKUP(TRUNC([22]Resultados_reescalado!FH12,3),$HE$6:$HF$1006,2,0)</f>
        <v>90%-100%</v>
      </c>
      <c r="FI31" s="85" t="str">
        <f>VLOOKUP(TRUNC([22]Resultados_reescalado!FI12,3),$HE$6:$HF$1006,2,0)</f>
        <v>90%-100%</v>
      </c>
      <c r="FJ31" s="85" t="str">
        <f>VLOOKUP(TRUNC([22]Resultados_reescalado!FJ12,3),$HE$6:$HF$1006,2,0)</f>
        <v>90%-100%</v>
      </c>
      <c r="FK31" s="85" t="str">
        <f>VLOOKUP(TRUNC([22]Resultados_reescalado!FK12,3),$HE$6:$HF$1006,2,0)</f>
        <v>90%-100%</v>
      </c>
      <c r="FL31" s="85" t="str">
        <f>VLOOKUP(TRUNC([22]Resultados_reescalado!FL12,3),$HE$6:$HF$1006,2,0)</f>
        <v>90%-100%</v>
      </c>
      <c r="FM31" s="85" t="str">
        <f>VLOOKUP(TRUNC([22]Resultados_reescalado!FM12,3),$HE$6:$HF$1006,2,0)</f>
        <v>90%-100%</v>
      </c>
      <c r="FN31" s="85" t="str">
        <f>VLOOKUP(TRUNC([22]Resultados_reescalado!FN12,3),$HE$6:$HF$1006,2,0)</f>
        <v>90%-100%</v>
      </c>
      <c r="FO31" s="85" t="str">
        <f>VLOOKUP(TRUNC([22]Resultados_reescalado!FO12,3),$HE$6:$HF$1006,2,0)</f>
        <v>90%-100%</v>
      </c>
      <c r="FP31" s="85" t="str">
        <f>VLOOKUP(TRUNC([22]Resultados_reescalado!FP12,3),$HE$6:$HF$1006,2,0)</f>
        <v>90%-100%</v>
      </c>
      <c r="FQ31" s="85" t="str">
        <f>VLOOKUP(TRUNC([22]Resultados_reescalado!FQ12,3),$HE$6:$HF$1006,2,0)</f>
        <v>80%-90%</v>
      </c>
      <c r="FR31" s="85" t="str">
        <f>VLOOKUP(TRUNC([22]Resultados_reescalado!FR12,3),$HE$6:$HF$1006,2,0)</f>
        <v>90%-100%</v>
      </c>
      <c r="FS31" s="85" t="str">
        <f>VLOOKUP(TRUNC([22]Resultados_reescalado!FS12,3),$HE$6:$HF$1006,2,0)</f>
        <v>80%-90%</v>
      </c>
      <c r="FT31" s="85" t="str">
        <f>VLOOKUP(TRUNC([22]Resultados_reescalado!FT12,3),$HE$6:$HF$1006,2,0)</f>
        <v>90%-100%</v>
      </c>
      <c r="FU31" s="85" t="str">
        <f>VLOOKUP(TRUNC([22]Resultados_reescalado!FU12,3),$HE$6:$HF$1006,2,0)</f>
        <v>90%-100%</v>
      </c>
      <c r="FV31" s="85" t="str">
        <f>VLOOKUP(TRUNC([22]Resultados_reescalado!FV12,3),$HE$6:$HF$1006,2,0)</f>
        <v>90%-100%</v>
      </c>
      <c r="FW31" s="85" t="str">
        <f>VLOOKUP(TRUNC([22]Resultados_reescalado!FW12,3),$HE$6:$HF$1006,2,0)</f>
        <v>80%-90%</v>
      </c>
      <c r="FX31" s="85" t="str">
        <f>VLOOKUP(TRUNC([22]Resultados_reescalado!FX12,3),$HE$6:$HF$1006,2,0)</f>
        <v>80%-90%</v>
      </c>
      <c r="FY31" s="85" t="str">
        <f>VLOOKUP(TRUNC([22]Resultados_reescalado!FY12,3),$HE$6:$HF$1006,2,0)</f>
        <v>80%-90%</v>
      </c>
      <c r="FZ31" s="85" t="str">
        <f>VLOOKUP(TRUNC([22]Resultados_reescalado!FZ12,3),$HE$6:$HF$1006,2,0)</f>
        <v>90%-100%</v>
      </c>
      <c r="GA31" s="85" t="str">
        <f>VLOOKUP(TRUNC([22]Resultados_reescalado!GA12,3),$HE$6:$HF$1006,2,0)</f>
        <v>80%-90%</v>
      </c>
      <c r="GB31" s="85" t="str">
        <f>VLOOKUP(TRUNC([22]Resultados_reescalado!GB12,3),$HE$6:$HF$1006,2,0)</f>
        <v>80%-90%</v>
      </c>
      <c r="GC31" s="85" t="str">
        <f>VLOOKUP(TRUNC([22]Resultados_reescalado!GC12,3),$HE$6:$HF$1006,2,0)</f>
        <v>90%-100%</v>
      </c>
      <c r="GD31" s="85" t="str">
        <f>VLOOKUP(TRUNC([22]Resultados_reescalado!GD12,3),$HE$6:$HF$1006,2,0)</f>
        <v>90%-100%</v>
      </c>
      <c r="GE31" s="85" t="str">
        <f>VLOOKUP(TRUNC([22]Resultados_reescalado!GE12,3),$HE$6:$HF$1006,2,0)</f>
        <v>90%-100%</v>
      </c>
      <c r="GF31" s="85" t="str">
        <f>VLOOKUP(TRUNC([22]Resultados_reescalado!GF12,3),$HE$6:$HF$1006,2,0)</f>
        <v>80%-90%</v>
      </c>
      <c r="GG31" s="85" t="str">
        <f>VLOOKUP(TRUNC([22]Resultados_reescalado!GG12,3),$HE$6:$HF$1006,2,0)</f>
        <v>80%-90%</v>
      </c>
      <c r="GH31" s="85" t="str">
        <f>VLOOKUP(TRUNC([22]Resultados_reescalado!GH12,3),$HE$6:$HF$1006,2,0)</f>
        <v>60%-70%</v>
      </c>
      <c r="GI31" s="85" t="str">
        <f>VLOOKUP(TRUNC([22]Resultados_reescalado!GI12,3),$HE$6:$HF$1006,2,0)</f>
        <v>40%-50%</v>
      </c>
      <c r="GJ31" s="85" t="str">
        <f>VLOOKUP(TRUNC([22]Resultados_reescalado!GJ12,3),$HE$6:$HF$1006,2,0)</f>
        <v>10%-20%</v>
      </c>
      <c r="GK31" s="85" t="str">
        <f>VLOOKUP(TRUNC([22]Resultados_reescalado!GK12,3),$HE$6:$HF$1006,2,0)</f>
        <v>40%-50%</v>
      </c>
      <c r="GL31" s="85" t="str">
        <f>VLOOKUP(TRUNC([22]Resultados_reescalado!GL12,3),$HE$6:$HF$1006,2,0)</f>
        <v>60%-70%</v>
      </c>
      <c r="GM31" s="85" t="str">
        <f>VLOOKUP(TRUNC([22]Resultados_reescalado!GM12,3),$HE$6:$HF$1006,2,0)</f>
        <v>60%-70%</v>
      </c>
      <c r="GN31" s="85" t="str">
        <f>VLOOKUP(TRUNC([22]Resultados_reescalado!GN12,3),$HE$6:$HF$1006,2,0)</f>
        <v>70%-80%</v>
      </c>
      <c r="GO31" s="85" t="str">
        <f>VLOOKUP(TRUNC([22]Resultados_reescalado!GO12,3),$HE$6:$HF$1006,2,0)</f>
        <v>70%-80%</v>
      </c>
      <c r="GP31" s="85" t="str">
        <f>VLOOKUP(TRUNC([22]Resultados_reescalado!GP12,3),$HE$6:$HF$1006,2,0)</f>
        <v>80%-90%</v>
      </c>
      <c r="GQ31" s="85" t="str">
        <f>VLOOKUP(TRUNC([22]Resultados_reescalado!GQ12,3),$HE$6:$HF$1006,2,0)</f>
        <v>80%-90%</v>
      </c>
      <c r="GR31" s="85" t="str">
        <f>VLOOKUP(TRUNC([22]Resultados_reescalado!GR12,3),$HE$6:$HF$1006,2,0)</f>
        <v>40%-50%</v>
      </c>
      <c r="GS31" s="85" t="str">
        <f>VLOOKUP(TRUNC([22]Resultados_reescalado!GS12,3),$HE$6:$HF$1006,2,0)</f>
        <v>80%-90%</v>
      </c>
      <c r="GT31" s="85" t="str">
        <f>VLOOKUP(TRUNC([22]Resultados_reescalado!GT12,3),$HE$6:$HF$1006,2,0)</f>
        <v>90%-100%</v>
      </c>
      <c r="GU31" s="85" t="str">
        <f>VLOOKUP(TRUNC([22]Resultados_reescalado!GU12,3),$HE$6:$HF$1006,2,0)</f>
        <v>80%-90%</v>
      </c>
      <c r="GV31" s="85" t="str">
        <f>VLOOKUP(TRUNC([22]Resultados_reescalado!GV12,3),$HE$6:$HF$1006,2,0)</f>
        <v>80%-90%</v>
      </c>
      <c r="GW31" s="85" t="str">
        <f>VLOOKUP(TRUNC([22]Resultados_reescalado!GW12,3),$HE$6:$HF$1006,2,0)</f>
        <v>80%-90%</v>
      </c>
      <c r="GX31" s="85" t="str">
        <f>VLOOKUP(TRUNC([22]Resultados_reescalado!GX12,3),$HE$6:$HF$1006,2,0)</f>
        <v>80%-90%</v>
      </c>
      <c r="GY31" s="85" t="str">
        <f>VLOOKUP(TRUNC([22]Resultados_reescalado!GY12,3),$HE$6:$HF$1006,2,0)</f>
        <v>90%-100%</v>
      </c>
      <c r="GZ31" s="85" t="str">
        <f>VLOOKUP(TRUNC([22]Resultados_reescalado!GZ12,3),$HE$6:$HF$1006,2,0)</f>
        <v>80%-90%</v>
      </c>
      <c r="HA31" s="85" t="str">
        <f>VLOOKUP(TRUNC([22]Resultados_reescalado!HA12,3),$HE$6:$HF$1006,2,0)</f>
        <v>80%-90%</v>
      </c>
      <c r="HB31" s="85" t="str">
        <f>VLOOKUP(TRUNC([22]Resultados_reescalado!HB12,3),$HE$6:$HF$1006,2,0)</f>
        <v>90%-100%</v>
      </c>
      <c r="HC31" s="85" t="str">
        <f>VLOOKUP(TRUNC([22]Resultados_reescalado!HC12,3),$HE$6:$HF$1006,2,0)</f>
        <v>90%-100%</v>
      </c>
      <c r="HE31">
        <v>2.5000000000000001E-2</v>
      </c>
      <c r="HF31" t="s">
        <v>136</v>
      </c>
    </row>
    <row r="32" spans="1:214">
      <c r="A32">
        <f>([22]Resultados_reescalado!A13)*100</f>
        <v>11</v>
      </c>
      <c r="B32" s="85" t="str">
        <f>VLOOKUP(TRUNC([22]Resultados_reescalado!B13,3),$HE$6:$HF$1006,2,0)</f>
        <v>90%-100%</v>
      </c>
      <c r="C32" s="85" t="str">
        <f>VLOOKUP(TRUNC([22]Resultados_reescalado!C13,3),$HE$6:$HF$1006,2,0)</f>
        <v>90%-100%</v>
      </c>
      <c r="D32" s="85" t="str">
        <f>VLOOKUP(TRUNC([22]Resultados_reescalado!D13,3),$HE$6:$HF$1006,2,0)</f>
        <v>90%-100%</v>
      </c>
      <c r="E32" s="85" t="str">
        <f>VLOOKUP(TRUNC([22]Resultados_reescalado!E13,3),$HE$6:$HF$1006,2,0)</f>
        <v>90%-100%</v>
      </c>
      <c r="F32" s="85" t="str">
        <f>VLOOKUP(TRUNC([22]Resultados_reescalado!F13,3),$HE$6:$HF$1006,2,0)</f>
        <v>90%-100%</v>
      </c>
      <c r="G32" s="85" t="str">
        <f>VLOOKUP(TRUNC([22]Resultados_reescalado!G13,3),$HE$6:$HF$1006,2,0)</f>
        <v>90%-100%</v>
      </c>
      <c r="H32" s="85" t="str">
        <f>VLOOKUP(TRUNC([22]Resultados_reescalado!H13,3),$HE$6:$HF$1006,2,0)</f>
        <v>90%-100%</v>
      </c>
      <c r="I32" s="85" t="str">
        <f>VLOOKUP(TRUNC([22]Resultados_reescalado!I13,3),$HE$6:$HF$1006,2,0)</f>
        <v>90%-100%</v>
      </c>
      <c r="J32" s="85" t="str">
        <f>VLOOKUP(TRUNC([22]Resultados_reescalado!J13,3),$HE$6:$HF$1006,2,0)</f>
        <v>90%-100%</v>
      </c>
      <c r="K32" s="85" t="str">
        <f>VLOOKUP(TRUNC([22]Resultados_reescalado!K13,3),$HE$6:$HF$1006,2,0)</f>
        <v>90%-100%</v>
      </c>
      <c r="L32" s="85" t="str">
        <f>VLOOKUP(TRUNC([22]Resultados_reescalado!L13,3),$HE$6:$HF$1006,2,0)</f>
        <v>90%-100%</v>
      </c>
      <c r="M32" s="85" t="str">
        <f>VLOOKUP(TRUNC([22]Resultados_reescalado!M13,3),$HE$6:$HF$1006,2,0)</f>
        <v>80%-90%</v>
      </c>
      <c r="N32" s="85" t="str">
        <f>VLOOKUP(TRUNC([22]Resultados_reescalado!N13,3),$HE$6:$HF$1006,2,0)</f>
        <v>70%-80%</v>
      </c>
      <c r="O32" s="85" t="str">
        <f>VLOOKUP(TRUNC([22]Resultados_reescalado!O13,3),$HE$6:$HF$1006,2,0)</f>
        <v>50%-60%</v>
      </c>
      <c r="P32" s="85" t="str">
        <f>VLOOKUP(TRUNC([22]Resultados_reescalado!P13,3),$HE$6:$HF$1006,2,0)</f>
        <v>70%-80%</v>
      </c>
      <c r="Q32" s="85" t="str">
        <f>VLOOKUP(TRUNC([22]Resultados_reescalado!Q13,3),$HE$6:$HF$1006,2,0)</f>
        <v>70%-80%</v>
      </c>
      <c r="R32" s="85" t="str">
        <f>VLOOKUP(TRUNC([22]Resultados_reescalado!R13,3),$HE$6:$HF$1006,2,0)</f>
        <v>50%-60%</v>
      </c>
      <c r="S32" s="85" t="str">
        <f>VLOOKUP(TRUNC([22]Resultados_reescalado!S13,3),$HE$6:$HF$1006,2,0)</f>
        <v>30%-40%</v>
      </c>
      <c r="T32" s="85" t="str">
        <f>VLOOKUP(TRUNC([22]Resultados_reescalado!T13,3),$HE$6:$HF$1006,2,0)</f>
        <v>40%-50%</v>
      </c>
      <c r="U32" s="85" t="str">
        <f>VLOOKUP(TRUNC([22]Resultados_reescalado!U13,3),$HE$6:$HF$1006,2,0)</f>
        <v>30%-40%</v>
      </c>
      <c r="V32" s="85" t="str">
        <f>VLOOKUP(TRUNC([22]Resultados_reescalado!V13,3),$HE$6:$HF$1006,2,0)</f>
        <v>20%-30%</v>
      </c>
      <c r="W32" s="85" t="str">
        <f>VLOOKUP(TRUNC([22]Resultados_reescalado!W13,3),$HE$6:$HF$1006,2,0)</f>
        <v>30%-40%</v>
      </c>
      <c r="X32" s="85" t="str">
        <f>VLOOKUP(TRUNC([22]Resultados_reescalado!X13,3),$HE$6:$HF$1006,2,0)</f>
        <v>40%-50%</v>
      </c>
      <c r="Y32" s="85" t="str">
        <f>VLOOKUP(TRUNC([22]Resultados_reescalado!Y13,3),$HE$6:$HF$1006,2,0)</f>
        <v>40%-50%</v>
      </c>
      <c r="Z32" s="85" t="str">
        <f>VLOOKUP(TRUNC([22]Resultados_reescalado!Z13,3),$HE$6:$HF$1006,2,0)</f>
        <v>40%-50%</v>
      </c>
      <c r="AA32" s="85" t="str">
        <f>VLOOKUP(TRUNC([22]Resultados_reescalado!AA13,3),$HE$6:$HF$1006,2,0)</f>
        <v>30%-40%</v>
      </c>
      <c r="AB32" s="85" t="str">
        <f>VLOOKUP(TRUNC([22]Resultados_reescalado!AB13,3),$HE$6:$HF$1006,2,0)</f>
        <v>50%-60%</v>
      </c>
      <c r="AC32" s="85" t="str">
        <f>VLOOKUP(TRUNC([22]Resultados_reescalado!AC13,3),$HE$6:$HF$1006,2,0)</f>
        <v>30%-40%</v>
      </c>
      <c r="AD32" s="85" t="str">
        <f>VLOOKUP(TRUNC([22]Resultados_reescalado!AD13,3),$HE$6:$HF$1006,2,0)</f>
        <v>30%-40%</v>
      </c>
      <c r="AE32" s="85" t="str">
        <f>VLOOKUP(TRUNC([22]Resultados_reescalado!AE13,3),$HE$6:$HF$1006,2,0)</f>
        <v>60%-70%</v>
      </c>
      <c r="AF32" s="85" t="str">
        <f>VLOOKUP(TRUNC([22]Resultados_reescalado!AF13,3),$HE$6:$HF$1006,2,0)</f>
        <v>50%-60%</v>
      </c>
      <c r="AG32" s="85" t="str">
        <f>VLOOKUP(TRUNC([22]Resultados_reescalado!AG13,3),$HE$6:$HF$1006,2,0)</f>
        <v>60%-70%</v>
      </c>
      <c r="AH32" s="85" t="str">
        <f>VLOOKUP(TRUNC([22]Resultados_reescalado!AH13,3),$HE$6:$HF$1006,2,0)</f>
        <v>40%-50%</v>
      </c>
      <c r="AI32" s="85" t="str">
        <f>VLOOKUP(TRUNC([22]Resultados_reescalado!AI13,3),$HE$6:$HF$1006,2,0)</f>
        <v>50%-60%</v>
      </c>
      <c r="AJ32" s="85" t="str">
        <f>VLOOKUP(TRUNC([22]Resultados_reescalado!AJ13,3),$HE$6:$HF$1006,2,0)</f>
        <v>60%-70%</v>
      </c>
      <c r="AK32" s="85" t="str">
        <f>VLOOKUP(TRUNC([22]Resultados_reescalado!AK13,3),$HE$6:$HF$1006,2,0)</f>
        <v>60%-70%</v>
      </c>
      <c r="AL32" s="85" t="str">
        <f>VLOOKUP(TRUNC([22]Resultados_reescalado!AL13,3),$HE$6:$HF$1006,2,0)</f>
        <v>60%-70%</v>
      </c>
      <c r="AM32" s="85" t="str">
        <f>VLOOKUP(TRUNC([22]Resultados_reescalado!AM13,3),$HE$6:$HF$1006,2,0)</f>
        <v>60%-70%</v>
      </c>
      <c r="AN32" s="85" t="str">
        <f>VLOOKUP(TRUNC([22]Resultados_reescalado!AN13,3),$HE$6:$HF$1006,2,0)</f>
        <v>60%-70%</v>
      </c>
      <c r="AO32" s="85" t="str">
        <f>VLOOKUP(TRUNC([22]Resultados_reescalado!AO13,3),$HE$6:$HF$1006,2,0)</f>
        <v>60%-70%</v>
      </c>
      <c r="AP32" s="85" t="str">
        <f>VLOOKUP(TRUNC([22]Resultados_reescalado!AP13,3),$HE$6:$HF$1006,2,0)</f>
        <v>70%-80%</v>
      </c>
      <c r="AQ32" s="85" t="str">
        <f>VLOOKUP(TRUNC([22]Resultados_reescalado!AQ13,3),$HE$6:$HF$1006,2,0)</f>
        <v>60%-70%</v>
      </c>
      <c r="AR32" s="85" t="str">
        <f>VLOOKUP(TRUNC([22]Resultados_reescalado!AR13,3),$HE$6:$HF$1006,2,0)</f>
        <v>70%-80%</v>
      </c>
      <c r="AS32" s="85" t="str">
        <f>VLOOKUP(TRUNC([22]Resultados_reescalado!AS13,3),$HE$6:$HF$1006,2,0)</f>
        <v>70%-80%</v>
      </c>
      <c r="AT32" s="85" t="str">
        <f>VLOOKUP(TRUNC([22]Resultados_reescalado!AT13,3),$HE$6:$HF$1006,2,0)</f>
        <v>80%-90%</v>
      </c>
      <c r="AU32" s="85" t="str">
        <f>VLOOKUP(TRUNC([22]Resultados_reescalado!AU13,3),$HE$6:$HF$1006,2,0)</f>
        <v>80%-90%</v>
      </c>
      <c r="AV32" s="85" t="str">
        <f>VLOOKUP(TRUNC([22]Resultados_reescalado!AV13,3),$HE$6:$HF$1006,2,0)</f>
        <v>70%-80%</v>
      </c>
      <c r="AW32" s="85" t="str">
        <f>VLOOKUP(TRUNC([22]Resultados_reescalado!AW13,3),$HE$6:$HF$1006,2,0)</f>
        <v>90%-100%</v>
      </c>
      <c r="AX32" s="85" t="str">
        <f>VLOOKUP(TRUNC([22]Resultados_reescalado!AX13,3),$HE$6:$HF$1006,2,0)</f>
        <v>40%-50%</v>
      </c>
      <c r="AY32" s="85" t="str">
        <f>VLOOKUP(TRUNC([22]Resultados_reescalado!AY13,3),$HE$6:$HF$1006,2,0)</f>
        <v>50%-60%</v>
      </c>
      <c r="AZ32" s="85" t="str">
        <f>VLOOKUP(TRUNC([22]Resultados_reescalado!AZ13,3),$HE$6:$HF$1006,2,0)</f>
        <v>50%-60%</v>
      </c>
      <c r="BA32" s="85" t="str">
        <f>VLOOKUP(TRUNC([22]Resultados_reescalado!BA13,3),$HE$6:$HF$1006,2,0)</f>
        <v>60%-70%</v>
      </c>
      <c r="BB32" s="85" t="str">
        <f>VLOOKUP(TRUNC([22]Resultados_reescalado!BB13,3),$HE$6:$HF$1006,2,0)</f>
        <v>40%-50%</v>
      </c>
      <c r="BC32" s="85" t="str">
        <f>VLOOKUP(TRUNC([22]Resultados_reescalado!BC13,3),$HE$6:$HF$1006,2,0)</f>
        <v>40%-50%</v>
      </c>
      <c r="BD32" s="85" t="str">
        <f>VLOOKUP(TRUNC([22]Resultados_reescalado!BD13,3),$HE$6:$HF$1006,2,0)</f>
        <v>40%-50%</v>
      </c>
      <c r="BE32" s="85" t="str">
        <f>VLOOKUP(TRUNC([22]Resultados_reescalado!BE13,3),$HE$6:$HF$1006,2,0)</f>
        <v>60%-70%</v>
      </c>
      <c r="BF32" s="85" t="str">
        <f>VLOOKUP(TRUNC([22]Resultados_reescalado!BF13,3),$HE$6:$HF$1006,2,0)</f>
        <v>80%-90%</v>
      </c>
      <c r="BG32" s="85" t="str">
        <f>VLOOKUP(TRUNC([22]Resultados_reescalado!BG13,3),$HE$6:$HF$1006,2,0)</f>
        <v>70%-80%</v>
      </c>
      <c r="BH32" s="85" t="str">
        <f>VLOOKUP(TRUNC([22]Resultados_reescalado!BH13,3),$HE$6:$HF$1006,2,0)</f>
        <v>80%-90%</v>
      </c>
      <c r="BI32" s="85" t="str">
        <f>VLOOKUP(TRUNC([22]Resultados_reescalado!BI13,3),$HE$6:$HF$1006,2,0)</f>
        <v>80%-90%</v>
      </c>
      <c r="BJ32" s="85" t="str">
        <f>VLOOKUP(TRUNC([22]Resultados_reescalado!BJ13,3),$HE$6:$HF$1006,2,0)</f>
        <v>80%-90%</v>
      </c>
      <c r="BK32" s="85" t="str">
        <f>VLOOKUP(TRUNC([22]Resultados_reescalado!BK13,3),$HE$6:$HF$1006,2,0)</f>
        <v>70%-80%</v>
      </c>
      <c r="BL32" s="85" t="str">
        <f>VLOOKUP(TRUNC([22]Resultados_reescalado!BL13,3),$HE$6:$HF$1006,2,0)</f>
        <v>60%-70%</v>
      </c>
      <c r="BM32" s="85" t="str">
        <f>VLOOKUP(TRUNC([22]Resultados_reescalado!BM13,3),$HE$6:$HF$1006,2,0)</f>
        <v>70%-80%</v>
      </c>
      <c r="BN32" s="85" t="str">
        <f>VLOOKUP(TRUNC([22]Resultados_reescalado!BN13,3),$HE$6:$HF$1006,2,0)</f>
        <v>80%-90%</v>
      </c>
      <c r="BO32" s="85" t="str">
        <f>VLOOKUP(TRUNC([22]Resultados_reescalado!BO13,3),$HE$6:$HF$1006,2,0)</f>
        <v>80%-90%</v>
      </c>
      <c r="BP32" s="85" t="str">
        <f>VLOOKUP(TRUNC([22]Resultados_reescalado!BP13,3),$HE$6:$HF$1006,2,0)</f>
        <v>80%-90%</v>
      </c>
      <c r="BQ32" s="85" t="str">
        <f>VLOOKUP(TRUNC([22]Resultados_reescalado!BQ13,3),$HE$6:$HF$1006,2,0)</f>
        <v>80%-90%</v>
      </c>
      <c r="BR32" s="85" t="str">
        <f>VLOOKUP(TRUNC([22]Resultados_reescalado!BR13,3),$HE$6:$HF$1006,2,0)</f>
        <v>50%-60%</v>
      </c>
      <c r="BS32" s="85" t="str">
        <f>VLOOKUP(TRUNC([22]Resultados_reescalado!BS13,3),$HE$6:$HF$1006,2,0)</f>
        <v>50%-60%</v>
      </c>
      <c r="BT32" s="85" t="str">
        <f>VLOOKUP(TRUNC([22]Resultados_reescalado!BT13,3),$HE$6:$HF$1006,2,0)</f>
        <v>60%-70%</v>
      </c>
      <c r="BU32" s="85" t="str">
        <f>VLOOKUP(TRUNC([22]Resultados_reescalado!BU13,3),$HE$6:$HF$1006,2,0)</f>
        <v>50%-60%</v>
      </c>
      <c r="BV32" s="85" t="str">
        <f>VLOOKUP(TRUNC([22]Resultados_reescalado!BV13,3),$HE$6:$HF$1006,2,0)</f>
        <v>60%-70%</v>
      </c>
      <c r="BW32" s="85" t="str">
        <f>VLOOKUP(TRUNC([22]Resultados_reescalado!BW13,3),$HE$6:$HF$1006,2,0)</f>
        <v>70%-80%</v>
      </c>
      <c r="BX32" s="85" t="str">
        <f>VLOOKUP(TRUNC([22]Resultados_reescalado!BX13,3),$HE$6:$HF$1006,2,0)</f>
        <v>60%-70%</v>
      </c>
      <c r="BY32" s="85" t="str">
        <f>VLOOKUP(TRUNC([22]Resultados_reescalado!BY13,3),$HE$6:$HF$1006,2,0)</f>
        <v>50%-60%</v>
      </c>
      <c r="BZ32" s="85" t="str">
        <f>VLOOKUP(TRUNC([22]Resultados_reescalado!BZ13,3),$HE$6:$HF$1006,2,0)</f>
        <v>50%-60%</v>
      </c>
      <c r="CA32" s="85" t="str">
        <f>VLOOKUP(TRUNC([22]Resultados_reescalado!CA13,3),$HE$6:$HF$1006,2,0)</f>
        <v>50%-60%</v>
      </c>
      <c r="CB32" s="85" t="str">
        <f>VLOOKUP(TRUNC([22]Resultados_reescalado!CB13,3),$HE$6:$HF$1006,2,0)</f>
        <v>50%-60%</v>
      </c>
      <c r="CC32" s="85" t="str">
        <f>VLOOKUP(TRUNC([22]Resultados_reescalado!CC13,3),$HE$6:$HF$1006,2,0)</f>
        <v>30%-40%</v>
      </c>
      <c r="CD32" s="85" t="str">
        <f>VLOOKUP(TRUNC([22]Resultados_reescalado!CD13,3),$HE$6:$HF$1006,2,0)</f>
        <v>40%-50%</v>
      </c>
      <c r="CE32" s="85" t="str">
        <f>VLOOKUP(TRUNC([22]Resultados_reescalado!CE13,3),$HE$6:$HF$1006,2,0)</f>
        <v>50%-60%</v>
      </c>
      <c r="CF32" s="85" t="str">
        <f>VLOOKUP(TRUNC([22]Resultados_reescalado!CF13,3),$HE$6:$HF$1006,2,0)</f>
        <v>50%-60%</v>
      </c>
      <c r="CG32" s="85" t="str">
        <f>VLOOKUP(TRUNC([22]Resultados_reescalado!CG13,3),$HE$6:$HF$1006,2,0)</f>
        <v>50%-60%</v>
      </c>
      <c r="CH32" s="85" t="str">
        <f>VLOOKUP(TRUNC([22]Resultados_reescalado!CH13,3),$HE$6:$HF$1006,2,0)</f>
        <v>50%-60%</v>
      </c>
      <c r="CI32" s="85" t="str">
        <f>VLOOKUP(TRUNC([22]Resultados_reescalado!CI13,3),$HE$6:$HF$1006,2,0)</f>
        <v>50%-60%</v>
      </c>
      <c r="CJ32" s="85" t="str">
        <f>VLOOKUP(TRUNC([22]Resultados_reescalado!CJ13,3),$HE$6:$HF$1006,2,0)</f>
        <v>50%-60%</v>
      </c>
      <c r="CK32" s="85" t="str">
        <f>VLOOKUP(TRUNC([22]Resultados_reescalado!CK13,3),$HE$6:$HF$1006,2,0)</f>
        <v>50%-60%</v>
      </c>
      <c r="CL32" s="85" t="str">
        <f>VLOOKUP(TRUNC([22]Resultados_reescalado!CL13,3),$HE$6:$HF$1006,2,0)</f>
        <v>60%-70%</v>
      </c>
      <c r="CM32" s="85" t="str">
        <f>VLOOKUP(TRUNC([22]Resultados_reescalado!CM13,3),$HE$6:$HF$1006,2,0)</f>
        <v>70%-80%</v>
      </c>
      <c r="CN32" s="85" t="str">
        <f>VLOOKUP(TRUNC([22]Resultados_reescalado!CN13,3),$HE$6:$HF$1006,2,0)</f>
        <v>60%-70%</v>
      </c>
      <c r="CO32" s="85" t="str">
        <f>VLOOKUP(TRUNC([22]Resultados_reescalado!CO13,3),$HE$6:$HF$1006,2,0)</f>
        <v>60%-70%</v>
      </c>
      <c r="CP32" s="85" t="str">
        <f>VLOOKUP(TRUNC([22]Resultados_reescalado!CP13,3),$HE$6:$HF$1006,2,0)</f>
        <v>50%-60%</v>
      </c>
      <c r="CQ32" s="85" t="str">
        <f>VLOOKUP(TRUNC([22]Resultados_reescalado!CQ13,3),$HE$6:$HF$1006,2,0)</f>
        <v>50%-60%</v>
      </c>
      <c r="CR32" s="85" t="str">
        <f>VLOOKUP(TRUNC([22]Resultados_reescalado!CR13,3),$HE$6:$HF$1006,2,0)</f>
        <v>50%-60%</v>
      </c>
      <c r="CS32" s="85" t="str">
        <f>VLOOKUP(TRUNC([22]Resultados_reescalado!CS13,3),$HE$6:$HF$1006,2,0)</f>
        <v>60%-70%</v>
      </c>
      <c r="CT32" s="85" t="str">
        <f>VLOOKUP(TRUNC([22]Resultados_reescalado!CT13,3),$HE$6:$HF$1006,2,0)</f>
        <v>40%-50%</v>
      </c>
      <c r="CU32" s="85" t="str">
        <f>VLOOKUP(TRUNC([22]Resultados_reescalado!CU13,3),$HE$6:$HF$1006,2,0)</f>
        <v>10%-20%</v>
      </c>
      <c r="CV32" s="85" t="str">
        <f>VLOOKUP(TRUNC([22]Resultados_reescalado!CV13,3),$HE$6:$HF$1006,2,0)</f>
        <v>20%-30%</v>
      </c>
      <c r="CW32" s="85" t="str">
        <f>VLOOKUP(TRUNC([22]Resultados_reescalado!CW13,3),$HE$6:$HF$1006,2,0)</f>
        <v>10%-20%</v>
      </c>
      <c r="CX32" s="85" t="str">
        <f>VLOOKUP(TRUNC([22]Resultados_reescalado!CX13,3),$HE$6:$HF$1006,2,0)</f>
        <v>20%-30%</v>
      </c>
      <c r="CY32" s="85" t="str">
        <f>VLOOKUP(TRUNC([22]Resultados_reescalado!CY13,3),$HE$6:$HF$1006,2,0)</f>
        <v>10%-20%</v>
      </c>
      <c r="CZ32" s="85" t="str">
        <f>VLOOKUP(TRUNC([22]Resultados_reescalado!CZ13,3),$HE$6:$HF$1006,2,0)</f>
        <v>40%-50%</v>
      </c>
      <c r="DA32" s="85" t="str">
        <f>VLOOKUP(TRUNC([22]Resultados_reescalado!DA13,3),$HE$6:$HF$1006,2,0)</f>
        <v>30%-40%</v>
      </c>
      <c r="DB32" s="85" t="str">
        <f>VLOOKUP(TRUNC([22]Resultados_reescalado!DB13,3),$HE$6:$HF$1006,2,0)</f>
        <v>40%-50%</v>
      </c>
      <c r="DC32" s="85" t="str">
        <f>VLOOKUP(TRUNC([22]Resultados_reescalado!DC13,3),$HE$6:$HF$1006,2,0)</f>
        <v>40%-50%</v>
      </c>
      <c r="DD32" s="85" t="str">
        <f>VLOOKUP(TRUNC([22]Resultados_reescalado!DD13,3),$HE$6:$HF$1006,2,0)</f>
        <v>50%-60%</v>
      </c>
      <c r="DE32" s="85" t="str">
        <f>VLOOKUP(TRUNC([22]Resultados_reescalado!DE13,3),$HE$6:$HF$1006,2,0)</f>
        <v>40%-50%</v>
      </c>
      <c r="DF32" s="85" t="str">
        <f>VLOOKUP(TRUNC([22]Resultados_reescalado!DF13,3),$HE$6:$HF$1006,2,0)</f>
        <v>40%-50%</v>
      </c>
      <c r="DG32" s="85" t="str">
        <f>VLOOKUP(TRUNC([22]Resultados_reescalado!DG13,3),$HE$6:$HF$1006,2,0)</f>
        <v>40%-50%</v>
      </c>
      <c r="DH32" s="85" t="str">
        <f>VLOOKUP(TRUNC([22]Resultados_reescalado!DH13,3),$HE$6:$HF$1006,2,0)</f>
        <v>20%-30%</v>
      </c>
      <c r="DI32" s="85" t="str">
        <f>VLOOKUP(TRUNC([22]Resultados_reescalado!DI13,3),$HE$6:$HF$1006,2,0)</f>
        <v>20%-30%</v>
      </c>
      <c r="DJ32" s="85" t="str">
        <f>VLOOKUP(TRUNC([22]Resultados_reescalado!DJ13,3),$HE$6:$HF$1006,2,0)</f>
        <v>20%-30%</v>
      </c>
      <c r="DK32" s="85" t="str">
        <f>VLOOKUP(TRUNC([22]Resultados_reescalado!DK13,3),$HE$6:$HF$1006,2,0)</f>
        <v>20%-30%</v>
      </c>
      <c r="DL32" s="85" t="str">
        <f>VLOOKUP(TRUNC([22]Resultados_reescalado!DL13,3),$HE$6:$HF$1006,2,0)</f>
        <v>20%-30%</v>
      </c>
      <c r="DM32" s="85" t="str">
        <f>VLOOKUP(TRUNC([22]Resultados_reescalado!DM13,3),$HE$6:$HF$1006,2,0)</f>
        <v>20%-30%</v>
      </c>
      <c r="DN32" s="85" t="str">
        <f>VLOOKUP(TRUNC([22]Resultados_reescalado!DN13,3),$HE$6:$HF$1006,2,0)</f>
        <v>30%-40%</v>
      </c>
      <c r="DO32" s="85" t="str">
        <f>VLOOKUP(TRUNC([22]Resultados_reescalado!DO13,3),$HE$6:$HF$1006,2,0)</f>
        <v>20%-30%</v>
      </c>
      <c r="DP32" s="85" t="str">
        <f>VLOOKUP(TRUNC([22]Resultados_reescalado!DP13,3),$HE$6:$HF$1006,2,0)</f>
        <v>10%-20%</v>
      </c>
      <c r="DQ32" s="85" t="str">
        <f>VLOOKUP(TRUNC([22]Resultados_reescalado!DQ13,3),$HE$6:$HF$1006,2,0)</f>
        <v>30%-40%</v>
      </c>
      <c r="DR32" s="85" t="str">
        <f>VLOOKUP(TRUNC([22]Resultados_reescalado!DR13,3),$HE$6:$HF$1006,2,0)</f>
        <v>10%-20%</v>
      </c>
      <c r="DS32" s="85" t="str">
        <f>VLOOKUP(TRUNC([22]Resultados_reescalado!DS13,3),$HE$6:$HF$1006,2,0)</f>
        <v>10%-20%</v>
      </c>
      <c r="DT32" s="85" t="str">
        <f>VLOOKUP(TRUNC([22]Resultados_reescalado!DT13,3),$HE$6:$HF$1006,2,0)</f>
        <v>5%-10%</v>
      </c>
      <c r="DU32" s="85" t="str">
        <f>VLOOKUP(TRUNC([22]Resultados_reescalado!DU13,3),$HE$6:$HF$1006,2,0)</f>
        <v>10%-20%</v>
      </c>
      <c r="DV32" s="85" t="str">
        <f>VLOOKUP(TRUNC([22]Resultados_reescalado!DV13,3),$HE$6:$HF$1006,2,0)</f>
        <v>5%-10%</v>
      </c>
      <c r="DW32" s="85" t="str">
        <f>VLOOKUP(TRUNC([22]Resultados_reescalado!DW13,3),$HE$6:$HF$1006,2,0)</f>
        <v>5%-10%</v>
      </c>
      <c r="DX32" s="85" t="str">
        <f>VLOOKUP(TRUNC([22]Resultados_reescalado!DX13,3),$HE$6:$HF$1006,2,0)</f>
        <v>5%-10%</v>
      </c>
      <c r="DY32" s="85" t="str">
        <f>VLOOKUP(TRUNC([22]Resultados_reescalado!DY13,3),$HE$6:$HF$1006,2,0)</f>
        <v>10%-20%</v>
      </c>
      <c r="DZ32" s="85" t="str">
        <f>VLOOKUP(TRUNC([22]Resultados_reescalado!DZ13,3),$HE$6:$HF$1006,2,0)</f>
        <v>5%-10%</v>
      </c>
      <c r="EA32" s="85" t="str">
        <f>VLOOKUP(TRUNC([22]Resultados_reescalado!EA13,3),$HE$6:$HF$1006,2,0)</f>
        <v>10%-20%</v>
      </c>
      <c r="EB32" s="85" t="str">
        <f>VLOOKUP(TRUNC([22]Resultados_reescalado!EB13,3),$HE$6:$HF$1006,2,0)</f>
        <v>5%-10%</v>
      </c>
      <c r="EC32" s="85" t="str">
        <f>VLOOKUP(TRUNC([22]Resultados_reescalado!EC13,3),$HE$6:$HF$1006,2,0)</f>
        <v>5%-10%</v>
      </c>
      <c r="ED32" s="85" t="str">
        <f>VLOOKUP(TRUNC([22]Resultados_reescalado!ED13,3),$HE$6:$HF$1006,2,0)</f>
        <v>10%-20%</v>
      </c>
      <c r="EE32" s="85" t="str">
        <f>VLOOKUP(TRUNC([22]Resultados_reescalado!EE13,3),$HE$6:$HF$1006,2,0)</f>
        <v>10%-20%</v>
      </c>
      <c r="EF32" s="85" t="str">
        <f>VLOOKUP(TRUNC([22]Resultados_reescalado!EF13,3),$HE$6:$HF$1006,2,0)</f>
        <v>20%-30%</v>
      </c>
      <c r="EG32" s="85" t="str">
        <f>VLOOKUP(TRUNC([22]Resultados_reescalado!EG13,3),$HE$6:$HF$1006,2,0)</f>
        <v>10%-20%</v>
      </c>
      <c r="EH32" s="85" t="str">
        <f>VLOOKUP(TRUNC([22]Resultados_reescalado!EH13,3),$HE$6:$HF$1006,2,0)</f>
        <v>5%-10%</v>
      </c>
      <c r="EI32" s="85" t="str">
        <f>VLOOKUP(TRUNC([22]Resultados_reescalado!EI13,3),$HE$6:$HF$1006,2,0)</f>
        <v>10%-20%</v>
      </c>
      <c r="EJ32" s="85" t="str">
        <f>VLOOKUP(TRUNC([22]Resultados_reescalado!EJ13,3),$HE$6:$HF$1006,2,0)</f>
        <v>10%-20%</v>
      </c>
      <c r="EK32" s="85" t="str">
        <f>VLOOKUP(TRUNC([22]Resultados_reescalado!EK13,3),$HE$6:$HF$1006,2,0)</f>
        <v>10%-20%</v>
      </c>
      <c r="EL32" s="85" t="str">
        <f>VLOOKUP(TRUNC([22]Resultados_reescalado!EL13,3),$HE$6:$HF$1006,2,0)</f>
        <v>10%-20%</v>
      </c>
      <c r="EM32" s="85" t="str">
        <f>VLOOKUP(TRUNC([22]Resultados_reescalado!EM13,3),$HE$6:$HF$1006,2,0)</f>
        <v>10%-20%</v>
      </c>
      <c r="EN32" s="85" t="str">
        <f>VLOOKUP(TRUNC([22]Resultados_reescalado!EN13,3),$HE$6:$HF$1006,2,0)</f>
        <v>10%-20%</v>
      </c>
      <c r="EO32" s="85" t="str">
        <f>VLOOKUP(TRUNC([22]Resultados_reescalado!EO13,3),$HE$6:$HF$1006,2,0)</f>
        <v>10%-20%</v>
      </c>
      <c r="EP32" s="85" t="str">
        <f>VLOOKUP(TRUNC([22]Resultados_reescalado!EP13,3),$HE$6:$HF$1006,2,0)</f>
        <v>10%-20%</v>
      </c>
      <c r="EQ32" s="85" t="str">
        <f>VLOOKUP(TRUNC([22]Resultados_reescalado!EQ13,3),$HE$6:$HF$1006,2,0)</f>
        <v>20%-30%</v>
      </c>
      <c r="ER32" s="85" t="str">
        <f>VLOOKUP(TRUNC([22]Resultados_reescalado!ER13,3),$HE$6:$HF$1006,2,0)</f>
        <v>30%-40%</v>
      </c>
      <c r="ES32" s="85" t="str">
        <f>VLOOKUP(TRUNC([22]Resultados_reescalado!ES13,3),$HE$6:$HF$1006,2,0)</f>
        <v>30%-40%</v>
      </c>
      <c r="ET32" s="85" t="str">
        <f>VLOOKUP(TRUNC([22]Resultados_reescalado!ET13,3),$HE$6:$HF$1006,2,0)</f>
        <v>10%-20%</v>
      </c>
      <c r="EU32" s="85" t="str">
        <f>VLOOKUP(TRUNC([22]Resultados_reescalado!EU13,3),$HE$6:$HF$1006,2,0)</f>
        <v>20%-30%</v>
      </c>
      <c r="EV32" s="85" t="str">
        <f>VLOOKUP(TRUNC([22]Resultados_reescalado!EV13,3),$HE$6:$HF$1006,2,0)</f>
        <v>50%-60%</v>
      </c>
      <c r="EW32" s="85" t="str">
        <f>VLOOKUP(TRUNC([22]Resultados_reescalado!EW13,3),$HE$6:$HF$1006,2,0)</f>
        <v>50%-60%</v>
      </c>
      <c r="EX32" s="85" t="str">
        <f>VLOOKUP(TRUNC([22]Resultados_reescalado!EX13,3),$HE$6:$HF$1006,2,0)</f>
        <v>60%-70%</v>
      </c>
      <c r="EY32" s="85" t="str">
        <f>VLOOKUP(TRUNC([22]Resultados_reescalado!EY13,3),$HE$6:$HF$1006,2,0)</f>
        <v>60%-70%</v>
      </c>
      <c r="EZ32" s="85" t="str">
        <f>VLOOKUP(TRUNC([22]Resultados_reescalado!EZ13,3),$HE$6:$HF$1006,2,0)</f>
        <v>80%-90%</v>
      </c>
      <c r="FA32" s="85" t="str">
        <f>VLOOKUP(TRUNC([22]Resultados_reescalado!FA13,3),$HE$6:$HF$1006,2,0)</f>
        <v>80%-90%</v>
      </c>
      <c r="FB32" s="85" t="str">
        <f>VLOOKUP(TRUNC([22]Resultados_reescalado!FB13,3),$HE$6:$HF$1006,2,0)</f>
        <v>70%-80%</v>
      </c>
      <c r="FC32" s="85" t="str">
        <f>VLOOKUP(TRUNC([22]Resultados_reescalado!FC13,3),$HE$6:$HF$1006,2,0)</f>
        <v>80%-90%</v>
      </c>
      <c r="FD32" s="85" t="str">
        <f>VLOOKUP(TRUNC([22]Resultados_reescalado!FD13,3),$HE$6:$HF$1006,2,0)</f>
        <v>90%-100%</v>
      </c>
      <c r="FE32" s="85" t="str">
        <f>VLOOKUP(TRUNC([22]Resultados_reescalado!FE13,3),$HE$6:$HF$1006,2,0)</f>
        <v>90%-100%</v>
      </c>
      <c r="FF32" s="85" t="str">
        <f>VLOOKUP(TRUNC([22]Resultados_reescalado!FF13,3),$HE$6:$HF$1006,2,0)</f>
        <v>90%-100%</v>
      </c>
      <c r="FG32" s="85" t="str">
        <f>VLOOKUP(TRUNC([22]Resultados_reescalado!FG13,3),$HE$6:$HF$1006,2,0)</f>
        <v>90%-100%</v>
      </c>
      <c r="FH32" s="85" t="str">
        <f>VLOOKUP(TRUNC([22]Resultados_reescalado!FH13,3),$HE$6:$HF$1006,2,0)</f>
        <v>90%-100%</v>
      </c>
      <c r="FI32" s="85" t="str">
        <f>VLOOKUP(TRUNC([22]Resultados_reescalado!FI13,3),$HE$6:$HF$1006,2,0)</f>
        <v>90%-100%</v>
      </c>
      <c r="FJ32" s="85" t="str">
        <f>VLOOKUP(TRUNC([22]Resultados_reescalado!FJ13,3),$HE$6:$HF$1006,2,0)</f>
        <v>90%-100%</v>
      </c>
      <c r="FK32" s="85" t="str">
        <f>VLOOKUP(TRUNC([22]Resultados_reescalado!FK13,3),$HE$6:$HF$1006,2,0)</f>
        <v>90%-100%</v>
      </c>
      <c r="FL32" s="85" t="str">
        <f>VLOOKUP(TRUNC([22]Resultados_reescalado!FL13,3),$HE$6:$HF$1006,2,0)</f>
        <v>90%-100%</v>
      </c>
      <c r="FM32" s="85" t="str">
        <f>VLOOKUP(TRUNC([22]Resultados_reescalado!FM13,3),$HE$6:$HF$1006,2,0)</f>
        <v>90%-100%</v>
      </c>
      <c r="FN32" s="85" t="str">
        <f>VLOOKUP(TRUNC([22]Resultados_reescalado!FN13,3),$HE$6:$HF$1006,2,0)</f>
        <v>90%-100%</v>
      </c>
      <c r="FO32" s="85" t="str">
        <f>VLOOKUP(TRUNC([22]Resultados_reescalado!FO13,3),$HE$6:$HF$1006,2,0)</f>
        <v>90%-100%</v>
      </c>
      <c r="FP32" s="85" t="str">
        <f>VLOOKUP(TRUNC([22]Resultados_reescalado!FP13,3),$HE$6:$HF$1006,2,0)</f>
        <v>90%-100%</v>
      </c>
      <c r="FQ32" s="85" t="str">
        <f>VLOOKUP(TRUNC([22]Resultados_reescalado!FQ13,3),$HE$6:$HF$1006,2,0)</f>
        <v>90%-100%</v>
      </c>
      <c r="FR32" s="85" t="str">
        <f>VLOOKUP(TRUNC([22]Resultados_reescalado!FR13,3),$HE$6:$HF$1006,2,0)</f>
        <v>90%-100%</v>
      </c>
      <c r="FS32" s="85" t="str">
        <f>VLOOKUP(TRUNC([22]Resultados_reescalado!FS13,3),$HE$6:$HF$1006,2,0)</f>
        <v>90%-100%</v>
      </c>
      <c r="FT32" s="85" t="str">
        <f>VLOOKUP(TRUNC([22]Resultados_reescalado!FT13,3),$HE$6:$HF$1006,2,0)</f>
        <v>90%-100%</v>
      </c>
      <c r="FU32" s="85" t="str">
        <f>VLOOKUP(TRUNC([22]Resultados_reescalado!FU13,3),$HE$6:$HF$1006,2,0)</f>
        <v>90%-100%</v>
      </c>
      <c r="FV32" s="85" t="str">
        <f>VLOOKUP(TRUNC([22]Resultados_reescalado!FV13,3),$HE$6:$HF$1006,2,0)</f>
        <v>90%-100%</v>
      </c>
      <c r="FW32" s="85" t="str">
        <f>VLOOKUP(TRUNC([22]Resultados_reescalado!FW13,3),$HE$6:$HF$1006,2,0)</f>
        <v>90%-100%</v>
      </c>
      <c r="FX32" s="85" t="str">
        <f>VLOOKUP(TRUNC([22]Resultados_reescalado!FX13,3),$HE$6:$HF$1006,2,0)</f>
        <v>80%-90%</v>
      </c>
      <c r="FY32" s="85" t="str">
        <f>VLOOKUP(TRUNC([22]Resultados_reescalado!FY13,3),$HE$6:$HF$1006,2,0)</f>
        <v>90%-100%</v>
      </c>
      <c r="FZ32" s="85" t="str">
        <f>VLOOKUP(TRUNC([22]Resultados_reescalado!FZ13,3),$HE$6:$HF$1006,2,0)</f>
        <v>90%-100%</v>
      </c>
      <c r="GA32" s="85" t="str">
        <f>VLOOKUP(TRUNC([22]Resultados_reescalado!GA13,3),$HE$6:$HF$1006,2,0)</f>
        <v>90%-100%</v>
      </c>
      <c r="GB32" s="85" t="str">
        <f>VLOOKUP(TRUNC([22]Resultados_reescalado!GB13,3),$HE$6:$HF$1006,2,0)</f>
        <v>90%-100%</v>
      </c>
      <c r="GC32" s="85" t="str">
        <f>VLOOKUP(TRUNC([22]Resultados_reescalado!GC13,3),$HE$6:$HF$1006,2,0)</f>
        <v>90%-100%</v>
      </c>
      <c r="GD32" s="85" t="str">
        <f>VLOOKUP(TRUNC([22]Resultados_reescalado!GD13,3),$HE$6:$HF$1006,2,0)</f>
        <v>90%-100%</v>
      </c>
      <c r="GE32" s="85" t="str">
        <f>VLOOKUP(TRUNC([22]Resultados_reescalado!GE13,3),$HE$6:$HF$1006,2,0)</f>
        <v>90%-100%</v>
      </c>
      <c r="GF32" s="85" t="str">
        <f>VLOOKUP(TRUNC([22]Resultados_reescalado!GF13,3),$HE$6:$HF$1006,2,0)</f>
        <v>90%-100%</v>
      </c>
      <c r="GG32" s="85" t="str">
        <f>VLOOKUP(TRUNC([22]Resultados_reescalado!GG13,3),$HE$6:$HF$1006,2,0)</f>
        <v>80%-90%</v>
      </c>
      <c r="GH32" s="85" t="str">
        <f>VLOOKUP(TRUNC([22]Resultados_reescalado!GH13,3),$HE$6:$HF$1006,2,0)</f>
        <v>70%-80%</v>
      </c>
      <c r="GI32" s="85" t="str">
        <f>VLOOKUP(TRUNC([22]Resultados_reescalado!GI13,3),$HE$6:$HF$1006,2,0)</f>
        <v>80%-90%</v>
      </c>
      <c r="GJ32" s="85" t="str">
        <f>VLOOKUP(TRUNC([22]Resultados_reescalado!GJ13,3),$HE$6:$HF$1006,2,0)</f>
        <v>20%-30%</v>
      </c>
      <c r="GK32" s="85" t="str">
        <f>VLOOKUP(TRUNC([22]Resultados_reescalado!GK13,3),$HE$6:$HF$1006,2,0)</f>
        <v>70%-80%</v>
      </c>
      <c r="GL32" s="85" t="str">
        <f>VLOOKUP(TRUNC([22]Resultados_reescalado!GL13,3),$HE$6:$HF$1006,2,0)</f>
        <v>70%-80%</v>
      </c>
      <c r="GM32" s="85" t="str">
        <f>VLOOKUP(TRUNC([22]Resultados_reescalado!GM13,3),$HE$6:$HF$1006,2,0)</f>
        <v>80%-90%</v>
      </c>
      <c r="GN32" s="85" t="str">
        <f>VLOOKUP(TRUNC([22]Resultados_reescalado!GN13,3),$HE$6:$HF$1006,2,0)</f>
        <v>80%-90%</v>
      </c>
      <c r="GO32" s="85" t="str">
        <f>VLOOKUP(TRUNC([22]Resultados_reescalado!GO13,3),$HE$6:$HF$1006,2,0)</f>
        <v>80%-90%</v>
      </c>
      <c r="GP32" s="85" t="str">
        <f>VLOOKUP(TRUNC([22]Resultados_reescalado!GP13,3),$HE$6:$HF$1006,2,0)</f>
        <v>80%-90%</v>
      </c>
      <c r="GQ32" s="85" t="str">
        <f>VLOOKUP(TRUNC([22]Resultados_reescalado!GQ13,3),$HE$6:$HF$1006,2,0)</f>
        <v>90%-100%</v>
      </c>
      <c r="GR32" s="85" t="str">
        <f>VLOOKUP(TRUNC([22]Resultados_reescalado!GR13,3),$HE$6:$HF$1006,2,0)</f>
        <v>80%-90%</v>
      </c>
      <c r="GS32" s="85" t="str">
        <f>VLOOKUP(TRUNC([22]Resultados_reescalado!GS13,3),$HE$6:$HF$1006,2,0)</f>
        <v>90%-100%</v>
      </c>
      <c r="GT32" s="85" t="str">
        <f>VLOOKUP(TRUNC([22]Resultados_reescalado!GT13,3),$HE$6:$HF$1006,2,0)</f>
        <v>90%-100%</v>
      </c>
      <c r="GU32" s="85" t="str">
        <f>VLOOKUP(TRUNC([22]Resultados_reescalado!GU13,3),$HE$6:$HF$1006,2,0)</f>
        <v>90%-100%</v>
      </c>
      <c r="GV32" s="85" t="str">
        <f>VLOOKUP(TRUNC([22]Resultados_reescalado!GV13,3),$HE$6:$HF$1006,2,0)</f>
        <v>90%-100%</v>
      </c>
      <c r="GW32" s="85" t="str">
        <f>VLOOKUP(TRUNC([22]Resultados_reescalado!GW13,3),$HE$6:$HF$1006,2,0)</f>
        <v>90%-100%</v>
      </c>
      <c r="GX32" s="85" t="str">
        <f>VLOOKUP(TRUNC([22]Resultados_reescalado!GX13,3),$HE$6:$HF$1006,2,0)</f>
        <v>90%-100%</v>
      </c>
      <c r="GY32" s="85" t="str">
        <f>VLOOKUP(TRUNC([22]Resultados_reescalado!GY13,3),$HE$6:$HF$1006,2,0)</f>
        <v>90%-100%</v>
      </c>
      <c r="GZ32" s="85" t="str">
        <f>VLOOKUP(TRUNC([22]Resultados_reescalado!GZ13,3),$HE$6:$HF$1006,2,0)</f>
        <v>90%-100%</v>
      </c>
      <c r="HA32" s="85" t="str">
        <f>VLOOKUP(TRUNC([22]Resultados_reescalado!HA13,3),$HE$6:$HF$1006,2,0)</f>
        <v>90%-100%</v>
      </c>
      <c r="HB32" s="85" t="str">
        <f>VLOOKUP(TRUNC([22]Resultados_reescalado!HB13,3),$HE$6:$HF$1006,2,0)</f>
        <v>90%-100%</v>
      </c>
      <c r="HC32" s="85" t="str">
        <f>VLOOKUP(TRUNC([22]Resultados_reescalado!HC13,3),$HE$6:$HF$1006,2,0)</f>
        <v>90%-100%</v>
      </c>
      <c r="HE32">
        <v>2.5999999999999999E-2</v>
      </c>
      <c r="HF32" t="s">
        <v>136</v>
      </c>
    </row>
    <row r="33" spans="1:214">
      <c r="A33">
        <f>([22]Resultados_reescalado!A14)*100</f>
        <v>12</v>
      </c>
      <c r="B33" s="85" t="str">
        <f>VLOOKUP(TRUNC([22]Resultados_reescalado!B14,3),$HE$6:$HF$1006,2,0)</f>
        <v>90%-100%</v>
      </c>
      <c r="C33" s="85" t="str">
        <f>VLOOKUP(TRUNC([22]Resultados_reescalado!C14,3),$HE$6:$HF$1006,2,0)</f>
        <v>90%-100%</v>
      </c>
      <c r="D33" s="85" t="str">
        <f>VLOOKUP(TRUNC([22]Resultados_reescalado!D14,3),$HE$6:$HF$1006,2,0)</f>
        <v>90%-100%</v>
      </c>
      <c r="E33" s="85" t="str">
        <f>VLOOKUP(TRUNC([22]Resultados_reescalado!E14,3),$HE$6:$HF$1006,2,0)</f>
        <v>90%-100%</v>
      </c>
      <c r="F33" s="85" t="str">
        <f>VLOOKUP(TRUNC([22]Resultados_reescalado!F14,3),$HE$6:$HF$1006,2,0)</f>
        <v>90%-100%</v>
      </c>
      <c r="G33" s="85" t="str">
        <f>VLOOKUP(TRUNC([22]Resultados_reescalado!G14,3),$HE$6:$HF$1006,2,0)</f>
        <v>90%-100%</v>
      </c>
      <c r="H33" s="85" t="str">
        <f>VLOOKUP(TRUNC([22]Resultados_reescalado!H14,3),$HE$6:$HF$1006,2,0)</f>
        <v>90%-100%</v>
      </c>
      <c r="I33" s="85" t="str">
        <f>VLOOKUP(TRUNC([22]Resultados_reescalado!I14,3),$HE$6:$HF$1006,2,0)</f>
        <v>90%-100%</v>
      </c>
      <c r="J33" s="85" t="str">
        <f>VLOOKUP(TRUNC([22]Resultados_reescalado!J14,3),$HE$6:$HF$1006,2,0)</f>
        <v>90%-100%</v>
      </c>
      <c r="K33" s="85" t="str">
        <f>VLOOKUP(TRUNC([22]Resultados_reescalado!K14,3),$HE$6:$HF$1006,2,0)</f>
        <v>90%-100%</v>
      </c>
      <c r="L33" s="85" t="str">
        <f>VLOOKUP(TRUNC([22]Resultados_reescalado!L14,3),$HE$6:$HF$1006,2,0)</f>
        <v>90%-100%</v>
      </c>
      <c r="M33" s="85" t="str">
        <f>VLOOKUP(TRUNC([22]Resultados_reescalado!M14,3),$HE$6:$HF$1006,2,0)</f>
        <v>80%-90%</v>
      </c>
      <c r="N33" s="85" t="str">
        <f>VLOOKUP(TRUNC([22]Resultados_reescalado!N14,3),$HE$6:$HF$1006,2,0)</f>
        <v>70%-80%</v>
      </c>
      <c r="O33" s="85" t="str">
        <f>VLOOKUP(TRUNC([22]Resultados_reescalado!O14,3),$HE$6:$HF$1006,2,0)</f>
        <v>60%-70%</v>
      </c>
      <c r="P33" s="85" t="str">
        <f>VLOOKUP(TRUNC([22]Resultados_reescalado!P14,3),$HE$6:$HF$1006,2,0)</f>
        <v>70%-80%</v>
      </c>
      <c r="Q33" s="85" t="str">
        <f>VLOOKUP(TRUNC([22]Resultados_reescalado!Q14,3),$HE$6:$HF$1006,2,0)</f>
        <v>70%-80%</v>
      </c>
      <c r="R33" s="85" t="str">
        <f>VLOOKUP(TRUNC([22]Resultados_reescalado!R14,3),$HE$6:$HF$1006,2,0)</f>
        <v>70%-80%</v>
      </c>
      <c r="S33" s="85" t="str">
        <f>VLOOKUP(TRUNC([22]Resultados_reescalado!S14,3),$HE$6:$HF$1006,2,0)</f>
        <v>60%-70%</v>
      </c>
      <c r="T33" s="85" t="str">
        <f>VLOOKUP(TRUNC([22]Resultados_reescalado!T14,3),$HE$6:$HF$1006,2,0)</f>
        <v>70%-80%</v>
      </c>
      <c r="U33" s="85" t="str">
        <f>VLOOKUP(TRUNC([22]Resultados_reescalado!U14,3),$HE$6:$HF$1006,2,0)</f>
        <v>40%-50%</v>
      </c>
      <c r="V33" s="85" t="str">
        <f>VLOOKUP(TRUNC([22]Resultados_reescalado!V14,3),$HE$6:$HF$1006,2,0)</f>
        <v>50%-60%</v>
      </c>
      <c r="W33" s="85" t="str">
        <f>VLOOKUP(TRUNC([22]Resultados_reescalado!W14,3),$HE$6:$HF$1006,2,0)</f>
        <v>40%-50%</v>
      </c>
      <c r="X33" s="85" t="str">
        <f>VLOOKUP(TRUNC([22]Resultados_reescalado!X14,3),$HE$6:$HF$1006,2,0)</f>
        <v>70%-80%</v>
      </c>
      <c r="Y33" s="85" t="str">
        <f>VLOOKUP(TRUNC([22]Resultados_reescalado!Y14,3),$HE$6:$HF$1006,2,0)</f>
        <v>60%-70%</v>
      </c>
      <c r="Z33" s="85" t="str">
        <f>VLOOKUP(TRUNC([22]Resultados_reescalado!Z14,3),$HE$6:$HF$1006,2,0)</f>
        <v>50%-60%</v>
      </c>
      <c r="AA33" s="85" t="str">
        <f>VLOOKUP(TRUNC([22]Resultados_reescalado!AA14,3),$HE$6:$HF$1006,2,0)</f>
        <v>50%-60%</v>
      </c>
      <c r="AB33" s="85" t="str">
        <f>VLOOKUP(TRUNC([22]Resultados_reescalado!AB14,3),$HE$6:$HF$1006,2,0)</f>
        <v>70%-80%</v>
      </c>
      <c r="AC33" s="85" t="str">
        <f>VLOOKUP(TRUNC([22]Resultados_reescalado!AC14,3),$HE$6:$HF$1006,2,0)</f>
        <v>70%-80%</v>
      </c>
      <c r="AD33" s="85" t="str">
        <f>VLOOKUP(TRUNC([22]Resultados_reescalado!AD14,3),$HE$6:$HF$1006,2,0)</f>
        <v>70%-80%</v>
      </c>
      <c r="AE33" s="85" t="str">
        <f>VLOOKUP(TRUNC([22]Resultados_reescalado!AE14,3),$HE$6:$HF$1006,2,0)</f>
        <v>70%-80%</v>
      </c>
      <c r="AF33" s="85" t="str">
        <f>VLOOKUP(TRUNC([22]Resultados_reescalado!AF14,3),$HE$6:$HF$1006,2,0)</f>
        <v>60%-70%</v>
      </c>
      <c r="AG33" s="85" t="str">
        <f>VLOOKUP(TRUNC([22]Resultados_reescalado!AG14,3),$HE$6:$HF$1006,2,0)</f>
        <v>70%-80%</v>
      </c>
      <c r="AH33" s="85" t="str">
        <f>VLOOKUP(TRUNC([22]Resultados_reescalado!AH14,3),$HE$6:$HF$1006,2,0)</f>
        <v>60%-70%</v>
      </c>
      <c r="AI33" s="85" t="str">
        <f>VLOOKUP(TRUNC([22]Resultados_reescalado!AI14,3),$HE$6:$HF$1006,2,0)</f>
        <v>60%-70%</v>
      </c>
      <c r="AJ33" s="85" t="str">
        <f>VLOOKUP(TRUNC([22]Resultados_reescalado!AJ14,3),$HE$6:$HF$1006,2,0)</f>
        <v>70%-80%</v>
      </c>
      <c r="AK33" s="85" t="str">
        <f>VLOOKUP(TRUNC([22]Resultados_reescalado!AK14,3),$HE$6:$HF$1006,2,0)</f>
        <v>70%-80%</v>
      </c>
      <c r="AL33" s="85" t="str">
        <f>VLOOKUP(TRUNC([22]Resultados_reescalado!AL14,3),$HE$6:$HF$1006,2,0)</f>
        <v>80%-90%</v>
      </c>
      <c r="AM33" s="85" t="str">
        <f>VLOOKUP(TRUNC([22]Resultados_reescalado!AM14,3),$HE$6:$HF$1006,2,0)</f>
        <v>80%-90%</v>
      </c>
      <c r="AN33" s="85" t="str">
        <f>VLOOKUP(TRUNC([22]Resultados_reescalado!AN14,3),$HE$6:$HF$1006,2,0)</f>
        <v>70%-80%</v>
      </c>
      <c r="AO33" s="85" t="str">
        <f>VLOOKUP(TRUNC([22]Resultados_reescalado!AO14,3),$HE$6:$HF$1006,2,0)</f>
        <v>80%-90%</v>
      </c>
      <c r="AP33" s="85" t="str">
        <f>VLOOKUP(TRUNC([22]Resultados_reescalado!AP14,3),$HE$6:$HF$1006,2,0)</f>
        <v>90%-100%</v>
      </c>
      <c r="AQ33" s="85" t="str">
        <f>VLOOKUP(TRUNC([22]Resultados_reescalado!AQ14,3),$HE$6:$HF$1006,2,0)</f>
        <v>80%-90%</v>
      </c>
      <c r="AR33" s="85" t="str">
        <f>VLOOKUP(TRUNC([22]Resultados_reescalado!AR14,3),$HE$6:$HF$1006,2,0)</f>
        <v>80%-90%</v>
      </c>
      <c r="AS33" s="85" t="str">
        <f>VLOOKUP(TRUNC([22]Resultados_reescalado!AS14,3),$HE$6:$HF$1006,2,0)</f>
        <v>90%-100%</v>
      </c>
      <c r="AT33" s="85" t="str">
        <f>VLOOKUP(TRUNC([22]Resultados_reescalado!AT14,3),$HE$6:$HF$1006,2,0)</f>
        <v>90%-100%</v>
      </c>
      <c r="AU33" s="85" t="str">
        <f>VLOOKUP(TRUNC([22]Resultados_reescalado!AU14,3),$HE$6:$HF$1006,2,0)</f>
        <v>90%-100%</v>
      </c>
      <c r="AV33" s="85" t="str">
        <f>VLOOKUP(TRUNC([22]Resultados_reescalado!AV14,3),$HE$6:$HF$1006,2,0)</f>
        <v>80%-90%</v>
      </c>
      <c r="AW33" s="85" t="str">
        <f>VLOOKUP(TRUNC([22]Resultados_reescalado!AW14,3),$HE$6:$HF$1006,2,0)</f>
        <v>90%-100%</v>
      </c>
      <c r="AX33" s="85" t="str">
        <f>VLOOKUP(TRUNC([22]Resultados_reescalado!AX14,3),$HE$6:$HF$1006,2,0)</f>
        <v>50%-60%</v>
      </c>
      <c r="AY33" s="85" t="str">
        <f>VLOOKUP(TRUNC([22]Resultados_reescalado!AY14,3),$HE$6:$HF$1006,2,0)</f>
        <v>60%-70%</v>
      </c>
      <c r="AZ33" s="85" t="str">
        <f>VLOOKUP(TRUNC([22]Resultados_reescalado!AZ14,3),$HE$6:$HF$1006,2,0)</f>
        <v>60%-70%</v>
      </c>
      <c r="BA33" s="85" t="str">
        <f>VLOOKUP(TRUNC([22]Resultados_reescalado!BA14,3),$HE$6:$HF$1006,2,0)</f>
        <v>70%-80%</v>
      </c>
      <c r="BB33" s="85" t="str">
        <f>VLOOKUP(TRUNC([22]Resultados_reescalado!BB14,3),$HE$6:$HF$1006,2,0)</f>
        <v>50%-60%</v>
      </c>
      <c r="BC33" s="85" t="str">
        <f>VLOOKUP(TRUNC([22]Resultados_reescalado!BC14,3),$HE$6:$HF$1006,2,0)</f>
        <v>50%-60%</v>
      </c>
      <c r="BD33" s="85" t="str">
        <f>VLOOKUP(TRUNC([22]Resultados_reescalado!BD14,3),$HE$6:$HF$1006,2,0)</f>
        <v>60%-70%</v>
      </c>
      <c r="BE33" s="85" t="str">
        <f>VLOOKUP(TRUNC([22]Resultados_reescalado!BE14,3),$HE$6:$HF$1006,2,0)</f>
        <v>80%-90%</v>
      </c>
      <c r="BF33" s="85" t="str">
        <f>VLOOKUP(TRUNC([22]Resultados_reescalado!BF14,3),$HE$6:$HF$1006,2,0)</f>
        <v>90%-100%</v>
      </c>
      <c r="BG33" s="85" t="str">
        <f>VLOOKUP(TRUNC([22]Resultados_reescalado!BG14,3),$HE$6:$HF$1006,2,0)</f>
        <v>80%-90%</v>
      </c>
      <c r="BH33" s="85" t="str">
        <f>VLOOKUP(TRUNC([22]Resultados_reescalado!BH14,3),$HE$6:$HF$1006,2,0)</f>
        <v>90%-100%</v>
      </c>
      <c r="BI33" s="85" t="str">
        <f>VLOOKUP(TRUNC([22]Resultados_reescalado!BI14,3),$HE$6:$HF$1006,2,0)</f>
        <v>90%-100%</v>
      </c>
      <c r="BJ33" s="85" t="str">
        <f>VLOOKUP(TRUNC([22]Resultados_reescalado!BJ14,3),$HE$6:$HF$1006,2,0)</f>
        <v>90%-100%</v>
      </c>
      <c r="BK33" s="85" t="str">
        <f>VLOOKUP(TRUNC([22]Resultados_reescalado!BK14,3),$HE$6:$HF$1006,2,0)</f>
        <v>80%-90%</v>
      </c>
      <c r="BL33" s="85" t="str">
        <f>VLOOKUP(TRUNC([22]Resultados_reescalado!BL14,3),$HE$6:$HF$1006,2,0)</f>
        <v>80%-90%</v>
      </c>
      <c r="BM33" s="85" t="str">
        <f>VLOOKUP(TRUNC([22]Resultados_reescalado!BM14,3),$HE$6:$HF$1006,2,0)</f>
        <v>90%-100%</v>
      </c>
      <c r="BN33" s="85" t="str">
        <f>VLOOKUP(TRUNC([22]Resultados_reescalado!BN14,3),$HE$6:$HF$1006,2,0)</f>
        <v>90%-100%</v>
      </c>
      <c r="BO33" s="85" t="str">
        <f>VLOOKUP(TRUNC([22]Resultados_reescalado!BO14,3),$HE$6:$HF$1006,2,0)</f>
        <v>90%-100%</v>
      </c>
      <c r="BP33" s="85" t="str">
        <f>VLOOKUP(TRUNC([22]Resultados_reescalado!BP14,3),$HE$6:$HF$1006,2,0)</f>
        <v>90%-100%</v>
      </c>
      <c r="BQ33" s="85" t="str">
        <f>VLOOKUP(TRUNC([22]Resultados_reescalado!BQ14,3),$HE$6:$HF$1006,2,0)</f>
        <v>90%-100%</v>
      </c>
      <c r="BR33" s="85" t="str">
        <f>VLOOKUP(TRUNC([22]Resultados_reescalado!BR14,3),$HE$6:$HF$1006,2,0)</f>
        <v>70%-80%</v>
      </c>
      <c r="BS33" s="85" t="str">
        <f>VLOOKUP(TRUNC([22]Resultados_reescalado!BS14,3),$HE$6:$HF$1006,2,0)</f>
        <v>60%-70%</v>
      </c>
      <c r="BT33" s="85" t="str">
        <f>VLOOKUP(TRUNC([22]Resultados_reescalado!BT14,3),$HE$6:$HF$1006,2,0)</f>
        <v>80%-90%</v>
      </c>
      <c r="BU33" s="85" t="str">
        <f>VLOOKUP(TRUNC([22]Resultados_reescalado!BU14,3),$HE$6:$HF$1006,2,0)</f>
        <v>80%-90%</v>
      </c>
      <c r="BV33" s="85" t="str">
        <f>VLOOKUP(TRUNC([22]Resultados_reescalado!BV14,3),$HE$6:$HF$1006,2,0)</f>
        <v>80%-90%</v>
      </c>
      <c r="BW33" s="85" t="str">
        <f>VLOOKUP(TRUNC([22]Resultados_reescalado!BW14,3),$HE$6:$HF$1006,2,0)</f>
        <v>80%-90%</v>
      </c>
      <c r="BX33" s="85" t="str">
        <f>VLOOKUP(TRUNC([22]Resultados_reescalado!BX14,3),$HE$6:$HF$1006,2,0)</f>
        <v>80%-90%</v>
      </c>
      <c r="BY33" s="85" t="str">
        <f>VLOOKUP(TRUNC([22]Resultados_reescalado!BY14,3),$HE$6:$HF$1006,2,0)</f>
        <v>60%-70%</v>
      </c>
      <c r="BZ33" s="85" t="str">
        <f>VLOOKUP(TRUNC([22]Resultados_reescalado!BZ14,3),$HE$6:$HF$1006,2,0)</f>
        <v>60%-70%</v>
      </c>
      <c r="CA33" s="85" t="str">
        <f>VLOOKUP(TRUNC([22]Resultados_reescalado!CA14,3),$HE$6:$HF$1006,2,0)</f>
        <v>60%-70%</v>
      </c>
      <c r="CB33" s="85" t="str">
        <f>VLOOKUP(TRUNC([22]Resultados_reescalado!CB14,3),$HE$6:$HF$1006,2,0)</f>
        <v>60%-70%</v>
      </c>
      <c r="CC33" s="85" t="str">
        <f>VLOOKUP(TRUNC([22]Resultados_reescalado!CC14,3),$HE$6:$HF$1006,2,0)</f>
        <v>50%-60%</v>
      </c>
      <c r="CD33" s="85" t="str">
        <f>VLOOKUP(TRUNC([22]Resultados_reescalado!CD14,3),$HE$6:$HF$1006,2,0)</f>
        <v>60%-70%</v>
      </c>
      <c r="CE33" s="85" t="str">
        <f>VLOOKUP(TRUNC([22]Resultados_reescalado!CE14,3),$HE$6:$HF$1006,2,0)</f>
        <v>50%-60%</v>
      </c>
      <c r="CF33" s="85" t="str">
        <f>VLOOKUP(TRUNC([22]Resultados_reescalado!CF14,3),$HE$6:$HF$1006,2,0)</f>
        <v>50%-60%</v>
      </c>
      <c r="CG33" s="85" t="str">
        <f>VLOOKUP(TRUNC([22]Resultados_reescalado!CG14,3),$HE$6:$HF$1006,2,0)</f>
        <v>60%-70%</v>
      </c>
      <c r="CH33" s="85" t="str">
        <f>VLOOKUP(TRUNC([22]Resultados_reescalado!CH14,3),$HE$6:$HF$1006,2,0)</f>
        <v>60%-70%</v>
      </c>
      <c r="CI33" s="85" t="str">
        <f>VLOOKUP(TRUNC([22]Resultados_reescalado!CI14,3),$HE$6:$HF$1006,2,0)</f>
        <v>60%-70%</v>
      </c>
      <c r="CJ33" s="85" t="str">
        <f>VLOOKUP(TRUNC([22]Resultados_reescalado!CJ14,3),$HE$6:$HF$1006,2,0)</f>
        <v>60%-70%</v>
      </c>
      <c r="CK33" s="85" t="str">
        <f>VLOOKUP(TRUNC([22]Resultados_reescalado!CK14,3),$HE$6:$HF$1006,2,0)</f>
        <v>70%-80%</v>
      </c>
      <c r="CL33" s="85" t="str">
        <f>VLOOKUP(TRUNC([22]Resultados_reescalado!CL14,3),$HE$6:$HF$1006,2,0)</f>
        <v>60%-70%</v>
      </c>
      <c r="CM33" s="85" t="str">
        <f>VLOOKUP(TRUNC([22]Resultados_reescalado!CM14,3),$HE$6:$HF$1006,2,0)</f>
        <v>90%-100%</v>
      </c>
      <c r="CN33" s="85" t="str">
        <f>VLOOKUP(TRUNC([22]Resultados_reescalado!CN14,3),$HE$6:$HF$1006,2,0)</f>
        <v>70%-80%</v>
      </c>
      <c r="CO33" s="85" t="str">
        <f>VLOOKUP(TRUNC([22]Resultados_reescalado!CO14,3),$HE$6:$HF$1006,2,0)</f>
        <v>80%-90%</v>
      </c>
      <c r="CP33" s="85" t="str">
        <f>VLOOKUP(TRUNC([22]Resultados_reescalado!CP14,3),$HE$6:$HF$1006,2,0)</f>
        <v>70%-80%</v>
      </c>
      <c r="CQ33" s="85" t="str">
        <f>VLOOKUP(TRUNC([22]Resultados_reescalado!CQ14,3),$HE$6:$HF$1006,2,0)</f>
        <v>70%-80%</v>
      </c>
      <c r="CR33" s="85" t="str">
        <f>VLOOKUP(TRUNC([22]Resultados_reescalado!CR14,3),$HE$6:$HF$1006,2,0)</f>
        <v>80%-90%</v>
      </c>
      <c r="CS33" s="85" t="str">
        <f>VLOOKUP(TRUNC([22]Resultados_reescalado!CS14,3),$HE$6:$HF$1006,2,0)</f>
        <v>80%-90%</v>
      </c>
      <c r="CT33" s="85" t="str">
        <f>VLOOKUP(TRUNC([22]Resultados_reescalado!CT14,3),$HE$6:$HF$1006,2,0)</f>
        <v>70%-80%</v>
      </c>
      <c r="CU33" s="85" t="str">
        <f>VLOOKUP(TRUNC([22]Resultados_reescalado!CU14,3),$HE$6:$HF$1006,2,0)</f>
        <v>10%-20%</v>
      </c>
      <c r="CV33" s="85" t="str">
        <f>VLOOKUP(TRUNC([22]Resultados_reescalado!CV14,3),$HE$6:$HF$1006,2,0)</f>
        <v>50%-60%</v>
      </c>
      <c r="CW33" s="85" t="str">
        <f>VLOOKUP(TRUNC([22]Resultados_reescalado!CW14,3),$HE$6:$HF$1006,2,0)</f>
        <v>20%-30%</v>
      </c>
      <c r="CX33" s="85" t="str">
        <f>VLOOKUP(TRUNC([22]Resultados_reescalado!CX14,3),$HE$6:$HF$1006,2,0)</f>
        <v>40%-50%</v>
      </c>
      <c r="CY33" s="85" t="str">
        <f>VLOOKUP(TRUNC([22]Resultados_reescalado!CY14,3),$HE$6:$HF$1006,2,0)</f>
        <v>50%-60%</v>
      </c>
      <c r="CZ33" s="85" t="str">
        <f>VLOOKUP(TRUNC([22]Resultados_reescalado!CZ14,3),$HE$6:$HF$1006,2,0)</f>
        <v>70%-80%</v>
      </c>
      <c r="DA33" s="85" t="str">
        <f>VLOOKUP(TRUNC([22]Resultados_reescalado!DA14,3),$HE$6:$HF$1006,2,0)</f>
        <v>60%-70%</v>
      </c>
      <c r="DB33" s="85" t="str">
        <f>VLOOKUP(TRUNC([22]Resultados_reescalado!DB14,3),$HE$6:$HF$1006,2,0)</f>
        <v>60%-70%</v>
      </c>
      <c r="DC33" s="85" t="str">
        <f>VLOOKUP(TRUNC([22]Resultados_reescalado!DC14,3),$HE$6:$HF$1006,2,0)</f>
        <v>60%-70%</v>
      </c>
      <c r="DD33" s="85" t="str">
        <f>VLOOKUP(TRUNC([22]Resultados_reescalado!DD14,3),$HE$6:$HF$1006,2,0)</f>
        <v>60%-70%</v>
      </c>
      <c r="DE33" s="85" t="str">
        <f>VLOOKUP(TRUNC([22]Resultados_reescalado!DE14,3),$HE$6:$HF$1006,2,0)</f>
        <v>60%-70%</v>
      </c>
      <c r="DF33" s="85" t="str">
        <f>VLOOKUP(TRUNC([22]Resultados_reescalado!DF14,3),$HE$6:$HF$1006,2,0)</f>
        <v>60%-70%</v>
      </c>
      <c r="DG33" s="85" t="str">
        <f>VLOOKUP(TRUNC([22]Resultados_reescalado!DG14,3),$HE$6:$HF$1006,2,0)</f>
        <v>60%-70%</v>
      </c>
      <c r="DH33" s="85" t="str">
        <f>VLOOKUP(TRUNC([22]Resultados_reescalado!DH14,3),$HE$6:$HF$1006,2,0)</f>
        <v>50%-60%</v>
      </c>
      <c r="DI33" s="85" t="str">
        <f>VLOOKUP(TRUNC([22]Resultados_reescalado!DI14,3),$HE$6:$HF$1006,2,0)</f>
        <v>50%-60%</v>
      </c>
      <c r="DJ33" s="85" t="str">
        <f>VLOOKUP(TRUNC([22]Resultados_reescalado!DJ14,3),$HE$6:$HF$1006,2,0)</f>
        <v>50%-60%</v>
      </c>
      <c r="DK33" s="85" t="str">
        <f>VLOOKUP(TRUNC([22]Resultados_reescalado!DK14,3),$HE$6:$HF$1006,2,0)</f>
        <v>30%-40%</v>
      </c>
      <c r="DL33" s="85" t="str">
        <f>VLOOKUP(TRUNC([22]Resultados_reescalado!DL14,3),$HE$6:$HF$1006,2,0)</f>
        <v>50%-60%</v>
      </c>
      <c r="DM33" s="85" t="str">
        <f>VLOOKUP(TRUNC([22]Resultados_reescalado!DM14,3),$HE$6:$HF$1006,2,0)</f>
        <v>50%-60%</v>
      </c>
      <c r="DN33" s="85" t="str">
        <f>VLOOKUP(TRUNC([22]Resultados_reescalado!DN14,3),$HE$6:$HF$1006,2,0)</f>
        <v>60%-70%</v>
      </c>
      <c r="DO33" s="85" t="str">
        <f>VLOOKUP(TRUNC([22]Resultados_reescalado!DO14,3),$HE$6:$HF$1006,2,0)</f>
        <v>50%-60%</v>
      </c>
      <c r="DP33" s="85" t="str">
        <f>VLOOKUP(TRUNC([22]Resultados_reescalado!DP14,3),$HE$6:$HF$1006,2,0)</f>
        <v>30%-40%</v>
      </c>
      <c r="DQ33" s="85" t="str">
        <f>VLOOKUP(TRUNC([22]Resultados_reescalado!DQ14,3),$HE$6:$HF$1006,2,0)</f>
        <v>50%-60%</v>
      </c>
      <c r="DR33" s="85" t="str">
        <f>VLOOKUP(TRUNC([22]Resultados_reescalado!DR14,3),$HE$6:$HF$1006,2,0)</f>
        <v>30%-40%</v>
      </c>
      <c r="DS33" s="85" t="str">
        <f>VLOOKUP(TRUNC([22]Resultados_reescalado!DS14,3),$HE$6:$HF$1006,2,0)</f>
        <v>10%-20%</v>
      </c>
      <c r="DT33" s="85" t="str">
        <f>VLOOKUP(TRUNC([22]Resultados_reescalado!DT14,3),$HE$6:$HF$1006,2,0)</f>
        <v>10%-20%</v>
      </c>
      <c r="DU33" s="85" t="str">
        <f>VLOOKUP(TRUNC([22]Resultados_reescalado!DU14,3),$HE$6:$HF$1006,2,0)</f>
        <v>20%-30%</v>
      </c>
      <c r="DV33" s="85" t="str">
        <f>VLOOKUP(TRUNC([22]Resultados_reescalado!DV14,3),$HE$6:$HF$1006,2,0)</f>
        <v>5%-10%</v>
      </c>
      <c r="DW33" s="85" t="str">
        <f>VLOOKUP(TRUNC([22]Resultados_reescalado!DW14,3),$HE$6:$HF$1006,2,0)</f>
        <v>10%-20%</v>
      </c>
      <c r="DX33" s="85" t="str">
        <f>VLOOKUP(TRUNC([22]Resultados_reescalado!DX14,3),$HE$6:$HF$1006,2,0)</f>
        <v>10%-20%</v>
      </c>
      <c r="DY33" s="85" t="str">
        <f>VLOOKUP(TRUNC([22]Resultados_reescalado!DY14,3),$HE$6:$HF$1006,2,0)</f>
        <v>10%-20%</v>
      </c>
      <c r="DZ33" s="85" t="str">
        <f>VLOOKUP(TRUNC([22]Resultados_reescalado!DZ14,3),$HE$6:$HF$1006,2,0)</f>
        <v>20%-30%</v>
      </c>
      <c r="EA33" s="85" t="str">
        <f>VLOOKUP(TRUNC([22]Resultados_reescalado!EA14,3),$HE$6:$HF$1006,2,0)</f>
        <v>20%-30%</v>
      </c>
      <c r="EB33" s="85" t="str">
        <f>VLOOKUP(TRUNC([22]Resultados_reescalado!EB14,3),$HE$6:$HF$1006,2,0)</f>
        <v>10%-20%</v>
      </c>
      <c r="EC33" s="85" t="str">
        <f>VLOOKUP(TRUNC([22]Resultados_reescalado!EC14,3),$HE$6:$HF$1006,2,0)</f>
        <v>10%-20%</v>
      </c>
      <c r="ED33" s="85" t="str">
        <f>VLOOKUP(TRUNC([22]Resultados_reescalado!ED14,3),$HE$6:$HF$1006,2,0)</f>
        <v>30%-40%</v>
      </c>
      <c r="EE33" s="85" t="str">
        <f>VLOOKUP(TRUNC([22]Resultados_reescalado!EE14,3),$HE$6:$HF$1006,2,0)</f>
        <v>30%-40%</v>
      </c>
      <c r="EF33" s="85" t="str">
        <f>VLOOKUP(TRUNC([22]Resultados_reescalado!EF14,3),$HE$6:$HF$1006,2,0)</f>
        <v>30%-40%</v>
      </c>
      <c r="EG33" s="85" t="str">
        <f>VLOOKUP(TRUNC([22]Resultados_reescalado!EG14,3),$HE$6:$HF$1006,2,0)</f>
        <v>30%-40%</v>
      </c>
      <c r="EH33" s="85" t="str">
        <f>VLOOKUP(TRUNC([22]Resultados_reescalado!EH14,3),$HE$6:$HF$1006,2,0)</f>
        <v>20%-30%</v>
      </c>
      <c r="EI33" s="85" t="str">
        <f>VLOOKUP(TRUNC([22]Resultados_reescalado!EI14,3),$HE$6:$HF$1006,2,0)</f>
        <v>10%-20%</v>
      </c>
      <c r="EJ33" s="85" t="str">
        <f>VLOOKUP(TRUNC([22]Resultados_reescalado!EJ14,3),$HE$6:$HF$1006,2,0)</f>
        <v>20%-30%</v>
      </c>
      <c r="EK33" s="85" t="str">
        <f>VLOOKUP(TRUNC([22]Resultados_reescalado!EK14,3),$HE$6:$HF$1006,2,0)</f>
        <v>10%-20%</v>
      </c>
      <c r="EL33" s="85" t="str">
        <f>VLOOKUP(TRUNC([22]Resultados_reescalado!EL14,3),$HE$6:$HF$1006,2,0)</f>
        <v>10%-20%</v>
      </c>
      <c r="EM33" s="85" t="str">
        <f>VLOOKUP(TRUNC([22]Resultados_reescalado!EM14,3),$HE$6:$HF$1006,2,0)</f>
        <v>20%-30%</v>
      </c>
      <c r="EN33" s="85" t="str">
        <f>VLOOKUP(TRUNC([22]Resultados_reescalado!EN14,3),$HE$6:$HF$1006,2,0)</f>
        <v>20%-30%</v>
      </c>
      <c r="EO33" s="85" t="str">
        <f>VLOOKUP(TRUNC([22]Resultados_reescalado!EO14,3),$HE$6:$HF$1006,2,0)</f>
        <v>10%-20%</v>
      </c>
      <c r="EP33" s="85" t="str">
        <f>VLOOKUP(TRUNC([22]Resultados_reescalado!EP14,3),$HE$6:$HF$1006,2,0)</f>
        <v>20%-30%</v>
      </c>
      <c r="EQ33" s="85" t="str">
        <f>VLOOKUP(TRUNC([22]Resultados_reescalado!EQ14,3),$HE$6:$HF$1006,2,0)</f>
        <v>30%-40%</v>
      </c>
      <c r="ER33" s="85" t="str">
        <f>VLOOKUP(TRUNC([22]Resultados_reescalado!ER14,3),$HE$6:$HF$1006,2,0)</f>
        <v>40%-50%</v>
      </c>
      <c r="ES33" s="85" t="str">
        <f>VLOOKUP(TRUNC([22]Resultados_reescalado!ES14,3),$HE$6:$HF$1006,2,0)</f>
        <v>60%-70%</v>
      </c>
      <c r="ET33" s="85" t="str">
        <f>VLOOKUP(TRUNC([22]Resultados_reescalado!ET14,3),$HE$6:$HF$1006,2,0)</f>
        <v>20%-30%</v>
      </c>
      <c r="EU33" s="85" t="str">
        <f>VLOOKUP(TRUNC([22]Resultados_reescalado!EU14,3),$HE$6:$HF$1006,2,0)</f>
        <v>50%-60%</v>
      </c>
      <c r="EV33" s="85" t="str">
        <f>VLOOKUP(TRUNC([22]Resultados_reescalado!EV14,3),$HE$6:$HF$1006,2,0)</f>
        <v>70%-80%</v>
      </c>
      <c r="EW33" s="85" t="str">
        <f>VLOOKUP(TRUNC([22]Resultados_reescalado!EW14,3),$HE$6:$HF$1006,2,0)</f>
        <v>70%-80%</v>
      </c>
      <c r="EX33" s="85" t="str">
        <f>VLOOKUP(TRUNC([22]Resultados_reescalado!EX14,3),$HE$6:$HF$1006,2,0)</f>
        <v>70%-80%</v>
      </c>
      <c r="EY33" s="85" t="str">
        <f>VLOOKUP(TRUNC([22]Resultados_reescalado!EY14,3),$HE$6:$HF$1006,2,0)</f>
        <v>70%-80%</v>
      </c>
      <c r="EZ33" s="85" t="str">
        <f>VLOOKUP(TRUNC([22]Resultados_reescalado!EZ14,3),$HE$6:$HF$1006,2,0)</f>
        <v>80%-90%</v>
      </c>
      <c r="FA33" s="85" t="str">
        <f>VLOOKUP(TRUNC([22]Resultados_reescalado!FA14,3),$HE$6:$HF$1006,2,0)</f>
        <v>80%-90%</v>
      </c>
      <c r="FB33" s="85" t="str">
        <f>VLOOKUP(TRUNC([22]Resultados_reescalado!FB14,3),$HE$6:$HF$1006,2,0)</f>
        <v>70%-80%</v>
      </c>
      <c r="FC33" s="85" t="str">
        <f>VLOOKUP(TRUNC([22]Resultados_reescalado!FC14,3),$HE$6:$HF$1006,2,0)</f>
        <v>90%-100%</v>
      </c>
      <c r="FD33" s="85" t="str">
        <f>VLOOKUP(TRUNC([22]Resultados_reescalado!FD14,3),$HE$6:$HF$1006,2,0)</f>
        <v>90%-100%</v>
      </c>
      <c r="FE33" s="85" t="str">
        <f>VLOOKUP(TRUNC([22]Resultados_reescalado!FE14,3),$HE$6:$HF$1006,2,0)</f>
        <v>90%-100%</v>
      </c>
      <c r="FF33" s="85" t="str">
        <f>VLOOKUP(TRUNC([22]Resultados_reescalado!FF14,3),$HE$6:$HF$1006,2,0)</f>
        <v>90%-100%</v>
      </c>
      <c r="FG33" s="85" t="str">
        <f>VLOOKUP(TRUNC([22]Resultados_reescalado!FG14,3),$HE$6:$HF$1006,2,0)</f>
        <v>90%-100%</v>
      </c>
      <c r="FH33" s="85" t="str">
        <f>VLOOKUP(TRUNC([22]Resultados_reescalado!FH14,3),$HE$6:$HF$1006,2,0)</f>
        <v>90%-100%</v>
      </c>
      <c r="FI33" s="85" t="str">
        <f>VLOOKUP(TRUNC([22]Resultados_reescalado!FI14,3),$HE$6:$HF$1006,2,0)</f>
        <v>90%-100%</v>
      </c>
      <c r="FJ33" s="85" t="str">
        <f>VLOOKUP(TRUNC([22]Resultados_reescalado!FJ14,3),$HE$6:$HF$1006,2,0)</f>
        <v>90%-100%</v>
      </c>
      <c r="FK33" s="85" t="str">
        <f>VLOOKUP(TRUNC([22]Resultados_reescalado!FK14,3),$HE$6:$HF$1006,2,0)</f>
        <v>90%-100%</v>
      </c>
      <c r="FL33" s="85" t="str">
        <f>VLOOKUP(TRUNC([22]Resultados_reescalado!FL14,3),$HE$6:$HF$1006,2,0)</f>
        <v>90%-100%</v>
      </c>
      <c r="FM33" s="85" t="str">
        <f>VLOOKUP(TRUNC([22]Resultados_reescalado!FM14,3),$HE$6:$HF$1006,2,0)</f>
        <v>90%-100%</v>
      </c>
      <c r="FN33" s="85" t="str">
        <f>VLOOKUP(TRUNC([22]Resultados_reescalado!FN14,3),$HE$6:$HF$1006,2,0)</f>
        <v>90%-100%</v>
      </c>
      <c r="FO33" s="85" t="str">
        <f>VLOOKUP(TRUNC([22]Resultados_reescalado!FO14,3),$HE$6:$HF$1006,2,0)</f>
        <v>90%-100%</v>
      </c>
      <c r="FP33" s="85" t="str">
        <f>VLOOKUP(TRUNC([22]Resultados_reescalado!FP14,3),$HE$6:$HF$1006,2,0)</f>
        <v>90%-100%</v>
      </c>
      <c r="FQ33" s="85" t="str">
        <f>VLOOKUP(TRUNC([22]Resultados_reescalado!FQ14,3),$HE$6:$HF$1006,2,0)</f>
        <v>90%-100%</v>
      </c>
      <c r="FR33" s="85" t="str">
        <f>VLOOKUP(TRUNC([22]Resultados_reescalado!FR14,3),$HE$6:$HF$1006,2,0)</f>
        <v>90%-100%</v>
      </c>
      <c r="FS33" s="85" t="str">
        <f>VLOOKUP(TRUNC([22]Resultados_reescalado!FS14,3),$HE$6:$HF$1006,2,0)</f>
        <v>90%-100%</v>
      </c>
      <c r="FT33" s="85" t="str">
        <f>VLOOKUP(TRUNC([22]Resultados_reescalado!FT14,3),$HE$6:$HF$1006,2,0)</f>
        <v>90%-100%</v>
      </c>
      <c r="FU33" s="85" t="str">
        <f>VLOOKUP(TRUNC([22]Resultados_reescalado!FU14,3),$HE$6:$HF$1006,2,0)</f>
        <v>90%-100%</v>
      </c>
      <c r="FV33" s="85" t="str">
        <f>VLOOKUP(TRUNC([22]Resultados_reescalado!FV14,3),$HE$6:$HF$1006,2,0)</f>
        <v>90%-100%</v>
      </c>
      <c r="FW33" s="85" t="str">
        <f>VLOOKUP(TRUNC([22]Resultados_reescalado!FW14,3),$HE$6:$HF$1006,2,0)</f>
        <v>90%-100%</v>
      </c>
      <c r="FX33" s="85" t="str">
        <f>VLOOKUP(TRUNC([22]Resultados_reescalado!FX14,3),$HE$6:$HF$1006,2,0)</f>
        <v>90%-100%</v>
      </c>
      <c r="FY33" s="85" t="str">
        <f>VLOOKUP(TRUNC([22]Resultados_reescalado!FY14,3),$HE$6:$HF$1006,2,0)</f>
        <v>90%-100%</v>
      </c>
      <c r="FZ33" s="85" t="str">
        <f>VLOOKUP(TRUNC([22]Resultados_reescalado!FZ14,3),$HE$6:$HF$1006,2,0)</f>
        <v>90%-100%</v>
      </c>
      <c r="GA33" s="85" t="str">
        <f>VLOOKUP(TRUNC([22]Resultados_reescalado!GA14,3),$HE$6:$HF$1006,2,0)</f>
        <v>90%-100%</v>
      </c>
      <c r="GB33" s="85" t="str">
        <f>VLOOKUP(TRUNC([22]Resultados_reescalado!GB14,3),$HE$6:$HF$1006,2,0)</f>
        <v>90%-100%</v>
      </c>
      <c r="GC33" s="85" t="str">
        <f>VLOOKUP(TRUNC([22]Resultados_reescalado!GC14,3),$HE$6:$HF$1006,2,0)</f>
        <v>90%-100%</v>
      </c>
      <c r="GD33" s="85" t="str">
        <f>VLOOKUP(TRUNC([22]Resultados_reescalado!GD14,3),$HE$6:$HF$1006,2,0)</f>
        <v>90%-100%</v>
      </c>
      <c r="GE33" s="85" t="str">
        <f>VLOOKUP(TRUNC([22]Resultados_reescalado!GE14,3),$HE$6:$HF$1006,2,0)</f>
        <v>90%-100%</v>
      </c>
      <c r="GF33" s="85" t="str">
        <f>VLOOKUP(TRUNC([22]Resultados_reescalado!GF14,3),$HE$6:$HF$1006,2,0)</f>
        <v>90%-100%</v>
      </c>
      <c r="GG33" s="85" t="str">
        <f>VLOOKUP(TRUNC([22]Resultados_reescalado!GG14,3),$HE$6:$HF$1006,2,0)</f>
        <v>90%-100%</v>
      </c>
      <c r="GH33" s="85" t="str">
        <f>VLOOKUP(TRUNC([22]Resultados_reescalado!GH14,3),$HE$6:$HF$1006,2,0)</f>
        <v>80%-90%</v>
      </c>
      <c r="GI33" s="85" t="str">
        <f>VLOOKUP(TRUNC([22]Resultados_reescalado!GI14,3),$HE$6:$HF$1006,2,0)</f>
        <v>80%-90%</v>
      </c>
      <c r="GJ33" s="85" t="str">
        <f>VLOOKUP(TRUNC([22]Resultados_reescalado!GJ14,3),$HE$6:$HF$1006,2,0)</f>
        <v>40%-50%</v>
      </c>
      <c r="GK33" s="85" t="str">
        <f>VLOOKUP(TRUNC([22]Resultados_reescalado!GK14,3),$HE$6:$HF$1006,2,0)</f>
        <v>80%-90%</v>
      </c>
      <c r="GL33" s="85" t="str">
        <f>VLOOKUP(TRUNC([22]Resultados_reescalado!GL14,3),$HE$6:$HF$1006,2,0)</f>
        <v>80%-90%</v>
      </c>
      <c r="GM33" s="85" t="str">
        <f>VLOOKUP(TRUNC([22]Resultados_reescalado!GM14,3),$HE$6:$HF$1006,2,0)</f>
        <v>80%-90%</v>
      </c>
      <c r="GN33" s="85" t="str">
        <f>VLOOKUP(TRUNC([22]Resultados_reescalado!GN14,3),$HE$6:$HF$1006,2,0)</f>
        <v>90%-100%</v>
      </c>
      <c r="GO33" s="85" t="str">
        <f>VLOOKUP(TRUNC([22]Resultados_reescalado!GO14,3),$HE$6:$HF$1006,2,0)</f>
        <v>90%-100%</v>
      </c>
      <c r="GP33" s="85" t="str">
        <f>VLOOKUP(TRUNC([22]Resultados_reescalado!GP14,3),$HE$6:$HF$1006,2,0)</f>
        <v>90%-100%</v>
      </c>
      <c r="GQ33" s="85" t="str">
        <f>VLOOKUP(TRUNC([22]Resultados_reescalado!GQ14,3),$HE$6:$HF$1006,2,0)</f>
        <v>90%-100%</v>
      </c>
      <c r="GR33" s="85" t="str">
        <f>VLOOKUP(TRUNC([22]Resultados_reescalado!GR14,3),$HE$6:$HF$1006,2,0)</f>
        <v>90%-100%</v>
      </c>
      <c r="GS33" s="85" t="str">
        <f>VLOOKUP(TRUNC([22]Resultados_reescalado!GS14,3),$HE$6:$HF$1006,2,0)</f>
        <v>90%-100%</v>
      </c>
      <c r="GT33" s="85" t="str">
        <f>VLOOKUP(TRUNC([22]Resultados_reescalado!GT14,3),$HE$6:$HF$1006,2,0)</f>
        <v>90%-100%</v>
      </c>
      <c r="GU33" s="85" t="str">
        <f>VLOOKUP(TRUNC([22]Resultados_reescalado!GU14,3),$HE$6:$HF$1006,2,0)</f>
        <v>90%-100%</v>
      </c>
      <c r="GV33" s="85" t="str">
        <f>VLOOKUP(TRUNC([22]Resultados_reescalado!GV14,3),$HE$6:$HF$1006,2,0)</f>
        <v>90%-100%</v>
      </c>
      <c r="GW33" s="85" t="str">
        <f>VLOOKUP(TRUNC([22]Resultados_reescalado!GW14,3),$HE$6:$HF$1006,2,0)</f>
        <v>90%-100%</v>
      </c>
      <c r="GX33" s="85" t="str">
        <f>VLOOKUP(TRUNC([22]Resultados_reescalado!GX14,3),$HE$6:$HF$1006,2,0)</f>
        <v>90%-100%</v>
      </c>
      <c r="GY33" s="85" t="str">
        <f>VLOOKUP(TRUNC([22]Resultados_reescalado!GY14,3),$HE$6:$HF$1006,2,0)</f>
        <v>90%-100%</v>
      </c>
      <c r="GZ33" s="85" t="str">
        <f>VLOOKUP(TRUNC([22]Resultados_reescalado!GZ14,3),$HE$6:$HF$1006,2,0)</f>
        <v>90%-100%</v>
      </c>
      <c r="HA33" s="85" t="str">
        <f>VLOOKUP(TRUNC([22]Resultados_reescalado!HA14,3),$HE$6:$HF$1006,2,0)</f>
        <v>90%-100%</v>
      </c>
      <c r="HB33" s="85" t="str">
        <f>VLOOKUP(TRUNC([22]Resultados_reescalado!HB14,3),$HE$6:$HF$1006,2,0)</f>
        <v>90%-100%</v>
      </c>
      <c r="HC33" s="85" t="str">
        <f>VLOOKUP(TRUNC([22]Resultados_reescalado!HC14,3),$HE$6:$HF$1006,2,0)</f>
        <v>90%-100%</v>
      </c>
      <c r="HE33">
        <v>2.7E-2</v>
      </c>
      <c r="HF33" t="s">
        <v>136</v>
      </c>
    </row>
    <row r="34" spans="1:214">
      <c r="A34">
        <f>([22]Resultados_reescalado!A15)*100</f>
        <v>13</v>
      </c>
      <c r="B34" s="85" t="str">
        <f>VLOOKUP(TRUNC([22]Resultados_reescalado!B15,3),$HE$6:$HF$1006,2,0)</f>
        <v>90%-100%</v>
      </c>
      <c r="C34" s="85" t="str">
        <f>VLOOKUP(TRUNC([22]Resultados_reescalado!C15,3),$HE$6:$HF$1006,2,0)</f>
        <v>90%-100%</v>
      </c>
      <c r="D34" s="85" t="str">
        <f>VLOOKUP(TRUNC([22]Resultados_reescalado!D15,3),$HE$6:$HF$1006,2,0)</f>
        <v>90%-100%</v>
      </c>
      <c r="E34" s="85" t="str">
        <f>VLOOKUP(TRUNC([22]Resultados_reescalado!E15,3),$HE$6:$HF$1006,2,0)</f>
        <v>90%-100%</v>
      </c>
      <c r="F34" s="85" t="str">
        <f>VLOOKUP(TRUNC([22]Resultados_reescalado!F15,3),$HE$6:$HF$1006,2,0)</f>
        <v>90%-100%</v>
      </c>
      <c r="G34" s="85" t="str">
        <f>VLOOKUP(TRUNC([22]Resultados_reescalado!G15,3),$HE$6:$HF$1006,2,0)</f>
        <v>90%-100%</v>
      </c>
      <c r="H34" s="85" t="str">
        <f>VLOOKUP(TRUNC([22]Resultados_reescalado!H15,3),$HE$6:$HF$1006,2,0)</f>
        <v>90%-100%</v>
      </c>
      <c r="I34" s="85" t="str">
        <f>VLOOKUP(TRUNC([22]Resultados_reescalado!I15,3),$HE$6:$HF$1006,2,0)</f>
        <v>90%-100%</v>
      </c>
      <c r="J34" s="85" t="str">
        <f>VLOOKUP(TRUNC([22]Resultados_reescalado!J15,3),$HE$6:$HF$1006,2,0)</f>
        <v>90%-100%</v>
      </c>
      <c r="K34" s="85" t="str">
        <f>VLOOKUP(TRUNC([22]Resultados_reescalado!K15,3),$HE$6:$HF$1006,2,0)</f>
        <v>90%-100%</v>
      </c>
      <c r="L34" s="85" t="str">
        <f>VLOOKUP(TRUNC([22]Resultados_reescalado!L15,3),$HE$6:$HF$1006,2,0)</f>
        <v>90%-100%</v>
      </c>
      <c r="M34" s="85" t="str">
        <f>VLOOKUP(TRUNC([22]Resultados_reescalado!M15,3),$HE$6:$HF$1006,2,0)</f>
        <v>80%-90%</v>
      </c>
      <c r="N34" s="85" t="str">
        <f>VLOOKUP(TRUNC([22]Resultados_reescalado!N15,3),$HE$6:$HF$1006,2,0)</f>
        <v>70%-80%</v>
      </c>
      <c r="O34" s="85" t="str">
        <f>VLOOKUP(TRUNC([22]Resultados_reescalado!O15,3),$HE$6:$HF$1006,2,0)</f>
        <v>60%-70%</v>
      </c>
      <c r="P34" s="85" t="str">
        <f>VLOOKUP(TRUNC([22]Resultados_reescalado!P15,3),$HE$6:$HF$1006,2,0)</f>
        <v>70%-80%</v>
      </c>
      <c r="Q34" s="85" t="str">
        <f>VLOOKUP(TRUNC([22]Resultados_reescalado!Q15,3),$HE$6:$HF$1006,2,0)</f>
        <v>70%-80%</v>
      </c>
      <c r="R34" s="85" t="str">
        <f>VLOOKUP(TRUNC([22]Resultados_reescalado!R15,3),$HE$6:$HF$1006,2,0)</f>
        <v>70%-80%</v>
      </c>
      <c r="S34" s="85" t="str">
        <f>VLOOKUP(TRUNC([22]Resultados_reescalado!S15,3),$HE$6:$HF$1006,2,0)</f>
        <v>70%-80%</v>
      </c>
      <c r="T34" s="85" t="str">
        <f>VLOOKUP(TRUNC([22]Resultados_reescalado!T15,3),$HE$6:$HF$1006,2,0)</f>
        <v>70%-80%</v>
      </c>
      <c r="U34" s="85" t="str">
        <f>VLOOKUP(TRUNC([22]Resultados_reescalado!U15,3),$HE$6:$HF$1006,2,0)</f>
        <v>60%-70%</v>
      </c>
      <c r="V34" s="85" t="str">
        <f>VLOOKUP(TRUNC([22]Resultados_reescalado!V15,3),$HE$6:$HF$1006,2,0)</f>
        <v>70%-80%</v>
      </c>
      <c r="W34" s="85" t="str">
        <f>VLOOKUP(TRUNC([22]Resultados_reescalado!W15,3),$HE$6:$HF$1006,2,0)</f>
        <v>70%-80%</v>
      </c>
      <c r="X34" s="85" t="str">
        <f>VLOOKUP(TRUNC([22]Resultados_reescalado!X15,3),$HE$6:$HF$1006,2,0)</f>
        <v>70%-80%</v>
      </c>
      <c r="Y34" s="85" t="str">
        <f>VLOOKUP(TRUNC([22]Resultados_reescalado!Y15,3),$HE$6:$HF$1006,2,0)</f>
        <v>70%-80%</v>
      </c>
      <c r="Z34" s="85" t="str">
        <f>VLOOKUP(TRUNC([22]Resultados_reescalado!Z15,3),$HE$6:$HF$1006,2,0)</f>
        <v>80%-90%</v>
      </c>
      <c r="AA34" s="85" t="str">
        <f>VLOOKUP(TRUNC([22]Resultados_reescalado!AA15,3),$HE$6:$HF$1006,2,0)</f>
        <v>70%-80%</v>
      </c>
      <c r="AB34" s="85" t="str">
        <f>VLOOKUP(TRUNC([22]Resultados_reescalado!AB15,3),$HE$6:$HF$1006,2,0)</f>
        <v>80%-90%</v>
      </c>
      <c r="AC34" s="85" t="str">
        <f>VLOOKUP(TRUNC([22]Resultados_reescalado!AC15,3),$HE$6:$HF$1006,2,0)</f>
        <v>70%-80%</v>
      </c>
      <c r="AD34" s="85" t="str">
        <f>VLOOKUP(TRUNC([22]Resultados_reescalado!AD15,3),$HE$6:$HF$1006,2,0)</f>
        <v>80%-90%</v>
      </c>
      <c r="AE34" s="85" t="str">
        <f>VLOOKUP(TRUNC([22]Resultados_reescalado!AE15,3),$HE$6:$HF$1006,2,0)</f>
        <v>80%-90%</v>
      </c>
      <c r="AF34" s="85" t="str">
        <f>VLOOKUP(TRUNC([22]Resultados_reescalado!AF15,3),$HE$6:$HF$1006,2,0)</f>
        <v>70%-80%</v>
      </c>
      <c r="AG34" s="85" t="str">
        <f>VLOOKUP(TRUNC([22]Resultados_reescalado!AG15,3),$HE$6:$HF$1006,2,0)</f>
        <v>80%-90%</v>
      </c>
      <c r="AH34" s="85" t="str">
        <f>VLOOKUP(TRUNC([22]Resultados_reescalado!AH15,3),$HE$6:$HF$1006,2,0)</f>
        <v>70%-80%</v>
      </c>
      <c r="AI34" s="85" t="str">
        <f>VLOOKUP(TRUNC([22]Resultados_reescalado!AI15,3),$HE$6:$HF$1006,2,0)</f>
        <v>80%-90%</v>
      </c>
      <c r="AJ34" s="85" t="str">
        <f>VLOOKUP(TRUNC([22]Resultados_reescalado!AJ15,3),$HE$6:$HF$1006,2,0)</f>
        <v>80%-90%</v>
      </c>
      <c r="AK34" s="85" t="str">
        <f>VLOOKUP(TRUNC([22]Resultados_reescalado!AK15,3),$HE$6:$HF$1006,2,0)</f>
        <v>90%-100%</v>
      </c>
      <c r="AL34" s="85" t="str">
        <f>VLOOKUP(TRUNC([22]Resultados_reescalado!AL15,3),$HE$6:$HF$1006,2,0)</f>
        <v>90%-100%</v>
      </c>
      <c r="AM34" s="85" t="str">
        <f>VLOOKUP(TRUNC([22]Resultados_reescalado!AM15,3),$HE$6:$HF$1006,2,0)</f>
        <v>90%-100%</v>
      </c>
      <c r="AN34" s="85" t="str">
        <f>VLOOKUP(TRUNC([22]Resultados_reescalado!AN15,3),$HE$6:$HF$1006,2,0)</f>
        <v>90%-100%</v>
      </c>
      <c r="AO34" s="85" t="str">
        <f>VLOOKUP(TRUNC([22]Resultados_reescalado!AO15,3),$HE$6:$HF$1006,2,0)</f>
        <v>90%-100%</v>
      </c>
      <c r="AP34" s="85" t="str">
        <f>VLOOKUP(TRUNC([22]Resultados_reescalado!AP15,3),$HE$6:$HF$1006,2,0)</f>
        <v>90%-100%</v>
      </c>
      <c r="AQ34" s="85" t="str">
        <f>VLOOKUP(TRUNC([22]Resultados_reescalado!AQ15,3),$HE$6:$HF$1006,2,0)</f>
        <v>80%-90%</v>
      </c>
      <c r="AR34" s="85" t="str">
        <f>VLOOKUP(TRUNC([22]Resultados_reescalado!AR15,3),$HE$6:$HF$1006,2,0)</f>
        <v>90%-100%</v>
      </c>
      <c r="AS34" s="85" t="str">
        <f>VLOOKUP(TRUNC([22]Resultados_reescalado!AS15,3),$HE$6:$HF$1006,2,0)</f>
        <v>90%-100%</v>
      </c>
      <c r="AT34" s="85" t="str">
        <f>VLOOKUP(TRUNC([22]Resultados_reescalado!AT15,3),$HE$6:$HF$1006,2,0)</f>
        <v>90%-100%</v>
      </c>
      <c r="AU34" s="85" t="str">
        <f>VLOOKUP(TRUNC([22]Resultados_reescalado!AU15,3),$HE$6:$HF$1006,2,0)</f>
        <v>90%-100%</v>
      </c>
      <c r="AV34" s="85" t="str">
        <f>VLOOKUP(TRUNC([22]Resultados_reescalado!AV15,3),$HE$6:$HF$1006,2,0)</f>
        <v>90%-100%</v>
      </c>
      <c r="AW34" s="85" t="str">
        <f>VLOOKUP(TRUNC([22]Resultados_reescalado!AW15,3),$HE$6:$HF$1006,2,0)</f>
        <v>90%-100%</v>
      </c>
      <c r="AX34" s="85" t="str">
        <f>VLOOKUP(TRUNC([22]Resultados_reescalado!AX15,3),$HE$6:$HF$1006,2,0)</f>
        <v>70%-80%</v>
      </c>
      <c r="AY34" s="85" t="str">
        <f>VLOOKUP(TRUNC([22]Resultados_reescalado!AY15,3),$HE$6:$HF$1006,2,0)</f>
        <v>80%-90%</v>
      </c>
      <c r="AZ34" s="85" t="str">
        <f>VLOOKUP(TRUNC([22]Resultados_reescalado!AZ15,3),$HE$6:$HF$1006,2,0)</f>
        <v>80%-90%</v>
      </c>
      <c r="BA34" s="85" t="str">
        <f>VLOOKUP(TRUNC([22]Resultados_reescalado!BA15,3),$HE$6:$HF$1006,2,0)</f>
        <v>90%-100%</v>
      </c>
      <c r="BB34" s="85" t="str">
        <f>VLOOKUP(TRUNC([22]Resultados_reescalado!BB15,3),$HE$6:$HF$1006,2,0)</f>
        <v>60%-70%</v>
      </c>
      <c r="BC34" s="85" t="str">
        <f>VLOOKUP(TRUNC([22]Resultados_reescalado!BC15,3),$HE$6:$HF$1006,2,0)</f>
        <v>60%-70%</v>
      </c>
      <c r="BD34" s="85" t="str">
        <f>VLOOKUP(TRUNC([22]Resultados_reescalado!BD15,3),$HE$6:$HF$1006,2,0)</f>
        <v>80%-90%</v>
      </c>
      <c r="BE34" s="85" t="str">
        <f>VLOOKUP(TRUNC([22]Resultados_reescalado!BE15,3),$HE$6:$HF$1006,2,0)</f>
        <v>90%-100%</v>
      </c>
      <c r="BF34" s="85" t="str">
        <f>VLOOKUP(TRUNC([22]Resultados_reescalado!BF15,3),$HE$6:$HF$1006,2,0)</f>
        <v>90%-100%</v>
      </c>
      <c r="BG34" s="85" t="str">
        <f>VLOOKUP(TRUNC([22]Resultados_reescalado!BG15,3),$HE$6:$HF$1006,2,0)</f>
        <v>90%-100%</v>
      </c>
      <c r="BH34" s="85" t="str">
        <f>VLOOKUP(TRUNC([22]Resultados_reescalado!BH15,3),$HE$6:$HF$1006,2,0)</f>
        <v>90%-100%</v>
      </c>
      <c r="BI34" s="85" t="str">
        <f>VLOOKUP(TRUNC([22]Resultados_reescalado!BI15,3),$HE$6:$HF$1006,2,0)</f>
        <v>90%-100%</v>
      </c>
      <c r="BJ34" s="85" t="str">
        <f>VLOOKUP(TRUNC([22]Resultados_reescalado!BJ15,3),$HE$6:$HF$1006,2,0)</f>
        <v>90%-100%</v>
      </c>
      <c r="BK34" s="85" t="str">
        <f>VLOOKUP(TRUNC([22]Resultados_reescalado!BK15,3),$HE$6:$HF$1006,2,0)</f>
        <v>90%-100%</v>
      </c>
      <c r="BL34" s="85" t="str">
        <f>VLOOKUP(TRUNC([22]Resultados_reescalado!BL15,3),$HE$6:$HF$1006,2,0)</f>
        <v>90%-100%</v>
      </c>
      <c r="BM34" s="85" t="str">
        <f>VLOOKUP(TRUNC([22]Resultados_reescalado!BM15,3),$HE$6:$HF$1006,2,0)</f>
        <v>90%-100%</v>
      </c>
      <c r="BN34" s="85" t="str">
        <f>VLOOKUP(TRUNC([22]Resultados_reescalado!BN15,3),$HE$6:$HF$1006,2,0)</f>
        <v>90%-100%</v>
      </c>
      <c r="BO34" s="85" t="str">
        <f>VLOOKUP(TRUNC([22]Resultados_reescalado!BO15,3),$HE$6:$HF$1006,2,0)</f>
        <v>90%-100%</v>
      </c>
      <c r="BP34" s="85" t="str">
        <f>VLOOKUP(TRUNC([22]Resultados_reescalado!BP15,3),$HE$6:$HF$1006,2,0)</f>
        <v>90%-100%</v>
      </c>
      <c r="BQ34" s="85" t="str">
        <f>VLOOKUP(TRUNC([22]Resultados_reescalado!BQ15,3),$HE$6:$HF$1006,2,0)</f>
        <v>90%-100%</v>
      </c>
      <c r="BR34" s="85" t="str">
        <f>VLOOKUP(TRUNC([22]Resultados_reescalado!BR15,3),$HE$6:$HF$1006,2,0)</f>
        <v>80%-90%</v>
      </c>
      <c r="BS34" s="85" t="str">
        <f>VLOOKUP(TRUNC([22]Resultados_reescalado!BS15,3),$HE$6:$HF$1006,2,0)</f>
        <v>80%-90%</v>
      </c>
      <c r="BT34" s="85" t="str">
        <f>VLOOKUP(TRUNC([22]Resultados_reescalado!BT15,3),$HE$6:$HF$1006,2,0)</f>
        <v>90%-100%</v>
      </c>
      <c r="BU34" s="85" t="str">
        <f>VLOOKUP(TRUNC([22]Resultados_reescalado!BU15,3),$HE$6:$HF$1006,2,0)</f>
        <v>90%-100%</v>
      </c>
      <c r="BV34" s="85" t="str">
        <f>VLOOKUP(TRUNC([22]Resultados_reescalado!BV15,3),$HE$6:$HF$1006,2,0)</f>
        <v>90%-100%</v>
      </c>
      <c r="BW34" s="85" t="str">
        <f>VLOOKUP(TRUNC([22]Resultados_reescalado!BW15,3),$HE$6:$HF$1006,2,0)</f>
        <v>90%-100%</v>
      </c>
      <c r="BX34" s="85" t="str">
        <f>VLOOKUP(TRUNC([22]Resultados_reescalado!BX15,3),$HE$6:$HF$1006,2,0)</f>
        <v>90%-100%</v>
      </c>
      <c r="BY34" s="85" t="str">
        <f>VLOOKUP(TRUNC([22]Resultados_reescalado!BY15,3),$HE$6:$HF$1006,2,0)</f>
        <v>80%-90%</v>
      </c>
      <c r="BZ34" s="85" t="str">
        <f>VLOOKUP(TRUNC([22]Resultados_reescalado!BZ15,3),$HE$6:$HF$1006,2,0)</f>
        <v>80%-90%</v>
      </c>
      <c r="CA34" s="85" t="str">
        <f>VLOOKUP(TRUNC([22]Resultados_reescalado!CA15,3),$HE$6:$HF$1006,2,0)</f>
        <v>60%-70%</v>
      </c>
      <c r="CB34" s="85" t="str">
        <f>VLOOKUP(TRUNC([22]Resultados_reescalado!CB15,3),$HE$6:$HF$1006,2,0)</f>
        <v>60%-70%</v>
      </c>
      <c r="CC34" s="85" t="str">
        <f>VLOOKUP(TRUNC([22]Resultados_reescalado!CC15,3),$HE$6:$HF$1006,2,0)</f>
        <v>60%-70%</v>
      </c>
      <c r="CD34" s="85" t="str">
        <f>VLOOKUP(TRUNC([22]Resultados_reescalado!CD15,3),$HE$6:$HF$1006,2,0)</f>
        <v>60%-70%</v>
      </c>
      <c r="CE34" s="85" t="str">
        <f>VLOOKUP(TRUNC([22]Resultados_reescalado!CE15,3),$HE$6:$HF$1006,2,0)</f>
        <v>60%-70%</v>
      </c>
      <c r="CF34" s="85" t="str">
        <f>VLOOKUP(TRUNC([22]Resultados_reescalado!CF15,3),$HE$6:$HF$1006,2,0)</f>
        <v>60%-70%</v>
      </c>
      <c r="CG34" s="85" t="str">
        <f>VLOOKUP(TRUNC([22]Resultados_reescalado!CG15,3),$HE$6:$HF$1006,2,0)</f>
        <v>70%-80%</v>
      </c>
      <c r="CH34" s="85" t="str">
        <f>VLOOKUP(TRUNC([22]Resultados_reescalado!CH15,3),$HE$6:$HF$1006,2,0)</f>
        <v>70%-80%</v>
      </c>
      <c r="CI34" s="85" t="str">
        <f>VLOOKUP(TRUNC([22]Resultados_reescalado!CI15,3),$HE$6:$HF$1006,2,0)</f>
        <v>60%-70%</v>
      </c>
      <c r="CJ34" s="85" t="str">
        <f>VLOOKUP(TRUNC([22]Resultados_reescalado!CJ15,3),$HE$6:$HF$1006,2,0)</f>
        <v>70%-80%</v>
      </c>
      <c r="CK34" s="85" t="str">
        <f>VLOOKUP(TRUNC([22]Resultados_reescalado!CK15,3),$HE$6:$HF$1006,2,0)</f>
        <v>90%-100%</v>
      </c>
      <c r="CL34" s="85" t="str">
        <f>VLOOKUP(TRUNC([22]Resultados_reescalado!CL15,3),$HE$6:$HF$1006,2,0)</f>
        <v>90%-100%</v>
      </c>
      <c r="CM34" s="85" t="str">
        <f>VLOOKUP(TRUNC([22]Resultados_reescalado!CM15,3),$HE$6:$HF$1006,2,0)</f>
        <v>90%-100%</v>
      </c>
      <c r="CN34" s="85" t="str">
        <f>VLOOKUP(TRUNC([22]Resultados_reescalado!CN15,3),$HE$6:$HF$1006,2,0)</f>
        <v>90%-100%</v>
      </c>
      <c r="CO34" s="85" t="str">
        <f>VLOOKUP(TRUNC([22]Resultados_reescalado!CO15,3),$HE$6:$HF$1006,2,0)</f>
        <v>90%-100%</v>
      </c>
      <c r="CP34" s="85" t="str">
        <f>VLOOKUP(TRUNC([22]Resultados_reescalado!CP15,3),$HE$6:$HF$1006,2,0)</f>
        <v>80%-90%</v>
      </c>
      <c r="CQ34" s="85" t="str">
        <f>VLOOKUP(TRUNC([22]Resultados_reescalado!CQ15,3),$HE$6:$HF$1006,2,0)</f>
        <v>80%-90%</v>
      </c>
      <c r="CR34" s="85" t="str">
        <f>VLOOKUP(TRUNC([22]Resultados_reescalado!CR15,3),$HE$6:$HF$1006,2,0)</f>
        <v>80%-90%</v>
      </c>
      <c r="CS34" s="85" t="str">
        <f>VLOOKUP(TRUNC([22]Resultados_reescalado!CS15,3),$HE$6:$HF$1006,2,0)</f>
        <v>80%-90%</v>
      </c>
      <c r="CT34" s="85" t="str">
        <f>VLOOKUP(TRUNC([22]Resultados_reescalado!CT15,3),$HE$6:$HF$1006,2,0)</f>
        <v>80%-90%</v>
      </c>
      <c r="CU34" s="85" t="str">
        <f>VLOOKUP(TRUNC([22]Resultados_reescalado!CU15,3),$HE$6:$HF$1006,2,0)</f>
        <v>60%-70%</v>
      </c>
      <c r="CV34" s="85" t="str">
        <f>VLOOKUP(TRUNC([22]Resultados_reescalado!CV15,3),$HE$6:$HF$1006,2,0)</f>
        <v>70%-80%</v>
      </c>
      <c r="CW34" s="85" t="str">
        <f>VLOOKUP(TRUNC([22]Resultados_reescalado!CW15,3),$HE$6:$HF$1006,2,0)</f>
        <v>60%-70%</v>
      </c>
      <c r="CX34" s="85" t="str">
        <f>VLOOKUP(TRUNC([22]Resultados_reescalado!CX15,3),$HE$6:$HF$1006,2,0)</f>
        <v>60%-70%</v>
      </c>
      <c r="CY34" s="85" t="str">
        <f>VLOOKUP(TRUNC([22]Resultados_reescalado!CY15,3),$HE$6:$HF$1006,2,0)</f>
        <v>60%-70%</v>
      </c>
      <c r="CZ34" s="85" t="str">
        <f>VLOOKUP(TRUNC([22]Resultados_reescalado!CZ15,3),$HE$6:$HF$1006,2,0)</f>
        <v>70%-80%</v>
      </c>
      <c r="DA34" s="85" t="str">
        <f>VLOOKUP(TRUNC([22]Resultados_reescalado!DA15,3),$HE$6:$HF$1006,2,0)</f>
        <v>70%-80%</v>
      </c>
      <c r="DB34" s="85" t="str">
        <f>VLOOKUP(TRUNC([22]Resultados_reescalado!DB15,3),$HE$6:$HF$1006,2,0)</f>
        <v>70%-80%</v>
      </c>
      <c r="DC34" s="85" t="str">
        <f>VLOOKUP(TRUNC([22]Resultados_reescalado!DC15,3),$HE$6:$HF$1006,2,0)</f>
        <v>70%-80%</v>
      </c>
      <c r="DD34" s="85" t="str">
        <f>VLOOKUP(TRUNC([22]Resultados_reescalado!DD15,3),$HE$6:$HF$1006,2,0)</f>
        <v>70%-80%</v>
      </c>
      <c r="DE34" s="85" t="str">
        <f>VLOOKUP(TRUNC([22]Resultados_reescalado!DE15,3),$HE$6:$HF$1006,2,0)</f>
        <v>70%-80%</v>
      </c>
      <c r="DF34" s="85" t="str">
        <f>VLOOKUP(TRUNC([22]Resultados_reescalado!DF15,3),$HE$6:$HF$1006,2,0)</f>
        <v>70%-80%</v>
      </c>
      <c r="DG34" s="85" t="str">
        <f>VLOOKUP(TRUNC([22]Resultados_reescalado!DG15,3),$HE$6:$HF$1006,2,0)</f>
        <v>70%-80%</v>
      </c>
      <c r="DH34" s="85" t="str">
        <f>VLOOKUP(TRUNC([22]Resultados_reescalado!DH15,3),$HE$6:$HF$1006,2,0)</f>
        <v>60%-70%</v>
      </c>
      <c r="DI34" s="85" t="str">
        <f>VLOOKUP(TRUNC([22]Resultados_reescalado!DI15,3),$HE$6:$HF$1006,2,0)</f>
        <v>70%-80%</v>
      </c>
      <c r="DJ34" s="85" t="str">
        <f>VLOOKUP(TRUNC([22]Resultados_reescalado!DJ15,3),$HE$6:$HF$1006,2,0)</f>
        <v>70%-80%</v>
      </c>
      <c r="DK34" s="85" t="str">
        <f>VLOOKUP(TRUNC([22]Resultados_reescalado!DK15,3),$HE$6:$HF$1006,2,0)</f>
        <v>50%-60%</v>
      </c>
      <c r="DL34" s="85" t="str">
        <f>VLOOKUP(TRUNC([22]Resultados_reescalado!DL15,3),$HE$6:$HF$1006,2,0)</f>
        <v>60%-70%</v>
      </c>
      <c r="DM34" s="85" t="str">
        <f>VLOOKUP(TRUNC([22]Resultados_reescalado!DM15,3),$HE$6:$HF$1006,2,0)</f>
        <v>60%-70%</v>
      </c>
      <c r="DN34" s="85" t="str">
        <f>VLOOKUP(TRUNC([22]Resultados_reescalado!DN15,3),$HE$6:$HF$1006,2,0)</f>
        <v>70%-80%</v>
      </c>
      <c r="DO34" s="85" t="str">
        <f>VLOOKUP(TRUNC([22]Resultados_reescalado!DO15,3),$HE$6:$HF$1006,2,0)</f>
        <v>70%-80%</v>
      </c>
      <c r="DP34" s="85" t="str">
        <f>VLOOKUP(TRUNC([22]Resultados_reescalado!DP15,3),$HE$6:$HF$1006,2,0)</f>
        <v>60%-70%</v>
      </c>
      <c r="DQ34" s="85" t="str">
        <f>VLOOKUP(TRUNC([22]Resultados_reescalado!DQ15,3),$HE$6:$HF$1006,2,0)</f>
        <v>70%-80%</v>
      </c>
      <c r="DR34" s="85" t="str">
        <f>VLOOKUP(TRUNC([22]Resultados_reescalado!DR15,3),$HE$6:$HF$1006,2,0)</f>
        <v>50%-60%</v>
      </c>
      <c r="DS34" s="85" t="str">
        <f>VLOOKUP(TRUNC([22]Resultados_reescalado!DS15,3),$HE$6:$HF$1006,2,0)</f>
        <v>40%-50%</v>
      </c>
      <c r="DT34" s="85" t="str">
        <f>VLOOKUP(TRUNC([22]Resultados_reescalado!DT15,3),$HE$6:$HF$1006,2,0)</f>
        <v>20%-30%</v>
      </c>
      <c r="DU34" s="85" t="str">
        <f>VLOOKUP(TRUNC([22]Resultados_reescalado!DU15,3),$HE$6:$HF$1006,2,0)</f>
        <v>40%-50%</v>
      </c>
      <c r="DV34" s="85" t="str">
        <f>VLOOKUP(TRUNC([22]Resultados_reescalado!DV15,3),$HE$6:$HF$1006,2,0)</f>
        <v>20%-30%</v>
      </c>
      <c r="DW34" s="85" t="str">
        <f>VLOOKUP(TRUNC([22]Resultados_reescalado!DW15,3),$HE$6:$HF$1006,2,0)</f>
        <v>30%-40%</v>
      </c>
      <c r="DX34" s="85" t="str">
        <f>VLOOKUP(TRUNC([22]Resultados_reescalado!DX15,3),$HE$6:$HF$1006,2,0)</f>
        <v>20%-30%</v>
      </c>
      <c r="DY34" s="85" t="str">
        <f>VLOOKUP(TRUNC([22]Resultados_reescalado!DY15,3),$HE$6:$HF$1006,2,0)</f>
        <v>30%-40%</v>
      </c>
      <c r="DZ34" s="85" t="str">
        <f>VLOOKUP(TRUNC([22]Resultados_reescalado!DZ15,3),$HE$6:$HF$1006,2,0)</f>
        <v>30%-40%</v>
      </c>
      <c r="EA34" s="85" t="str">
        <f>VLOOKUP(TRUNC([22]Resultados_reescalado!EA15,3),$HE$6:$HF$1006,2,0)</f>
        <v>30%-40%</v>
      </c>
      <c r="EB34" s="85" t="str">
        <f>VLOOKUP(TRUNC([22]Resultados_reescalado!EB15,3),$HE$6:$HF$1006,2,0)</f>
        <v>30%-40%</v>
      </c>
      <c r="EC34" s="85" t="str">
        <f>VLOOKUP(TRUNC([22]Resultados_reescalado!EC15,3),$HE$6:$HF$1006,2,0)</f>
        <v>30%-40%</v>
      </c>
      <c r="ED34" s="85" t="str">
        <f>VLOOKUP(TRUNC([22]Resultados_reescalado!ED15,3),$HE$6:$HF$1006,2,0)</f>
        <v>30%-40%</v>
      </c>
      <c r="EE34" s="85" t="str">
        <f>VLOOKUP(TRUNC([22]Resultados_reescalado!EE15,3),$HE$6:$HF$1006,2,0)</f>
        <v>60%-70%</v>
      </c>
      <c r="EF34" s="85" t="str">
        <f>VLOOKUP(TRUNC([22]Resultados_reescalado!EF15,3),$HE$6:$HF$1006,2,0)</f>
        <v>60%-70%</v>
      </c>
      <c r="EG34" s="85" t="str">
        <f>VLOOKUP(TRUNC([22]Resultados_reescalado!EG15,3),$HE$6:$HF$1006,2,0)</f>
        <v>30%-40%</v>
      </c>
      <c r="EH34" s="85" t="str">
        <f>VLOOKUP(TRUNC([22]Resultados_reescalado!EH15,3),$HE$6:$HF$1006,2,0)</f>
        <v>30%-40%</v>
      </c>
      <c r="EI34" s="85" t="str">
        <f>VLOOKUP(TRUNC([22]Resultados_reescalado!EI15,3),$HE$6:$HF$1006,2,0)</f>
        <v>30%-40%</v>
      </c>
      <c r="EJ34" s="85" t="str">
        <f>VLOOKUP(TRUNC([22]Resultados_reescalado!EJ15,3),$HE$6:$HF$1006,2,0)</f>
        <v>30%-40%</v>
      </c>
      <c r="EK34" s="85" t="str">
        <f>VLOOKUP(TRUNC([22]Resultados_reescalado!EK15,3),$HE$6:$HF$1006,2,0)</f>
        <v>20%-30%</v>
      </c>
      <c r="EL34" s="85" t="str">
        <f>VLOOKUP(TRUNC([22]Resultados_reescalado!EL15,3),$HE$6:$HF$1006,2,0)</f>
        <v>30%-40%</v>
      </c>
      <c r="EM34" s="85" t="str">
        <f>VLOOKUP(TRUNC([22]Resultados_reescalado!EM15,3),$HE$6:$HF$1006,2,0)</f>
        <v>30%-40%</v>
      </c>
      <c r="EN34" s="85" t="str">
        <f>VLOOKUP(TRUNC([22]Resultados_reescalado!EN15,3),$HE$6:$HF$1006,2,0)</f>
        <v>30%-40%</v>
      </c>
      <c r="EO34" s="85" t="str">
        <f>VLOOKUP(TRUNC([22]Resultados_reescalado!EO15,3),$HE$6:$HF$1006,2,0)</f>
        <v>30%-40%</v>
      </c>
      <c r="EP34" s="85" t="str">
        <f>VLOOKUP(TRUNC([22]Resultados_reescalado!EP15,3),$HE$6:$HF$1006,2,0)</f>
        <v>30%-40%</v>
      </c>
      <c r="EQ34" s="85" t="str">
        <f>VLOOKUP(TRUNC([22]Resultados_reescalado!EQ15,3),$HE$6:$HF$1006,2,0)</f>
        <v>60%-70%</v>
      </c>
      <c r="ER34" s="85" t="str">
        <f>VLOOKUP(TRUNC([22]Resultados_reescalado!ER15,3),$HE$6:$HF$1006,2,0)</f>
        <v>60%-70%</v>
      </c>
      <c r="ES34" s="85" t="str">
        <f>VLOOKUP(TRUNC([22]Resultados_reescalado!ES15,3),$HE$6:$HF$1006,2,0)</f>
        <v>70%-80%</v>
      </c>
      <c r="ET34" s="85" t="str">
        <f>VLOOKUP(TRUNC([22]Resultados_reescalado!ET15,3),$HE$6:$HF$1006,2,0)</f>
        <v>60%-70%</v>
      </c>
      <c r="EU34" s="85" t="str">
        <f>VLOOKUP(TRUNC([22]Resultados_reescalado!EU15,3),$HE$6:$HF$1006,2,0)</f>
        <v>70%-80%</v>
      </c>
      <c r="EV34" s="85" t="str">
        <f>VLOOKUP(TRUNC([22]Resultados_reescalado!EV15,3),$HE$6:$HF$1006,2,0)</f>
        <v>80%-90%</v>
      </c>
      <c r="EW34" s="85" t="str">
        <f>VLOOKUP(TRUNC([22]Resultados_reescalado!EW15,3),$HE$6:$HF$1006,2,0)</f>
        <v>80%-90%</v>
      </c>
      <c r="EX34" s="85" t="str">
        <f>VLOOKUP(TRUNC([22]Resultados_reescalado!EX15,3),$HE$6:$HF$1006,2,0)</f>
        <v>80%-90%</v>
      </c>
      <c r="EY34" s="85" t="str">
        <f>VLOOKUP(TRUNC([22]Resultados_reescalado!EY15,3),$HE$6:$HF$1006,2,0)</f>
        <v>80%-90%</v>
      </c>
      <c r="EZ34" s="85" t="str">
        <f>VLOOKUP(TRUNC([22]Resultados_reescalado!EZ15,3),$HE$6:$HF$1006,2,0)</f>
        <v>90%-100%</v>
      </c>
      <c r="FA34" s="85" t="str">
        <f>VLOOKUP(TRUNC([22]Resultados_reescalado!FA15,3),$HE$6:$HF$1006,2,0)</f>
        <v>90%-100%</v>
      </c>
      <c r="FB34" s="85" t="str">
        <f>VLOOKUP(TRUNC([22]Resultados_reescalado!FB15,3),$HE$6:$HF$1006,2,0)</f>
        <v>80%-90%</v>
      </c>
      <c r="FC34" s="85" t="str">
        <f>VLOOKUP(TRUNC([22]Resultados_reescalado!FC15,3),$HE$6:$HF$1006,2,0)</f>
        <v>90%-100%</v>
      </c>
      <c r="FD34" s="85" t="str">
        <f>VLOOKUP(TRUNC([22]Resultados_reescalado!FD15,3),$HE$6:$HF$1006,2,0)</f>
        <v>90%-100%</v>
      </c>
      <c r="FE34" s="85" t="str">
        <f>VLOOKUP(TRUNC([22]Resultados_reescalado!FE15,3),$HE$6:$HF$1006,2,0)</f>
        <v>90%-100%</v>
      </c>
      <c r="FF34" s="85" t="str">
        <f>VLOOKUP(TRUNC([22]Resultados_reescalado!FF15,3),$HE$6:$HF$1006,2,0)</f>
        <v>90%-100%</v>
      </c>
      <c r="FG34" s="85" t="str">
        <f>VLOOKUP(TRUNC([22]Resultados_reescalado!FG15,3),$HE$6:$HF$1006,2,0)</f>
        <v>90%-100%</v>
      </c>
      <c r="FH34" s="85" t="str">
        <f>VLOOKUP(TRUNC([22]Resultados_reescalado!FH15,3),$HE$6:$HF$1006,2,0)</f>
        <v>90%-100%</v>
      </c>
      <c r="FI34" s="85" t="str">
        <f>VLOOKUP(TRUNC([22]Resultados_reescalado!FI15,3),$HE$6:$HF$1006,2,0)</f>
        <v>90%-100%</v>
      </c>
      <c r="FJ34" s="85" t="str">
        <f>VLOOKUP(TRUNC([22]Resultados_reescalado!FJ15,3),$HE$6:$HF$1006,2,0)</f>
        <v>90%-100%</v>
      </c>
      <c r="FK34" s="85" t="str">
        <f>VLOOKUP(TRUNC([22]Resultados_reescalado!FK15,3),$HE$6:$HF$1006,2,0)</f>
        <v>90%-100%</v>
      </c>
      <c r="FL34" s="85" t="str">
        <f>VLOOKUP(TRUNC([22]Resultados_reescalado!FL15,3),$HE$6:$HF$1006,2,0)</f>
        <v>90%-100%</v>
      </c>
      <c r="FM34" s="85" t="str">
        <f>VLOOKUP(TRUNC([22]Resultados_reescalado!FM15,3),$HE$6:$HF$1006,2,0)</f>
        <v>90%-100%</v>
      </c>
      <c r="FN34" s="85" t="str">
        <f>VLOOKUP(TRUNC([22]Resultados_reescalado!FN15,3),$HE$6:$HF$1006,2,0)</f>
        <v>90%-100%</v>
      </c>
      <c r="FO34" s="85" t="str">
        <f>VLOOKUP(TRUNC([22]Resultados_reescalado!FO15,3),$HE$6:$HF$1006,2,0)</f>
        <v>90%-100%</v>
      </c>
      <c r="FP34" s="85" t="str">
        <f>VLOOKUP(TRUNC([22]Resultados_reescalado!FP15,3),$HE$6:$HF$1006,2,0)</f>
        <v>90%-100%</v>
      </c>
      <c r="FQ34" s="85" t="str">
        <f>VLOOKUP(TRUNC([22]Resultados_reescalado!FQ15,3),$HE$6:$HF$1006,2,0)</f>
        <v>90%-100%</v>
      </c>
      <c r="FR34" s="85" t="str">
        <f>VLOOKUP(TRUNC([22]Resultados_reescalado!FR15,3),$HE$6:$HF$1006,2,0)</f>
        <v>90%-100%</v>
      </c>
      <c r="FS34" s="85" t="str">
        <f>VLOOKUP(TRUNC([22]Resultados_reescalado!FS15,3),$HE$6:$HF$1006,2,0)</f>
        <v>90%-100%</v>
      </c>
      <c r="FT34" s="85" t="str">
        <f>VLOOKUP(TRUNC([22]Resultados_reescalado!FT15,3),$HE$6:$HF$1006,2,0)</f>
        <v>90%-100%</v>
      </c>
      <c r="FU34" s="85" t="str">
        <f>VLOOKUP(TRUNC([22]Resultados_reescalado!FU15,3),$HE$6:$HF$1006,2,0)</f>
        <v>90%-100%</v>
      </c>
      <c r="FV34" s="85" t="str">
        <f>VLOOKUP(TRUNC([22]Resultados_reescalado!FV15,3),$HE$6:$HF$1006,2,0)</f>
        <v>90%-100%</v>
      </c>
      <c r="FW34" s="85" t="str">
        <f>VLOOKUP(TRUNC([22]Resultados_reescalado!FW15,3),$HE$6:$HF$1006,2,0)</f>
        <v>90%-100%</v>
      </c>
      <c r="FX34" s="85" t="str">
        <f>VLOOKUP(TRUNC([22]Resultados_reescalado!FX15,3),$HE$6:$HF$1006,2,0)</f>
        <v>90%-100%</v>
      </c>
      <c r="FY34" s="85" t="str">
        <f>VLOOKUP(TRUNC([22]Resultados_reescalado!FY15,3),$HE$6:$HF$1006,2,0)</f>
        <v>90%-100%</v>
      </c>
      <c r="FZ34" s="85" t="str">
        <f>VLOOKUP(TRUNC([22]Resultados_reescalado!FZ15,3),$HE$6:$HF$1006,2,0)</f>
        <v>90%-100%</v>
      </c>
      <c r="GA34" s="85" t="str">
        <f>VLOOKUP(TRUNC([22]Resultados_reescalado!GA15,3),$HE$6:$HF$1006,2,0)</f>
        <v>90%-100%</v>
      </c>
      <c r="GB34" s="85" t="str">
        <f>VLOOKUP(TRUNC([22]Resultados_reescalado!GB15,3),$HE$6:$HF$1006,2,0)</f>
        <v>90%-100%</v>
      </c>
      <c r="GC34" s="85" t="str">
        <f>VLOOKUP(TRUNC([22]Resultados_reescalado!GC15,3),$HE$6:$HF$1006,2,0)</f>
        <v>90%-100%</v>
      </c>
      <c r="GD34" s="85" t="str">
        <f>VLOOKUP(TRUNC([22]Resultados_reescalado!GD15,3),$HE$6:$HF$1006,2,0)</f>
        <v>90%-100%</v>
      </c>
      <c r="GE34" s="85" t="str">
        <f>VLOOKUP(TRUNC([22]Resultados_reescalado!GE15,3),$HE$6:$HF$1006,2,0)</f>
        <v>90%-100%</v>
      </c>
      <c r="GF34" s="85" t="str">
        <f>VLOOKUP(TRUNC([22]Resultados_reescalado!GF15,3),$HE$6:$HF$1006,2,0)</f>
        <v>90%-100%</v>
      </c>
      <c r="GG34" s="85" t="str">
        <f>VLOOKUP(TRUNC([22]Resultados_reescalado!GG15,3),$HE$6:$HF$1006,2,0)</f>
        <v>90%-100%</v>
      </c>
      <c r="GH34" s="85" t="str">
        <f>VLOOKUP(TRUNC([22]Resultados_reescalado!GH15,3),$HE$6:$HF$1006,2,0)</f>
        <v>90%-100%</v>
      </c>
      <c r="GI34" s="85" t="str">
        <f>VLOOKUP(TRUNC([22]Resultados_reescalado!GI15,3),$HE$6:$HF$1006,2,0)</f>
        <v>80%-90%</v>
      </c>
      <c r="GJ34" s="85" t="str">
        <f>VLOOKUP(TRUNC([22]Resultados_reescalado!GJ15,3),$HE$6:$HF$1006,2,0)</f>
        <v>50%-60%</v>
      </c>
      <c r="GK34" s="85" t="str">
        <f>VLOOKUP(TRUNC([22]Resultados_reescalado!GK15,3),$HE$6:$HF$1006,2,0)</f>
        <v>80%-90%</v>
      </c>
      <c r="GL34" s="85" t="str">
        <f>VLOOKUP(TRUNC([22]Resultados_reescalado!GL15,3),$HE$6:$HF$1006,2,0)</f>
        <v>80%-90%</v>
      </c>
      <c r="GM34" s="85" t="str">
        <f>VLOOKUP(TRUNC([22]Resultados_reescalado!GM15,3),$HE$6:$HF$1006,2,0)</f>
        <v>90%-100%</v>
      </c>
      <c r="GN34" s="85" t="str">
        <f>VLOOKUP(TRUNC([22]Resultados_reescalado!GN15,3),$HE$6:$HF$1006,2,0)</f>
        <v>90%-100%</v>
      </c>
      <c r="GO34" s="85" t="str">
        <f>VLOOKUP(TRUNC([22]Resultados_reescalado!GO15,3),$HE$6:$HF$1006,2,0)</f>
        <v>90%-100%</v>
      </c>
      <c r="GP34" s="85" t="str">
        <f>VLOOKUP(TRUNC([22]Resultados_reescalado!GP15,3),$HE$6:$HF$1006,2,0)</f>
        <v>90%-100%</v>
      </c>
      <c r="GQ34" s="85" t="str">
        <f>VLOOKUP(TRUNC([22]Resultados_reescalado!GQ15,3),$HE$6:$HF$1006,2,0)</f>
        <v>90%-100%</v>
      </c>
      <c r="GR34" s="85" t="str">
        <f>VLOOKUP(TRUNC([22]Resultados_reescalado!GR15,3),$HE$6:$HF$1006,2,0)</f>
        <v>90%-100%</v>
      </c>
      <c r="GS34" s="85" t="str">
        <f>VLOOKUP(TRUNC([22]Resultados_reescalado!GS15,3),$HE$6:$HF$1006,2,0)</f>
        <v>90%-100%</v>
      </c>
      <c r="GT34" s="85" t="str">
        <f>VLOOKUP(TRUNC([22]Resultados_reescalado!GT15,3),$HE$6:$HF$1006,2,0)</f>
        <v>90%-100%</v>
      </c>
      <c r="GU34" s="85" t="str">
        <f>VLOOKUP(TRUNC([22]Resultados_reescalado!GU15,3),$HE$6:$HF$1006,2,0)</f>
        <v>90%-100%</v>
      </c>
      <c r="GV34" s="85" t="str">
        <f>VLOOKUP(TRUNC([22]Resultados_reescalado!GV15,3),$HE$6:$HF$1006,2,0)</f>
        <v>90%-100%</v>
      </c>
      <c r="GW34" s="85" t="str">
        <f>VLOOKUP(TRUNC([22]Resultados_reescalado!GW15,3),$HE$6:$HF$1006,2,0)</f>
        <v>90%-100%</v>
      </c>
      <c r="GX34" s="85" t="str">
        <f>VLOOKUP(TRUNC([22]Resultados_reescalado!GX15,3),$HE$6:$HF$1006,2,0)</f>
        <v>90%-100%</v>
      </c>
      <c r="GY34" s="85" t="str">
        <f>VLOOKUP(TRUNC([22]Resultados_reescalado!GY15,3),$HE$6:$HF$1006,2,0)</f>
        <v>90%-100%</v>
      </c>
      <c r="GZ34" s="85" t="str">
        <f>VLOOKUP(TRUNC([22]Resultados_reescalado!GZ15,3),$HE$6:$HF$1006,2,0)</f>
        <v>90%-100%</v>
      </c>
      <c r="HA34" s="85" t="str">
        <f>VLOOKUP(TRUNC([22]Resultados_reescalado!HA15,3),$HE$6:$HF$1006,2,0)</f>
        <v>90%-100%</v>
      </c>
      <c r="HB34" s="85" t="str">
        <f>VLOOKUP(TRUNC([22]Resultados_reescalado!HB15,3),$HE$6:$HF$1006,2,0)</f>
        <v>90%-100%</v>
      </c>
      <c r="HC34" s="85" t="str">
        <f>VLOOKUP(TRUNC([22]Resultados_reescalado!HC15,3),$HE$6:$HF$1006,2,0)</f>
        <v>90%-100%</v>
      </c>
      <c r="HE34">
        <v>2.8000000000000001E-2</v>
      </c>
      <c r="HF34" t="s">
        <v>136</v>
      </c>
    </row>
    <row r="35" spans="1:214">
      <c r="A35">
        <f>([22]Resultados_reescalado!A16)*100</f>
        <v>14.000000000000002</v>
      </c>
      <c r="B35" s="85" t="str">
        <f>VLOOKUP(TRUNC([22]Resultados_reescalado!B16,3),$HE$6:$HF$1006,2,0)</f>
        <v>90%-100%</v>
      </c>
      <c r="C35" s="85" t="str">
        <f>VLOOKUP(TRUNC([22]Resultados_reescalado!C16,3),$HE$6:$HF$1006,2,0)</f>
        <v>90%-100%</v>
      </c>
      <c r="D35" s="85" t="str">
        <f>VLOOKUP(TRUNC([22]Resultados_reescalado!D16,3),$HE$6:$HF$1006,2,0)</f>
        <v>90%-100%</v>
      </c>
      <c r="E35" s="85" t="str">
        <f>VLOOKUP(TRUNC([22]Resultados_reescalado!E16,3),$HE$6:$HF$1006,2,0)</f>
        <v>90%-100%</v>
      </c>
      <c r="F35" s="85" t="str">
        <f>VLOOKUP(TRUNC([22]Resultados_reescalado!F16,3),$HE$6:$HF$1006,2,0)</f>
        <v>90%-100%</v>
      </c>
      <c r="G35" s="85" t="str">
        <f>VLOOKUP(TRUNC([22]Resultados_reescalado!G16,3),$HE$6:$HF$1006,2,0)</f>
        <v>90%-100%</v>
      </c>
      <c r="H35" s="85" t="str">
        <f>VLOOKUP(TRUNC([22]Resultados_reescalado!H16,3),$HE$6:$HF$1006,2,0)</f>
        <v>90%-100%</v>
      </c>
      <c r="I35" s="85" t="str">
        <f>VLOOKUP(TRUNC([22]Resultados_reescalado!I16,3),$HE$6:$HF$1006,2,0)</f>
        <v>90%-100%</v>
      </c>
      <c r="J35" s="85" t="str">
        <f>VLOOKUP(TRUNC([22]Resultados_reescalado!J16,3),$HE$6:$HF$1006,2,0)</f>
        <v>90%-100%</v>
      </c>
      <c r="K35" s="85" t="str">
        <f>VLOOKUP(TRUNC([22]Resultados_reescalado!K16,3),$HE$6:$HF$1006,2,0)</f>
        <v>90%-100%</v>
      </c>
      <c r="L35" s="85" t="str">
        <f>VLOOKUP(TRUNC([22]Resultados_reescalado!L16,3),$HE$6:$HF$1006,2,0)</f>
        <v>90%-100%</v>
      </c>
      <c r="M35" s="85" t="str">
        <f>VLOOKUP(TRUNC([22]Resultados_reescalado!M16,3),$HE$6:$HF$1006,2,0)</f>
        <v>80%-90%</v>
      </c>
      <c r="N35" s="85" t="str">
        <f>VLOOKUP(TRUNC([22]Resultados_reescalado!N16,3),$HE$6:$HF$1006,2,0)</f>
        <v>70%-80%</v>
      </c>
      <c r="O35" s="85" t="str">
        <f>VLOOKUP(TRUNC([22]Resultados_reescalado!O16,3),$HE$6:$HF$1006,2,0)</f>
        <v>70%-80%</v>
      </c>
      <c r="P35" s="85" t="str">
        <f>VLOOKUP(TRUNC([22]Resultados_reescalado!P16,3),$HE$6:$HF$1006,2,0)</f>
        <v>70%-80%</v>
      </c>
      <c r="Q35" s="85" t="str">
        <f>VLOOKUP(TRUNC([22]Resultados_reescalado!Q16,3),$HE$6:$HF$1006,2,0)</f>
        <v>70%-80%</v>
      </c>
      <c r="R35" s="85" t="str">
        <f>VLOOKUP(TRUNC([22]Resultados_reescalado!R16,3),$HE$6:$HF$1006,2,0)</f>
        <v>70%-80%</v>
      </c>
      <c r="S35" s="85" t="str">
        <f>VLOOKUP(TRUNC([22]Resultados_reescalado!S16,3),$HE$6:$HF$1006,2,0)</f>
        <v>80%-90%</v>
      </c>
      <c r="T35" s="85" t="str">
        <f>VLOOKUP(TRUNC([22]Resultados_reescalado!T16,3),$HE$6:$HF$1006,2,0)</f>
        <v>80%-90%</v>
      </c>
      <c r="U35" s="85" t="str">
        <f>VLOOKUP(TRUNC([22]Resultados_reescalado!U16,3),$HE$6:$HF$1006,2,0)</f>
        <v>70%-80%</v>
      </c>
      <c r="V35" s="85" t="str">
        <f>VLOOKUP(TRUNC([22]Resultados_reescalado!V16,3),$HE$6:$HF$1006,2,0)</f>
        <v>70%-80%</v>
      </c>
      <c r="W35" s="85" t="str">
        <f>VLOOKUP(TRUNC([22]Resultados_reescalado!W16,3),$HE$6:$HF$1006,2,0)</f>
        <v>80%-90%</v>
      </c>
      <c r="X35" s="85" t="str">
        <f>VLOOKUP(TRUNC([22]Resultados_reescalado!X16,3),$HE$6:$HF$1006,2,0)</f>
        <v>80%-90%</v>
      </c>
      <c r="Y35" s="85" t="str">
        <f>VLOOKUP(TRUNC([22]Resultados_reescalado!Y16,3),$HE$6:$HF$1006,2,0)</f>
        <v>80%-90%</v>
      </c>
      <c r="Z35" s="85" t="str">
        <f>VLOOKUP(TRUNC([22]Resultados_reescalado!Z16,3),$HE$6:$HF$1006,2,0)</f>
        <v>80%-90%</v>
      </c>
      <c r="AA35" s="85" t="str">
        <f>VLOOKUP(TRUNC([22]Resultados_reescalado!AA16,3),$HE$6:$HF$1006,2,0)</f>
        <v>80%-90%</v>
      </c>
      <c r="AB35" s="85" t="str">
        <f>VLOOKUP(TRUNC([22]Resultados_reescalado!AB16,3),$HE$6:$HF$1006,2,0)</f>
        <v>80%-90%</v>
      </c>
      <c r="AC35" s="85" t="str">
        <f>VLOOKUP(TRUNC([22]Resultados_reescalado!AC16,3),$HE$6:$HF$1006,2,0)</f>
        <v>80%-90%</v>
      </c>
      <c r="AD35" s="85" t="str">
        <f>VLOOKUP(TRUNC([22]Resultados_reescalado!AD16,3),$HE$6:$HF$1006,2,0)</f>
        <v>80%-90%</v>
      </c>
      <c r="AE35" s="85" t="str">
        <f>VLOOKUP(TRUNC([22]Resultados_reescalado!AE16,3),$HE$6:$HF$1006,2,0)</f>
        <v>80%-90%</v>
      </c>
      <c r="AF35" s="85" t="str">
        <f>VLOOKUP(TRUNC([22]Resultados_reescalado!AF16,3),$HE$6:$HF$1006,2,0)</f>
        <v>90%-100%</v>
      </c>
      <c r="AG35" s="85" t="str">
        <f>VLOOKUP(TRUNC([22]Resultados_reescalado!AG16,3),$HE$6:$HF$1006,2,0)</f>
        <v>90%-100%</v>
      </c>
      <c r="AH35" s="85" t="str">
        <f>VLOOKUP(TRUNC([22]Resultados_reescalado!AH16,3),$HE$6:$HF$1006,2,0)</f>
        <v>80%-90%</v>
      </c>
      <c r="AI35" s="85" t="str">
        <f>VLOOKUP(TRUNC([22]Resultados_reescalado!AI16,3),$HE$6:$HF$1006,2,0)</f>
        <v>80%-90%</v>
      </c>
      <c r="AJ35" s="85" t="str">
        <f>VLOOKUP(TRUNC([22]Resultados_reescalado!AJ16,3),$HE$6:$HF$1006,2,0)</f>
        <v>90%-100%</v>
      </c>
      <c r="AK35" s="85" t="str">
        <f>VLOOKUP(TRUNC([22]Resultados_reescalado!AK16,3),$HE$6:$HF$1006,2,0)</f>
        <v>90%-100%</v>
      </c>
      <c r="AL35" s="85" t="str">
        <f>VLOOKUP(TRUNC([22]Resultados_reescalado!AL16,3),$HE$6:$HF$1006,2,0)</f>
        <v>90%-100%</v>
      </c>
      <c r="AM35" s="85" t="str">
        <f>VLOOKUP(TRUNC([22]Resultados_reescalado!AM16,3),$HE$6:$HF$1006,2,0)</f>
        <v>90%-100%</v>
      </c>
      <c r="AN35" s="85" t="str">
        <f>VLOOKUP(TRUNC([22]Resultados_reescalado!AN16,3),$HE$6:$HF$1006,2,0)</f>
        <v>90%-100%</v>
      </c>
      <c r="AO35" s="85" t="str">
        <f>VLOOKUP(TRUNC([22]Resultados_reescalado!AO16,3),$HE$6:$HF$1006,2,0)</f>
        <v>90%-100%</v>
      </c>
      <c r="AP35" s="85" t="str">
        <f>VLOOKUP(TRUNC([22]Resultados_reescalado!AP16,3),$HE$6:$HF$1006,2,0)</f>
        <v>90%-100%</v>
      </c>
      <c r="AQ35" s="85" t="str">
        <f>VLOOKUP(TRUNC([22]Resultados_reescalado!AQ16,3),$HE$6:$HF$1006,2,0)</f>
        <v>90%-100%</v>
      </c>
      <c r="AR35" s="85" t="str">
        <f>VLOOKUP(TRUNC([22]Resultados_reescalado!AR16,3),$HE$6:$HF$1006,2,0)</f>
        <v>90%-100%</v>
      </c>
      <c r="AS35" s="85" t="str">
        <f>VLOOKUP(TRUNC([22]Resultados_reescalado!AS16,3),$HE$6:$HF$1006,2,0)</f>
        <v>90%-100%</v>
      </c>
      <c r="AT35" s="85" t="str">
        <f>VLOOKUP(TRUNC([22]Resultados_reescalado!AT16,3),$HE$6:$HF$1006,2,0)</f>
        <v>90%-100%</v>
      </c>
      <c r="AU35" s="85" t="str">
        <f>VLOOKUP(TRUNC([22]Resultados_reescalado!AU16,3),$HE$6:$HF$1006,2,0)</f>
        <v>90%-100%</v>
      </c>
      <c r="AV35" s="85" t="str">
        <f>VLOOKUP(TRUNC([22]Resultados_reescalado!AV16,3),$HE$6:$HF$1006,2,0)</f>
        <v>90%-100%</v>
      </c>
      <c r="AW35" s="85" t="str">
        <f>VLOOKUP(TRUNC([22]Resultados_reescalado!AW16,3),$HE$6:$HF$1006,2,0)</f>
        <v>90%-100%</v>
      </c>
      <c r="AX35" s="85" t="str">
        <f>VLOOKUP(TRUNC([22]Resultados_reescalado!AX16,3),$HE$6:$HF$1006,2,0)</f>
        <v>90%-100%</v>
      </c>
      <c r="AY35" s="85" t="str">
        <f>VLOOKUP(TRUNC([22]Resultados_reescalado!AY16,3),$HE$6:$HF$1006,2,0)</f>
        <v>90%-100%</v>
      </c>
      <c r="AZ35" s="85" t="str">
        <f>VLOOKUP(TRUNC([22]Resultados_reescalado!AZ16,3),$HE$6:$HF$1006,2,0)</f>
        <v>90%-100%</v>
      </c>
      <c r="BA35" s="85" t="str">
        <f>VLOOKUP(TRUNC([22]Resultados_reescalado!BA16,3),$HE$6:$HF$1006,2,0)</f>
        <v>90%-100%</v>
      </c>
      <c r="BB35" s="85" t="str">
        <f>VLOOKUP(TRUNC([22]Resultados_reescalado!BB16,3),$HE$6:$HF$1006,2,0)</f>
        <v>90%-100%</v>
      </c>
      <c r="BC35" s="85" t="str">
        <f>VLOOKUP(TRUNC([22]Resultados_reescalado!BC16,3),$HE$6:$HF$1006,2,0)</f>
        <v>90%-100%</v>
      </c>
      <c r="BD35" s="85" t="str">
        <f>VLOOKUP(TRUNC([22]Resultados_reescalado!BD16,3),$HE$6:$HF$1006,2,0)</f>
        <v>90%-100%</v>
      </c>
      <c r="BE35" s="85" t="str">
        <f>VLOOKUP(TRUNC([22]Resultados_reescalado!BE16,3),$HE$6:$HF$1006,2,0)</f>
        <v>90%-100%</v>
      </c>
      <c r="BF35" s="85" t="str">
        <f>VLOOKUP(TRUNC([22]Resultados_reescalado!BF16,3),$HE$6:$HF$1006,2,0)</f>
        <v>90%-100%</v>
      </c>
      <c r="BG35" s="85" t="str">
        <f>VLOOKUP(TRUNC([22]Resultados_reescalado!BG16,3),$HE$6:$HF$1006,2,0)</f>
        <v>90%-100%</v>
      </c>
      <c r="BH35" s="85" t="str">
        <f>VLOOKUP(TRUNC([22]Resultados_reescalado!BH16,3),$HE$6:$HF$1006,2,0)</f>
        <v>90%-100%</v>
      </c>
      <c r="BI35" s="85" t="str">
        <f>VLOOKUP(TRUNC([22]Resultados_reescalado!BI16,3),$HE$6:$HF$1006,2,0)</f>
        <v>90%-100%</v>
      </c>
      <c r="BJ35" s="85" t="str">
        <f>VLOOKUP(TRUNC([22]Resultados_reescalado!BJ16,3),$HE$6:$HF$1006,2,0)</f>
        <v>90%-100%</v>
      </c>
      <c r="BK35" s="85" t="str">
        <f>VLOOKUP(TRUNC([22]Resultados_reescalado!BK16,3),$HE$6:$HF$1006,2,0)</f>
        <v>90%-100%</v>
      </c>
      <c r="BL35" s="85" t="str">
        <f>VLOOKUP(TRUNC([22]Resultados_reescalado!BL16,3),$HE$6:$HF$1006,2,0)</f>
        <v>90%-100%</v>
      </c>
      <c r="BM35" s="85" t="str">
        <f>VLOOKUP(TRUNC([22]Resultados_reescalado!BM16,3),$HE$6:$HF$1006,2,0)</f>
        <v>90%-100%</v>
      </c>
      <c r="BN35" s="85" t="str">
        <f>VLOOKUP(TRUNC([22]Resultados_reescalado!BN16,3),$HE$6:$HF$1006,2,0)</f>
        <v>90%-100%</v>
      </c>
      <c r="BO35" s="85" t="str">
        <f>VLOOKUP(TRUNC([22]Resultados_reescalado!BO16,3),$HE$6:$HF$1006,2,0)</f>
        <v>90%-100%</v>
      </c>
      <c r="BP35" s="85" t="str">
        <f>VLOOKUP(TRUNC([22]Resultados_reescalado!BP16,3),$HE$6:$HF$1006,2,0)</f>
        <v>90%-100%</v>
      </c>
      <c r="BQ35" s="85" t="str">
        <f>VLOOKUP(TRUNC([22]Resultados_reescalado!BQ16,3),$HE$6:$HF$1006,2,0)</f>
        <v>90%-100%</v>
      </c>
      <c r="BR35" s="85" t="str">
        <f>VLOOKUP(TRUNC([22]Resultados_reescalado!BR16,3),$HE$6:$HF$1006,2,0)</f>
        <v>90%-100%</v>
      </c>
      <c r="BS35" s="85" t="str">
        <f>VLOOKUP(TRUNC([22]Resultados_reescalado!BS16,3),$HE$6:$HF$1006,2,0)</f>
        <v>90%-100%</v>
      </c>
      <c r="BT35" s="85" t="str">
        <f>VLOOKUP(TRUNC([22]Resultados_reescalado!BT16,3),$HE$6:$HF$1006,2,0)</f>
        <v>90%-100%</v>
      </c>
      <c r="BU35" s="85" t="str">
        <f>VLOOKUP(TRUNC([22]Resultados_reescalado!BU16,3),$HE$6:$HF$1006,2,0)</f>
        <v>90%-100%</v>
      </c>
      <c r="BV35" s="85" t="str">
        <f>VLOOKUP(TRUNC([22]Resultados_reescalado!BV16,3),$HE$6:$HF$1006,2,0)</f>
        <v>90%-100%</v>
      </c>
      <c r="BW35" s="85" t="str">
        <f>VLOOKUP(TRUNC([22]Resultados_reescalado!BW16,3),$HE$6:$HF$1006,2,0)</f>
        <v>90%-100%</v>
      </c>
      <c r="BX35" s="85" t="str">
        <f>VLOOKUP(TRUNC([22]Resultados_reescalado!BX16,3),$HE$6:$HF$1006,2,0)</f>
        <v>90%-100%</v>
      </c>
      <c r="BY35" s="85" t="str">
        <f>VLOOKUP(TRUNC([22]Resultados_reescalado!BY16,3),$HE$6:$HF$1006,2,0)</f>
        <v>90%-100%</v>
      </c>
      <c r="BZ35" s="85" t="str">
        <f>VLOOKUP(TRUNC([22]Resultados_reescalado!BZ16,3),$HE$6:$HF$1006,2,0)</f>
        <v>90%-100%</v>
      </c>
      <c r="CA35" s="85" t="str">
        <f>VLOOKUP(TRUNC([22]Resultados_reescalado!CA16,3),$HE$6:$HF$1006,2,0)</f>
        <v>80%-90%</v>
      </c>
      <c r="CB35" s="85" t="str">
        <f>VLOOKUP(TRUNC([22]Resultados_reescalado!CB16,3),$HE$6:$HF$1006,2,0)</f>
        <v>80%-90%</v>
      </c>
      <c r="CC35" s="85" t="str">
        <f>VLOOKUP(TRUNC([22]Resultados_reescalado!CC16,3),$HE$6:$HF$1006,2,0)</f>
        <v>70%-80%</v>
      </c>
      <c r="CD35" s="85" t="str">
        <f>VLOOKUP(TRUNC([22]Resultados_reescalado!CD16,3),$HE$6:$HF$1006,2,0)</f>
        <v>70%-80%</v>
      </c>
      <c r="CE35" s="85" t="str">
        <f>VLOOKUP(TRUNC([22]Resultados_reescalado!CE16,3),$HE$6:$HF$1006,2,0)</f>
        <v>90%-100%</v>
      </c>
      <c r="CF35" s="85" t="str">
        <f>VLOOKUP(TRUNC([22]Resultados_reescalado!CF16,3),$HE$6:$HF$1006,2,0)</f>
        <v>80%-90%</v>
      </c>
      <c r="CG35" s="85" t="str">
        <f>VLOOKUP(TRUNC([22]Resultados_reescalado!CG16,3),$HE$6:$HF$1006,2,0)</f>
        <v>80%-90%</v>
      </c>
      <c r="CH35" s="85" t="str">
        <f>VLOOKUP(TRUNC([22]Resultados_reescalado!CH16,3),$HE$6:$HF$1006,2,0)</f>
        <v>80%-90%</v>
      </c>
      <c r="CI35" s="85" t="str">
        <f>VLOOKUP(TRUNC([22]Resultados_reescalado!CI16,3),$HE$6:$HF$1006,2,0)</f>
        <v>90%-100%</v>
      </c>
      <c r="CJ35" s="85" t="str">
        <f>VLOOKUP(TRUNC([22]Resultados_reescalado!CJ16,3),$HE$6:$HF$1006,2,0)</f>
        <v>90%-100%</v>
      </c>
      <c r="CK35" s="85" t="str">
        <f>VLOOKUP(TRUNC([22]Resultados_reescalado!CK16,3),$HE$6:$HF$1006,2,0)</f>
        <v>90%-100%</v>
      </c>
      <c r="CL35" s="85" t="str">
        <f>VLOOKUP(TRUNC([22]Resultados_reescalado!CL16,3),$HE$6:$HF$1006,2,0)</f>
        <v>90%-100%</v>
      </c>
      <c r="CM35" s="85" t="str">
        <f>VLOOKUP(TRUNC([22]Resultados_reescalado!CM16,3),$HE$6:$HF$1006,2,0)</f>
        <v>90%-100%</v>
      </c>
      <c r="CN35" s="85" t="str">
        <f>VLOOKUP(TRUNC([22]Resultados_reescalado!CN16,3),$HE$6:$HF$1006,2,0)</f>
        <v>90%-100%</v>
      </c>
      <c r="CO35" s="85" t="str">
        <f>VLOOKUP(TRUNC([22]Resultados_reescalado!CO16,3),$HE$6:$HF$1006,2,0)</f>
        <v>90%-100%</v>
      </c>
      <c r="CP35" s="85" t="str">
        <f>VLOOKUP(TRUNC([22]Resultados_reescalado!CP16,3),$HE$6:$HF$1006,2,0)</f>
        <v>80%-90%</v>
      </c>
      <c r="CQ35" s="85" t="str">
        <f>VLOOKUP(TRUNC([22]Resultados_reescalado!CQ16,3),$HE$6:$HF$1006,2,0)</f>
        <v>80%-90%</v>
      </c>
      <c r="CR35" s="85" t="str">
        <f>VLOOKUP(TRUNC([22]Resultados_reescalado!CR16,3),$HE$6:$HF$1006,2,0)</f>
        <v>80%-90%</v>
      </c>
      <c r="CS35" s="85" t="str">
        <f>VLOOKUP(TRUNC([22]Resultados_reescalado!CS16,3),$HE$6:$HF$1006,2,0)</f>
        <v>90%-100%</v>
      </c>
      <c r="CT35" s="85" t="str">
        <f>VLOOKUP(TRUNC([22]Resultados_reescalado!CT16,3),$HE$6:$HF$1006,2,0)</f>
        <v>80%-90%</v>
      </c>
      <c r="CU35" s="85" t="str">
        <f>VLOOKUP(TRUNC([22]Resultados_reescalado!CU16,3),$HE$6:$HF$1006,2,0)</f>
        <v>70%-80%</v>
      </c>
      <c r="CV35" s="85" t="str">
        <f>VLOOKUP(TRUNC([22]Resultados_reescalado!CV16,3),$HE$6:$HF$1006,2,0)</f>
        <v>80%-90%</v>
      </c>
      <c r="CW35" s="85" t="str">
        <f>VLOOKUP(TRUNC([22]Resultados_reescalado!CW16,3),$HE$6:$HF$1006,2,0)</f>
        <v>70%-80%</v>
      </c>
      <c r="CX35" s="85" t="str">
        <f>VLOOKUP(TRUNC([22]Resultados_reescalado!CX16,3),$HE$6:$HF$1006,2,0)</f>
        <v>80%-90%</v>
      </c>
      <c r="CY35" s="85" t="str">
        <f>VLOOKUP(TRUNC([22]Resultados_reescalado!CY16,3),$HE$6:$HF$1006,2,0)</f>
        <v>70%-80%</v>
      </c>
      <c r="CZ35" s="85" t="str">
        <f>VLOOKUP(TRUNC([22]Resultados_reescalado!CZ16,3),$HE$6:$HF$1006,2,0)</f>
        <v>80%-90%</v>
      </c>
      <c r="DA35" s="85" t="str">
        <f>VLOOKUP(TRUNC([22]Resultados_reescalado!DA16,3),$HE$6:$HF$1006,2,0)</f>
        <v>80%-90%</v>
      </c>
      <c r="DB35" s="85" t="str">
        <f>VLOOKUP(TRUNC([22]Resultados_reescalado!DB16,3),$HE$6:$HF$1006,2,0)</f>
        <v>80%-90%</v>
      </c>
      <c r="DC35" s="85" t="str">
        <f>VLOOKUP(TRUNC([22]Resultados_reescalado!DC16,3),$HE$6:$HF$1006,2,0)</f>
        <v>70%-80%</v>
      </c>
      <c r="DD35" s="85" t="str">
        <f>VLOOKUP(TRUNC([22]Resultados_reescalado!DD16,3),$HE$6:$HF$1006,2,0)</f>
        <v>80%-90%</v>
      </c>
      <c r="DE35" s="85" t="str">
        <f>VLOOKUP(TRUNC([22]Resultados_reescalado!DE16,3),$HE$6:$HF$1006,2,0)</f>
        <v>70%-80%</v>
      </c>
      <c r="DF35" s="85" t="str">
        <f>VLOOKUP(TRUNC([22]Resultados_reescalado!DF16,3),$HE$6:$HF$1006,2,0)</f>
        <v>80%-90%</v>
      </c>
      <c r="DG35" s="85" t="str">
        <f>VLOOKUP(TRUNC([22]Resultados_reescalado!DG16,3),$HE$6:$HF$1006,2,0)</f>
        <v>70%-80%</v>
      </c>
      <c r="DH35" s="85" t="str">
        <f>VLOOKUP(TRUNC([22]Resultados_reescalado!DH16,3),$HE$6:$HF$1006,2,0)</f>
        <v>70%-80%</v>
      </c>
      <c r="DI35" s="85" t="str">
        <f>VLOOKUP(TRUNC([22]Resultados_reescalado!DI16,3),$HE$6:$HF$1006,2,0)</f>
        <v>70%-80%</v>
      </c>
      <c r="DJ35" s="85" t="str">
        <f>VLOOKUP(TRUNC([22]Resultados_reescalado!DJ16,3),$HE$6:$HF$1006,2,0)</f>
        <v>80%-90%</v>
      </c>
      <c r="DK35" s="85" t="str">
        <f>VLOOKUP(TRUNC([22]Resultados_reescalado!DK16,3),$HE$6:$HF$1006,2,0)</f>
        <v>60%-70%</v>
      </c>
      <c r="DL35" s="85" t="str">
        <f>VLOOKUP(TRUNC([22]Resultados_reescalado!DL16,3),$HE$6:$HF$1006,2,0)</f>
        <v>80%-90%</v>
      </c>
      <c r="DM35" s="85" t="str">
        <f>VLOOKUP(TRUNC([22]Resultados_reescalado!DM16,3),$HE$6:$HF$1006,2,0)</f>
        <v>80%-90%</v>
      </c>
      <c r="DN35" s="85" t="str">
        <f>VLOOKUP(TRUNC([22]Resultados_reescalado!DN16,3),$HE$6:$HF$1006,2,0)</f>
        <v>80%-90%</v>
      </c>
      <c r="DO35" s="85" t="str">
        <f>VLOOKUP(TRUNC([22]Resultados_reescalado!DO16,3),$HE$6:$HF$1006,2,0)</f>
        <v>80%-90%</v>
      </c>
      <c r="DP35" s="85" t="str">
        <f>VLOOKUP(TRUNC([22]Resultados_reescalado!DP16,3),$HE$6:$HF$1006,2,0)</f>
        <v>70%-80%</v>
      </c>
      <c r="DQ35" s="85" t="str">
        <f>VLOOKUP(TRUNC([22]Resultados_reescalado!DQ16,3),$HE$6:$HF$1006,2,0)</f>
        <v>80%-90%</v>
      </c>
      <c r="DR35" s="85" t="str">
        <f>VLOOKUP(TRUNC([22]Resultados_reescalado!DR16,3),$HE$6:$HF$1006,2,0)</f>
        <v>70%-80%</v>
      </c>
      <c r="DS35" s="85" t="str">
        <f>VLOOKUP(TRUNC([22]Resultados_reescalado!DS16,3),$HE$6:$HF$1006,2,0)</f>
        <v>60%-70%</v>
      </c>
      <c r="DT35" s="85" t="str">
        <f>VLOOKUP(TRUNC([22]Resultados_reescalado!DT16,3),$HE$6:$HF$1006,2,0)</f>
        <v>60%-70%</v>
      </c>
      <c r="DU35" s="85" t="str">
        <f>VLOOKUP(TRUNC([22]Resultados_reescalado!DU16,3),$HE$6:$HF$1006,2,0)</f>
        <v>70%-80%</v>
      </c>
      <c r="DV35" s="85" t="str">
        <f>VLOOKUP(TRUNC([22]Resultados_reescalado!DV16,3),$HE$6:$HF$1006,2,0)</f>
        <v>40%-50%</v>
      </c>
      <c r="DW35" s="85" t="str">
        <f>VLOOKUP(TRUNC([22]Resultados_reescalado!DW16,3),$HE$6:$HF$1006,2,0)</f>
        <v>60%-70%</v>
      </c>
      <c r="DX35" s="85" t="str">
        <f>VLOOKUP(TRUNC([22]Resultados_reescalado!DX16,3),$HE$6:$HF$1006,2,0)</f>
        <v>40%-50%</v>
      </c>
      <c r="DY35" s="85" t="str">
        <f>VLOOKUP(TRUNC([22]Resultados_reescalado!DY16,3),$HE$6:$HF$1006,2,0)</f>
        <v>60%-70%</v>
      </c>
      <c r="DZ35" s="85" t="str">
        <f>VLOOKUP(TRUNC([22]Resultados_reescalado!DZ16,3),$HE$6:$HF$1006,2,0)</f>
        <v>50%-60%</v>
      </c>
      <c r="EA35" s="85" t="str">
        <f>VLOOKUP(TRUNC([22]Resultados_reescalado!EA16,3),$HE$6:$HF$1006,2,0)</f>
        <v>60%-70%</v>
      </c>
      <c r="EB35" s="85" t="str">
        <f>VLOOKUP(TRUNC([22]Resultados_reescalado!EB16,3),$HE$6:$HF$1006,2,0)</f>
        <v>40%-50%</v>
      </c>
      <c r="EC35" s="85" t="str">
        <f>VLOOKUP(TRUNC([22]Resultados_reescalado!EC16,3),$HE$6:$HF$1006,2,0)</f>
        <v>50%-60%</v>
      </c>
      <c r="ED35" s="85" t="str">
        <f>VLOOKUP(TRUNC([22]Resultados_reescalado!ED16,3),$HE$6:$HF$1006,2,0)</f>
        <v>40%-50%</v>
      </c>
      <c r="EE35" s="85" t="str">
        <f>VLOOKUP(TRUNC([22]Resultados_reescalado!EE16,3),$HE$6:$HF$1006,2,0)</f>
        <v>60%-70%</v>
      </c>
      <c r="EF35" s="85" t="str">
        <f>VLOOKUP(TRUNC([22]Resultados_reescalado!EF16,3),$HE$6:$HF$1006,2,0)</f>
        <v>70%-80%</v>
      </c>
      <c r="EG35" s="85" t="str">
        <f>VLOOKUP(TRUNC([22]Resultados_reescalado!EG16,3),$HE$6:$HF$1006,2,0)</f>
        <v>50%-60%</v>
      </c>
      <c r="EH35" s="85" t="str">
        <f>VLOOKUP(TRUNC([22]Resultados_reescalado!EH16,3),$HE$6:$HF$1006,2,0)</f>
        <v>50%-60%</v>
      </c>
      <c r="EI35" s="85" t="str">
        <f>VLOOKUP(TRUNC([22]Resultados_reescalado!EI16,3),$HE$6:$HF$1006,2,0)</f>
        <v>40%-50%</v>
      </c>
      <c r="EJ35" s="85" t="str">
        <f>VLOOKUP(TRUNC([22]Resultados_reescalado!EJ16,3),$HE$6:$HF$1006,2,0)</f>
        <v>30%-40%</v>
      </c>
      <c r="EK35" s="85" t="str">
        <f>VLOOKUP(TRUNC([22]Resultados_reescalado!EK16,3),$HE$6:$HF$1006,2,0)</f>
        <v>30%-40%</v>
      </c>
      <c r="EL35" s="85" t="str">
        <f>VLOOKUP(TRUNC([22]Resultados_reescalado!EL16,3),$HE$6:$HF$1006,2,0)</f>
        <v>40%-50%</v>
      </c>
      <c r="EM35" s="85" t="str">
        <f>VLOOKUP(TRUNC([22]Resultados_reescalado!EM16,3),$HE$6:$HF$1006,2,0)</f>
        <v>40%-50%</v>
      </c>
      <c r="EN35" s="85" t="str">
        <f>VLOOKUP(TRUNC([22]Resultados_reescalado!EN16,3),$HE$6:$HF$1006,2,0)</f>
        <v>40%-50%</v>
      </c>
      <c r="EO35" s="85" t="str">
        <f>VLOOKUP(TRUNC([22]Resultados_reescalado!EO16,3),$HE$6:$HF$1006,2,0)</f>
        <v>40%-50%</v>
      </c>
      <c r="EP35" s="85" t="str">
        <f>VLOOKUP(TRUNC([22]Resultados_reescalado!EP16,3),$HE$6:$HF$1006,2,0)</f>
        <v>70%-80%</v>
      </c>
      <c r="EQ35" s="85" t="str">
        <f>VLOOKUP(TRUNC([22]Resultados_reescalado!EQ16,3),$HE$6:$HF$1006,2,0)</f>
        <v>80%-90%</v>
      </c>
      <c r="ER35" s="85" t="str">
        <f>VLOOKUP(TRUNC([22]Resultados_reescalado!ER16,3),$HE$6:$HF$1006,2,0)</f>
        <v>80%-90%</v>
      </c>
      <c r="ES35" s="85" t="str">
        <f>VLOOKUP(TRUNC([22]Resultados_reescalado!ES16,3),$HE$6:$HF$1006,2,0)</f>
        <v>80%-90%</v>
      </c>
      <c r="ET35" s="85" t="str">
        <f>VLOOKUP(TRUNC([22]Resultados_reescalado!ET16,3),$HE$6:$HF$1006,2,0)</f>
        <v>70%-80%</v>
      </c>
      <c r="EU35" s="85" t="str">
        <f>VLOOKUP(TRUNC([22]Resultados_reescalado!EU16,3),$HE$6:$HF$1006,2,0)</f>
        <v>80%-90%</v>
      </c>
      <c r="EV35" s="85" t="str">
        <f>VLOOKUP(TRUNC([22]Resultados_reescalado!EV16,3),$HE$6:$HF$1006,2,0)</f>
        <v>80%-90%</v>
      </c>
      <c r="EW35" s="85" t="str">
        <f>VLOOKUP(TRUNC([22]Resultados_reescalado!EW16,3),$HE$6:$HF$1006,2,0)</f>
        <v>90%-100%</v>
      </c>
      <c r="EX35" s="85" t="str">
        <f>VLOOKUP(TRUNC([22]Resultados_reescalado!EX16,3),$HE$6:$HF$1006,2,0)</f>
        <v>90%-100%</v>
      </c>
      <c r="EY35" s="85" t="str">
        <f>VLOOKUP(TRUNC([22]Resultados_reescalado!EY16,3),$HE$6:$HF$1006,2,0)</f>
        <v>90%-100%</v>
      </c>
      <c r="EZ35" s="85" t="str">
        <f>VLOOKUP(TRUNC([22]Resultados_reescalado!EZ16,3),$HE$6:$HF$1006,2,0)</f>
        <v>90%-100%</v>
      </c>
      <c r="FA35" s="85" t="str">
        <f>VLOOKUP(TRUNC([22]Resultados_reescalado!FA16,3),$HE$6:$HF$1006,2,0)</f>
        <v>90%-100%</v>
      </c>
      <c r="FB35" s="85" t="str">
        <f>VLOOKUP(TRUNC([22]Resultados_reescalado!FB16,3),$HE$6:$HF$1006,2,0)</f>
        <v>90%-100%</v>
      </c>
      <c r="FC35" s="85" t="str">
        <f>VLOOKUP(TRUNC([22]Resultados_reescalado!FC16,3),$HE$6:$HF$1006,2,0)</f>
        <v>90%-100%</v>
      </c>
      <c r="FD35" s="85" t="str">
        <f>VLOOKUP(TRUNC([22]Resultados_reescalado!FD16,3),$HE$6:$HF$1006,2,0)</f>
        <v>90%-100%</v>
      </c>
      <c r="FE35" s="85" t="str">
        <f>VLOOKUP(TRUNC([22]Resultados_reescalado!FE16,3),$HE$6:$HF$1006,2,0)</f>
        <v>90%-100%</v>
      </c>
      <c r="FF35" s="85" t="str">
        <f>VLOOKUP(TRUNC([22]Resultados_reescalado!FF16,3),$HE$6:$HF$1006,2,0)</f>
        <v>90%-100%</v>
      </c>
      <c r="FG35" s="85" t="str">
        <f>VLOOKUP(TRUNC([22]Resultados_reescalado!FG16,3),$HE$6:$HF$1006,2,0)</f>
        <v>90%-100%</v>
      </c>
      <c r="FH35" s="85" t="str">
        <f>VLOOKUP(TRUNC([22]Resultados_reescalado!FH16,3),$HE$6:$HF$1006,2,0)</f>
        <v>90%-100%</v>
      </c>
      <c r="FI35" s="85" t="str">
        <f>VLOOKUP(TRUNC([22]Resultados_reescalado!FI16,3),$HE$6:$HF$1006,2,0)</f>
        <v>90%-100%</v>
      </c>
      <c r="FJ35" s="85" t="str">
        <f>VLOOKUP(TRUNC([22]Resultados_reescalado!FJ16,3),$HE$6:$HF$1006,2,0)</f>
        <v>90%-100%</v>
      </c>
      <c r="FK35" s="85" t="str">
        <f>VLOOKUP(TRUNC([22]Resultados_reescalado!FK16,3),$HE$6:$HF$1006,2,0)</f>
        <v>90%-100%</v>
      </c>
      <c r="FL35" s="85" t="str">
        <f>VLOOKUP(TRUNC([22]Resultados_reescalado!FL16,3),$HE$6:$HF$1006,2,0)</f>
        <v>90%-100%</v>
      </c>
      <c r="FM35" s="85" t="str">
        <f>VLOOKUP(TRUNC([22]Resultados_reescalado!FM16,3),$HE$6:$HF$1006,2,0)</f>
        <v>90%-100%</v>
      </c>
      <c r="FN35" s="85" t="str">
        <f>VLOOKUP(TRUNC([22]Resultados_reescalado!FN16,3),$HE$6:$HF$1006,2,0)</f>
        <v>90%-100%</v>
      </c>
      <c r="FO35" s="85" t="str">
        <f>VLOOKUP(TRUNC([22]Resultados_reescalado!FO16,3),$HE$6:$HF$1006,2,0)</f>
        <v>90%-100%</v>
      </c>
      <c r="FP35" s="85" t="str">
        <f>VLOOKUP(TRUNC([22]Resultados_reescalado!FP16,3),$HE$6:$HF$1006,2,0)</f>
        <v>90%-100%</v>
      </c>
      <c r="FQ35" s="85" t="str">
        <f>VLOOKUP(TRUNC([22]Resultados_reescalado!FQ16,3),$HE$6:$HF$1006,2,0)</f>
        <v>90%-100%</v>
      </c>
      <c r="FR35" s="85" t="str">
        <f>VLOOKUP(TRUNC([22]Resultados_reescalado!FR16,3),$HE$6:$HF$1006,2,0)</f>
        <v>90%-100%</v>
      </c>
      <c r="FS35" s="85" t="str">
        <f>VLOOKUP(TRUNC([22]Resultados_reescalado!FS16,3),$HE$6:$HF$1006,2,0)</f>
        <v>90%-100%</v>
      </c>
      <c r="FT35" s="85" t="str">
        <f>VLOOKUP(TRUNC([22]Resultados_reescalado!FT16,3),$HE$6:$HF$1006,2,0)</f>
        <v>90%-100%</v>
      </c>
      <c r="FU35" s="85" t="str">
        <f>VLOOKUP(TRUNC([22]Resultados_reescalado!FU16,3),$HE$6:$HF$1006,2,0)</f>
        <v>90%-100%</v>
      </c>
      <c r="FV35" s="85" t="str">
        <f>VLOOKUP(TRUNC([22]Resultados_reescalado!FV16,3),$HE$6:$HF$1006,2,0)</f>
        <v>90%-100%</v>
      </c>
      <c r="FW35" s="85" t="str">
        <f>VLOOKUP(TRUNC([22]Resultados_reescalado!FW16,3),$HE$6:$HF$1006,2,0)</f>
        <v>90%-100%</v>
      </c>
      <c r="FX35" s="85" t="str">
        <f>VLOOKUP(TRUNC([22]Resultados_reescalado!FX16,3),$HE$6:$HF$1006,2,0)</f>
        <v>90%-100%</v>
      </c>
      <c r="FY35" s="85" t="str">
        <f>VLOOKUP(TRUNC([22]Resultados_reescalado!FY16,3),$HE$6:$HF$1006,2,0)</f>
        <v>90%-100%</v>
      </c>
      <c r="FZ35" s="85" t="str">
        <f>VLOOKUP(TRUNC([22]Resultados_reescalado!FZ16,3),$HE$6:$HF$1006,2,0)</f>
        <v>90%-100%</v>
      </c>
      <c r="GA35" s="85" t="str">
        <f>VLOOKUP(TRUNC([22]Resultados_reescalado!GA16,3),$HE$6:$HF$1006,2,0)</f>
        <v>90%-100%</v>
      </c>
      <c r="GB35" s="85" t="str">
        <f>VLOOKUP(TRUNC([22]Resultados_reescalado!GB16,3),$HE$6:$HF$1006,2,0)</f>
        <v>90%-100%</v>
      </c>
      <c r="GC35" s="85" t="str">
        <f>VLOOKUP(TRUNC([22]Resultados_reescalado!GC16,3),$HE$6:$HF$1006,2,0)</f>
        <v>90%-100%</v>
      </c>
      <c r="GD35" s="85" t="str">
        <f>VLOOKUP(TRUNC([22]Resultados_reescalado!GD16,3),$HE$6:$HF$1006,2,0)</f>
        <v>90%-100%</v>
      </c>
      <c r="GE35" s="85" t="str">
        <f>VLOOKUP(TRUNC([22]Resultados_reescalado!GE16,3),$HE$6:$HF$1006,2,0)</f>
        <v>90%-100%</v>
      </c>
      <c r="GF35" s="85" t="str">
        <f>VLOOKUP(TRUNC([22]Resultados_reescalado!GF16,3),$HE$6:$HF$1006,2,0)</f>
        <v>90%-100%</v>
      </c>
      <c r="GG35" s="85" t="str">
        <f>VLOOKUP(TRUNC([22]Resultados_reescalado!GG16,3),$HE$6:$HF$1006,2,0)</f>
        <v>90%-100%</v>
      </c>
      <c r="GH35" s="85" t="str">
        <f>VLOOKUP(TRUNC([22]Resultados_reescalado!GH16,3),$HE$6:$HF$1006,2,0)</f>
        <v>90%-100%</v>
      </c>
      <c r="GI35" s="85" t="str">
        <f>VLOOKUP(TRUNC([22]Resultados_reescalado!GI16,3),$HE$6:$HF$1006,2,0)</f>
        <v>90%-100%</v>
      </c>
      <c r="GJ35" s="85" t="str">
        <f>VLOOKUP(TRUNC([22]Resultados_reescalado!GJ16,3),$HE$6:$HF$1006,2,0)</f>
        <v>70%-80%</v>
      </c>
      <c r="GK35" s="85" t="str">
        <f>VLOOKUP(TRUNC([22]Resultados_reescalado!GK16,3),$HE$6:$HF$1006,2,0)</f>
        <v>90%-100%</v>
      </c>
      <c r="GL35" s="85" t="str">
        <f>VLOOKUP(TRUNC([22]Resultados_reescalado!GL16,3),$HE$6:$HF$1006,2,0)</f>
        <v>90%-100%</v>
      </c>
      <c r="GM35" s="85" t="str">
        <f>VLOOKUP(TRUNC([22]Resultados_reescalado!GM16,3),$HE$6:$HF$1006,2,0)</f>
        <v>90%-100%</v>
      </c>
      <c r="GN35" s="85" t="str">
        <f>VLOOKUP(TRUNC([22]Resultados_reescalado!GN16,3),$HE$6:$HF$1006,2,0)</f>
        <v>90%-100%</v>
      </c>
      <c r="GO35" s="85" t="str">
        <f>VLOOKUP(TRUNC([22]Resultados_reescalado!GO16,3),$HE$6:$HF$1006,2,0)</f>
        <v>90%-100%</v>
      </c>
      <c r="GP35" s="85" t="str">
        <f>VLOOKUP(TRUNC([22]Resultados_reescalado!GP16,3),$HE$6:$HF$1006,2,0)</f>
        <v>90%-100%</v>
      </c>
      <c r="GQ35" s="85" t="str">
        <f>VLOOKUP(TRUNC([22]Resultados_reescalado!GQ16,3),$HE$6:$HF$1006,2,0)</f>
        <v>90%-100%</v>
      </c>
      <c r="GR35" s="85" t="str">
        <f>VLOOKUP(TRUNC([22]Resultados_reescalado!GR16,3),$HE$6:$HF$1006,2,0)</f>
        <v>90%-100%</v>
      </c>
      <c r="GS35" s="85" t="str">
        <f>VLOOKUP(TRUNC([22]Resultados_reescalado!GS16,3),$HE$6:$HF$1006,2,0)</f>
        <v>90%-100%</v>
      </c>
      <c r="GT35" s="85" t="str">
        <f>VLOOKUP(TRUNC([22]Resultados_reescalado!GT16,3),$HE$6:$HF$1006,2,0)</f>
        <v>90%-100%</v>
      </c>
      <c r="GU35" s="85" t="str">
        <f>VLOOKUP(TRUNC([22]Resultados_reescalado!GU16,3),$HE$6:$HF$1006,2,0)</f>
        <v>90%-100%</v>
      </c>
      <c r="GV35" s="85" t="str">
        <f>VLOOKUP(TRUNC([22]Resultados_reescalado!GV16,3),$HE$6:$HF$1006,2,0)</f>
        <v>90%-100%</v>
      </c>
      <c r="GW35" s="85" t="str">
        <f>VLOOKUP(TRUNC([22]Resultados_reescalado!GW16,3),$HE$6:$HF$1006,2,0)</f>
        <v>90%-100%</v>
      </c>
      <c r="GX35" s="85" t="str">
        <f>VLOOKUP(TRUNC([22]Resultados_reescalado!GX16,3),$HE$6:$HF$1006,2,0)</f>
        <v>90%-100%</v>
      </c>
      <c r="GY35" s="85" t="str">
        <f>VLOOKUP(TRUNC([22]Resultados_reescalado!GY16,3),$HE$6:$HF$1006,2,0)</f>
        <v>90%-100%</v>
      </c>
      <c r="GZ35" s="85" t="str">
        <f>VLOOKUP(TRUNC([22]Resultados_reescalado!GZ16,3),$HE$6:$HF$1006,2,0)</f>
        <v>90%-100%</v>
      </c>
      <c r="HA35" s="85" t="str">
        <f>VLOOKUP(TRUNC([22]Resultados_reescalado!HA16,3),$HE$6:$HF$1006,2,0)</f>
        <v>90%-100%</v>
      </c>
      <c r="HB35" s="85" t="str">
        <f>VLOOKUP(TRUNC([22]Resultados_reescalado!HB16,3),$HE$6:$HF$1006,2,0)</f>
        <v>90%-100%</v>
      </c>
      <c r="HC35" s="85" t="str">
        <f>VLOOKUP(TRUNC([22]Resultados_reescalado!HC16,3),$HE$6:$HF$1006,2,0)</f>
        <v>90%-100%</v>
      </c>
      <c r="HE35">
        <v>2.9000000000000001E-2</v>
      </c>
      <c r="HF35" t="s">
        <v>136</v>
      </c>
    </row>
    <row r="36" spans="1:214">
      <c r="A36">
        <f>([22]Resultados_reescalado!A17)*100</f>
        <v>15</v>
      </c>
      <c r="B36" s="85" t="str">
        <f>VLOOKUP(TRUNC([22]Resultados_reescalado!B17,3),$HE$6:$HF$1006,2,0)</f>
        <v>90%-100%</v>
      </c>
      <c r="C36" s="85" t="str">
        <f>VLOOKUP(TRUNC([22]Resultados_reescalado!C17,3),$HE$6:$HF$1006,2,0)</f>
        <v>90%-100%</v>
      </c>
      <c r="D36" s="85" t="str">
        <f>VLOOKUP(TRUNC([22]Resultados_reescalado!D17,3),$HE$6:$HF$1006,2,0)</f>
        <v>90%-100%</v>
      </c>
      <c r="E36" s="85" t="str">
        <f>VLOOKUP(TRUNC([22]Resultados_reescalado!E17,3),$HE$6:$HF$1006,2,0)</f>
        <v>90%-100%</v>
      </c>
      <c r="F36" s="85" t="str">
        <f>VLOOKUP(TRUNC([22]Resultados_reescalado!F17,3),$HE$6:$HF$1006,2,0)</f>
        <v>90%-100%</v>
      </c>
      <c r="G36" s="85" t="str">
        <f>VLOOKUP(TRUNC([22]Resultados_reescalado!G17,3),$HE$6:$HF$1006,2,0)</f>
        <v>90%-100%</v>
      </c>
      <c r="H36" s="85" t="str">
        <f>VLOOKUP(TRUNC([22]Resultados_reescalado!H17,3),$HE$6:$HF$1006,2,0)</f>
        <v>90%-100%</v>
      </c>
      <c r="I36" s="85" t="str">
        <f>VLOOKUP(TRUNC([22]Resultados_reescalado!I17,3),$HE$6:$HF$1006,2,0)</f>
        <v>90%-100%</v>
      </c>
      <c r="J36" s="85" t="str">
        <f>VLOOKUP(TRUNC([22]Resultados_reescalado!J17,3),$HE$6:$HF$1006,2,0)</f>
        <v>90%-100%</v>
      </c>
      <c r="K36" s="85" t="str">
        <f>VLOOKUP(TRUNC([22]Resultados_reescalado!K17,3),$HE$6:$HF$1006,2,0)</f>
        <v>90%-100%</v>
      </c>
      <c r="L36" s="85" t="str">
        <f>VLOOKUP(TRUNC([22]Resultados_reescalado!L17,3),$HE$6:$HF$1006,2,0)</f>
        <v>90%-100%</v>
      </c>
      <c r="M36" s="85" t="str">
        <f>VLOOKUP(TRUNC([22]Resultados_reescalado!M17,3),$HE$6:$HF$1006,2,0)</f>
        <v>80%-90%</v>
      </c>
      <c r="N36" s="85" t="str">
        <f>VLOOKUP(TRUNC([22]Resultados_reescalado!N17,3),$HE$6:$HF$1006,2,0)</f>
        <v>80%-90%</v>
      </c>
      <c r="O36" s="85" t="str">
        <f>VLOOKUP(TRUNC([22]Resultados_reescalado!O17,3),$HE$6:$HF$1006,2,0)</f>
        <v>80%-90%</v>
      </c>
      <c r="P36" s="85" t="str">
        <f>VLOOKUP(TRUNC([22]Resultados_reescalado!P17,3),$HE$6:$HF$1006,2,0)</f>
        <v>80%-90%</v>
      </c>
      <c r="Q36" s="85" t="str">
        <f>VLOOKUP(TRUNC([22]Resultados_reescalado!Q17,3),$HE$6:$HF$1006,2,0)</f>
        <v>80%-90%</v>
      </c>
      <c r="R36" s="85" t="str">
        <f>VLOOKUP(TRUNC([22]Resultados_reescalado!R17,3),$HE$6:$HF$1006,2,0)</f>
        <v>80%-90%</v>
      </c>
      <c r="S36" s="85" t="str">
        <f>VLOOKUP(TRUNC([22]Resultados_reescalado!S17,3),$HE$6:$HF$1006,2,0)</f>
        <v>80%-90%</v>
      </c>
      <c r="T36" s="85" t="str">
        <f>VLOOKUP(TRUNC([22]Resultados_reescalado!T17,3),$HE$6:$HF$1006,2,0)</f>
        <v>80%-90%</v>
      </c>
      <c r="U36" s="85" t="str">
        <f>VLOOKUP(TRUNC([22]Resultados_reescalado!U17,3),$HE$6:$HF$1006,2,0)</f>
        <v>80%-90%</v>
      </c>
      <c r="V36" s="85" t="str">
        <f>VLOOKUP(TRUNC([22]Resultados_reescalado!V17,3),$HE$6:$HF$1006,2,0)</f>
        <v>70%-80%</v>
      </c>
      <c r="W36" s="85" t="str">
        <f>VLOOKUP(TRUNC([22]Resultados_reescalado!W17,3),$HE$6:$HF$1006,2,0)</f>
        <v>80%-90%</v>
      </c>
      <c r="X36" s="85" t="str">
        <f>VLOOKUP(TRUNC([22]Resultados_reescalado!X17,3),$HE$6:$HF$1006,2,0)</f>
        <v>80%-90%</v>
      </c>
      <c r="Y36" s="85" t="str">
        <f>VLOOKUP(TRUNC([22]Resultados_reescalado!Y17,3),$HE$6:$HF$1006,2,0)</f>
        <v>80%-90%</v>
      </c>
      <c r="Z36" s="85" t="str">
        <f>VLOOKUP(TRUNC([22]Resultados_reescalado!Z17,3),$HE$6:$HF$1006,2,0)</f>
        <v>80%-90%</v>
      </c>
      <c r="AA36" s="85" t="str">
        <f>VLOOKUP(TRUNC([22]Resultados_reescalado!AA17,3),$HE$6:$HF$1006,2,0)</f>
        <v>80%-90%</v>
      </c>
      <c r="AB36" s="85" t="str">
        <f>VLOOKUP(TRUNC([22]Resultados_reescalado!AB17,3),$HE$6:$HF$1006,2,0)</f>
        <v>80%-90%</v>
      </c>
      <c r="AC36" s="85" t="str">
        <f>VLOOKUP(TRUNC([22]Resultados_reescalado!AC17,3),$HE$6:$HF$1006,2,0)</f>
        <v>80%-90%</v>
      </c>
      <c r="AD36" s="85" t="str">
        <f>VLOOKUP(TRUNC([22]Resultados_reescalado!AD17,3),$HE$6:$HF$1006,2,0)</f>
        <v>80%-90%</v>
      </c>
      <c r="AE36" s="85" t="str">
        <f>VLOOKUP(TRUNC([22]Resultados_reescalado!AE17,3),$HE$6:$HF$1006,2,0)</f>
        <v>80%-90%</v>
      </c>
      <c r="AF36" s="85" t="str">
        <f>VLOOKUP(TRUNC([22]Resultados_reescalado!AF17,3),$HE$6:$HF$1006,2,0)</f>
        <v>90%-100%</v>
      </c>
      <c r="AG36" s="85" t="str">
        <f>VLOOKUP(TRUNC([22]Resultados_reescalado!AG17,3),$HE$6:$HF$1006,2,0)</f>
        <v>90%-100%</v>
      </c>
      <c r="AH36" s="85" t="str">
        <f>VLOOKUP(TRUNC([22]Resultados_reescalado!AH17,3),$HE$6:$HF$1006,2,0)</f>
        <v>90%-100%</v>
      </c>
      <c r="AI36" s="85" t="str">
        <f>VLOOKUP(TRUNC([22]Resultados_reescalado!AI17,3),$HE$6:$HF$1006,2,0)</f>
        <v>90%-100%</v>
      </c>
      <c r="AJ36" s="85" t="str">
        <f>VLOOKUP(TRUNC([22]Resultados_reescalado!AJ17,3),$HE$6:$HF$1006,2,0)</f>
        <v>90%-100%</v>
      </c>
      <c r="AK36" s="85" t="str">
        <f>VLOOKUP(TRUNC([22]Resultados_reescalado!AK17,3),$HE$6:$HF$1006,2,0)</f>
        <v>90%-100%</v>
      </c>
      <c r="AL36" s="85" t="str">
        <f>VLOOKUP(TRUNC([22]Resultados_reescalado!AL17,3),$HE$6:$HF$1006,2,0)</f>
        <v>90%-100%</v>
      </c>
      <c r="AM36" s="85" t="str">
        <f>VLOOKUP(TRUNC([22]Resultados_reescalado!AM17,3),$HE$6:$HF$1006,2,0)</f>
        <v>90%-100%</v>
      </c>
      <c r="AN36" s="85" t="str">
        <f>VLOOKUP(TRUNC([22]Resultados_reescalado!AN17,3),$HE$6:$HF$1006,2,0)</f>
        <v>90%-100%</v>
      </c>
      <c r="AO36" s="85" t="str">
        <f>VLOOKUP(TRUNC([22]Resultados_reescalado!AO17,3),$HE$6:$HF$1006,2,0)</f>
        <v>90%-100%</v>
      </c>
      <c r="AP36" s="85" t="str">
        <f>VLOOKUP(TRUNC([22]Resultados_reescalado!AP17,3),$HE$6:$HF$1006,2,0)</f>
        <v>90%-100%</v>
      </c>
      <c r="AQ36" s="85" t="str">
        <f>VLOOKUP(TRUNC([22]Resultados_reescalado!AQ17,3),$HE$6:$HF$1006,2,0)</f>
        <v>90%-100%</v>
      </c>
      <c r="AR36" s="85" t="str">
        <f>VLOOKUP(TRUNC([22]Resultados_reescalado!AR17,3),$HE$6:$HF$1006,2,0)</f>
        <v>90%-100%</v>
      </c>
      <c r="AS36" s="85" t="str">
        <f>VLOOKUP(TRUNC([22]Resultados_reescalado!AS17,3),$HE$6:$HF$1006,2,0)</f>
        <v>90%-100%</v>
      </c>
      <c r="AT36" s="85" t="str">
        <f>VLOOKUP(TRUNC([22]Resultados_reescalado!AT17,3),$HE$6:$HF$1006,2,0)</f>
        <v>90%-100%</v>
      </c>
      <c r="AU36" s="85" t="str">
        <f>VLOOKUP(TRUNC([22]Resultados_reescalado!AU17,3),$HE$6:$HF$1006,2,0)</f>
        <v>90%-100%</v>
      </c>
      <c r="AV36" s="85" t="str">
        <f>VLOOKUP(TRUNC([22]Resultados_reescalado!AV17,3),$HE$6:$HF$1006,2,0)</f>
        <v>90%-100%</v>
      </c>
      <c r="AW36" s="85" t="str">
        <f>VLOOKUP(TRUNC([22]Resultados_reescalado!AW17,3),$HE$6:$HF$1006,2,0)</f>
        <v>90%-100%</v>
      </c>
      <c r="AX36" s="85" t="str">
        <f>VLOOKUP(TRUNC([22]Resultados_reescalado!AX17,3),$HE$6:$HF$1006,2,0)</f>
        <v>90%-100%</v>
      </c>
      <c r="AY36" s="85" t="str">
        <f>VLOOKUP(TRUNC([22]Resultados_reescalado!AY17,3),$HE$6:$HF$1006,2,0)</f>
        <v>90%-100%</v>
      </c>
      <c r="AZ36" s="85" t="str">
        <f>VLOOKUP(TRUNC([22]Resultados_reescalado!AZ17,3),$HE$6:$HF$1006,2,0)</f>
        <v>90%-100%</v>
      </c>
      <c r="BA36" s="85" t="str">
        <f>VLOOKUP(TRUNC([22]Resultados_reescalado!BA17,3),$HE$6:$HF$1006,2,0)</f>
        <v>90%-100%</v>
      </c>
      <c r="BB36" s="85" t="str">
        <f>VLOOKUP(TRUNC([22]Resultados_reescalado!BB17,3),$HE$6:$HF$1006,2,0)</f>
        <v>90%-100%</v>
      </c>
      <c r="BC36" s="85" t="str">
        <f>VLOOKUP(TRUNC([22]Resultados_reescalado!BC17,3),$HE$6:$HF$1006,2,0)</f>
        <v>90%-100%</v>
      </c>
      <c r="BD36" s="85" t="str">
        <f>VLOOKUP(TRUNC([22]Resultados_reescalado!BD17,3),$HE$6:$HF$1006,2,0)</f>
        <v>90%-100%</v>
      </c>
      <c r="BE36" s="85" t="str">
        <f>VLOOKUP(TRUNC([22]Resultados_reescalado!BE17,3),$HE$6:$HF$1006,2,0)</f>
        <v>90%-100%</v>
      </c>
      <c r="BF36" s="85" t="str">
        <f>VLOOKUP(TRUNC([22]Resultados_reescalado!BF17,3),$HE$6:$HF$1006,2,0)</f>
        <v>90%-100%</v>
      </c>
      <c r="BG36" s="85" t="str">
        <f>VLOOKUP(TRUNC([22]Resultados_reescalado!BG17,3),$HE$6:$HF$1006,2,0)</f>
        <v>90%-100%</v>
      </c>
      <c r="BH36" s="85" t="str">
        <f>VLOOKUP(TRUNC([22]Resultados_reescalado!BH17,3),$HE$6:$HF$1006,2,0)</f>
        <v>90%-100%</v>
      </c>
      <c r="BI36" s="85" t="str">
        <f>VLOOKUP(TRUNC([22]Resultados_reescalado!BI17,3),$HE$6:$HF$1006,2,0)</f>
        <v>90%-100%</v>
      </c>
      <c r="BJ36" s="85" t="str">
        <f>VLOOKUP(TRUNC([22]Resultados_reescalado!BJ17,3),$HE$6:$HF$1006,2,0)</f>
        <v>90%-100%</v>
      </c>
      <c r="BK36" s="85" t="str">
        <f>VLOOKUP(TRUNC([22]Resultados_reescalado!BK17,3),$HE$6:$HF$1006,2,0)</f>
        <v>90%-100%</v>
      </c>
      <c r="BL36" s="85" t="str">
        <f>VLOOKUP(TRUNC([22]Resultados_reescalado!BL17,3),$HE$6:$HF$1006,2,0)</f>
        <v>90%-100%</v>
      </c>
      <c r="BM36" s="85" t="str">
        <f>VLOOKUP(TRUNC([22]Resultados_reescalado!BM17,3),$HE$6:$HF$1006,2,0)</f>
        <v>90%-100%</v>
      </c>
      <c r="BN36" s="85" t="str">
        <f>VLOOKUP(TRUNC([22]Resultados_reescalado!BN17,3),$HE$6:$HF$1006,2,0)</f>
        <v>90%-100%</v>
      </c>
      <c r="BO36" s="85" t="str">
        <f>VLOOKUP(TRUNC([22]Resultados_reescalado!BO17,3),$HE$6:$HF$1006,2,0)</f>
        <v>90%-100%</v>
      </c>
      <c r="BP36" s="85" t="str">
        <f>VLOOKUP(TRUNC([22]Resultados_reescalado!BP17,3),$HE$6:$HF$1006,2,0)</f>
        <v>90%-100%</v>
      </c>
      <c r="BQ36" s="85" t="str">
        <f>VLOOKUP(TRUNC([22]Resultados_reescalado!BQ17,3),$HE$6:$HF$1006,2,0)</f>
        <v>90%-100%</v>
      </c>
      <c r="BR36" s="85" t="str">
        <f>VLOOKUP(TRUNC([22]Resultados_reescalado!BR17,3),$HE$6:$HF$1006,2,0)</f>
        <v>90%-100%</v>
      </c>
      <c r="BS36" s="85" t="str">
        <f>VLOOKUP(TRUNC([22]Resultados_reescalado!BS17,3),$HE$6:$HF$1006,2,0)</f>
        <v>90%-100%</v>
      </c>
      <c r="BT36" s="85" t="str">
        <f>VLOOKUP(TRUNC([22]Resultados_reescalado!BT17,3),$HE$6:$HF$1006,2,0)</f>
        <v>90%-100%</v>
      </c>
      <c r="BU36" s="85" t="str">
        <f>VLOOKUP(TRUNC([22]Resultados_reescalado!BU17,3),$HE$6:$HF$1006,2,0)</f>
        <v>90%-100%</v>
      </c>
      <c r="BV36" s="85" t="str">
        <f>VLOOKUP(TRUNC([22]Resultados_reescalado!BV17,3),$HE$6:$HF$1006,2,0)</f>
        <v>90%-100%</v>
      </c>
      <c r="BW36" s="85" t="str">
        <f>VLOOKUP(TRUNC([22]Resultados_reescalado!BW17,3),$HE$6:$HF$1006,2,0)</f>
        <v>90%-100%</v>
      </c>
      <c r="BX36" s="85" t="str">
        <f>VLOOKUP(TRUNC([22]Resultados_reescalado!BX17,3),$HE$6:$HF$1006,2,0)</f>
        <v>90%-100%</v>
      </c>
      <c r="BY36" s="85" t="str">
        <f>VLOOKUP(TRUNC([22]Resultados_reescalado!BY17,3),$HE$6:$HF$1006,2,0)</f>
        <v>90%-100%</v>
      </c>
      <c r="BZ36" s="85" t="str">
        <f>VLOOKUP(TRUNC([22]Resultados_reescalado!BZ17,3),$HE$6:$HF$1006,2,0)</f>
        <v>90%-100%</v>
      </c>
      <c r="CA36" s="85" t="str">
        <f>VLOOKUP(TRUNC([22]Resultados_reescalado!CA17,3),$HE$6:$HF$1006,2,0)</f>
        <v>90%-100%</v>
      </c>
      <c r="CB36" s="85" t="str">
        <f>VLOOKUP(TRUNC([22]Resultados_reescalado!CB17,3),$HE$6:$HF$1006,2,0)</f>
        <v>90%-100%</v>
      </c>
      <c r="CC36" s="85" t="str">
        <f>VLOOKUP(TRUNC([22]Resultados_reescalado!CC17,3),$HE$6:$HF$1006,2,0)</f>
        <v>90%-100%</v>
      </c>
      <c r="CD36" s="85" t="str">
        <f>VLOOKUP(TRUNC([22]Resultados_reescalado!CD17,3),$HE$6:$HF$1006,2,0)</f>
        <v>90%-100%</v>
      </c>
      <c r="CE36" s="85" t="str">
        <f>VLOOKUP(TRUNC([22]Resultados_reescalado!CE17,3),$HE$6:$HF$1006,2,0)</f>
        <v>90%-100%</v>
      </c>
      <c r="CF36" s="85" t="str">
        <f>VLOOKUP(TRUNC([22]Resultados_reescalado!CF17,3),$HE$6:$HF$1006,2,0)</f>
        <v>90%-100%</v>
      </c>
      <c r="CG36" s="85" t="str">
        <f>VLOOKUP(TRUNC([22]Resultados_reescalado!CG17,3),$HE$6:$HF$1006,2,0)</f>
        <v>90%-100%</v>
      </c>
      <c r="CH36" s="85" t="str">
        <f>VLOOKUP(TRUNC([22]Resultados_reescalado!CH17,3),$HE$6:$HF$1006,2,0)</f>
        <v>90%-100%</v>
      </c>
      <c r="CI36" s="85" t="str">
        <f>VLOOKUP(TRUNC([22]Resultados_reescalado!CI17,3),$HE$6:$HF$1006,2,0)</f>
        <v>90%-100%</v>
      </c>
      <c r="CJ36" s="85" t="str">
        <f>VLOOKUP(TRUNC([22]Resultados_reescalado!CJ17,3),$HE$6:$HF$1006,2,0)</f>
        <v>90%-100%</v>
      </c>
      <c r="CK36" s="85" t="str">
        <f>VLOOKUP(TRUNC([22]Resultados_reescalado!CK17,3),$HE$6:$HF$1006,2,0)</f>
        <v>90%-100%</v>
      </c>
      <c r="CL36" s="85" t="str">
        <f>VLOOKUP(TRUNC([22]Resultados_reescalado!CL17,3),$HE$6:$HF$1006,2,0)</f>
        <v>90%-100%</v>
      </c>
      <c r="CM36" s="85" t="str">
        <f>VLOOKUP(TRUNC([22]Resultados_reescalado!CM17,3),$HE$6:$HF$1006,2,0)</f>
        <v>90%-100%</v>
      </c>
      <c r="CN36" s="85" t="str">
        <f>VLOOKUP(TRUNC([22]Resultados_reescalado!CN17,3),$HE$6:$HF$1006,2,0)</f>
        <v>90%-100%</v>
      </c>
      <c r="CO36" s="85" t="str">
        <f>VLOOKUP(TRUNC([22]Resultados_reescalado!CO17,3),$HE$6:$HF$1006,2,0)</f>
        <v>90%-100%</v>
      </c>
      <c r="CP36" s="85" t="str">
        <f>VLOOKUP(TRUNC([22]Resultados_reescalado!CP17,3),$HE$6:$HF$1006,2,0)</f>
        <v>90%-100%</v>
      </c>
      <c r="CQ36" s="85" t="str">
        <f>VLOOKUP(TRUNC([22]Resultados_reescalado!CQ17,3),$HE$6:$HF$1006,2,0)</f>
        <v>90%-100%</v>
      </c>
      <c r="CR36" s="85" t="str">
        <f>VLOOKUP(TRUNC([22]Resultados_reescalado!CR17,3),$HE$6:$HF$1006,2,0)</f>
        <v>90%-100%</v>
      </c>
      <c r="CS36" s="85" t="str">
        <f>VLOOKUP(TRUNC([22]Resultados_reescalado!CS17,3),$HE$6:$HF$1006,2,0)</f>
        <v>90%-100%</v>
      </c>
      <c r="CT36" s="85" t="str">
        <f>VLOOKUP(TRUNC([22]Resultados_reescalado!CT17,3),$HE$6:$HF$1006,2,0)</f>
        <v>80%-90%</v>
      </c>
      <c r="CU36" s="85" t="str">
        <f>VLOOKUP(TRUNC([22]Resultados_reescalado!CU17,3),$HE$6:$HF$1006,2,0)</f>
        <v>80%-90%</v>
      </c>
      <c r="CV36" s="85" t="str">
        <f>VLOOKUP(TRUNC([22]Resultados_reescalado!CV17,3),$HE$6:$HF$1006,2,0)</f>
        <v>80%-90%</v>
      </c>
      <c r="CW36" s="85" t="str">
        <f>VLOOKUP(TRUNC([22]Resultados_reescalado!CW17,3),$HE$6:$HF$1006,2,0)</f>
        <v>80%-90%</v>
      </c>
      <c r="CX36" s="85" t="str">
        <f>VLOOKUP(TRUNC([22]Resultados_reescalado!CX17,3),$HE$6:$HF$1006,2,0)</f>
        <v>80%-90%</v>
      </c>
      <c r="CY36" s="85" t="str">
        <f>VLOOKUP(TRUNC([22]Resultados_reescalado!CY17,3),$HE$6:$HF$1006,2,0)</f>
        <v>80%-90%</v>
      </c>
      <c r="CZ36" s="85" t="str">
        <f>VLOOKUP(TRUNC([22]Resultados_reescalado!CZ17,3),$HE$6:$HF$1006,2,0)</f>
        <v>80%-90%</v>
      </c>
      <c r="DA36" s="85" t="str">
        <f>VLOOKUP(TRUNC([22]Resultados_reescalado!DA17,3),$HE$6:$HF$1006,2,0)</f>
        <v>80%-90%</v>
      </c>
      <c r="DB36" s="85" t="str">
        <f>VLOOKUP(TRUNC([22]Resultados_reescalado!DB17,3),$HE$6:$HF$1006,2,0)</f>
        <v>80%-90%</v>
      </c>
      <c r="DC36" s="85" t="str">
        <f>VLOOKUP(TRUNC([22]Resultados_reescalado!DC17,3),$HE$6:$HF$1006,2,0)</f>
        <v>80%-90%</v>
      </c>
      <c r="DD36" s="85" t="str">
        <f>VLOOKUP(TRUNC([22]Resultados_reescalado!DD17,3),$HE$6:$HF$1006,2,0)</f>
        <v>80%-90%</v>
      </c>
      <c r="DE36" s="85" t="str">
        <f>VLOOKUP(TRUNC([22]Resultados_reescalado!DE17,3),$HE$6:$HF$1006,2,0)</f>
        <v>80%-90%</v>
      </c>
      <c r="DF36" s="85" t="str">
        <f>VLOOKUP(TRUNC([22]Resultados_reescalado!DF17,3),$HE$6:$HF$1006,2,0)</f>
        <v>80%-90%</v>
      </c>
      <c r="DG36" s="85" t="str">
        <f>VLOOKUP(TRUNC([22]Resultados_reescalado!DG17,3),$HE$6:$HF$1006,2,0)</f>
        <v>80%-90%</v>
      </c>
      <c r="DH36" s="85" t="str">
        <f>VLOOKUP(TRUNC([22]Resultados_reescalado!DH17,3),$HE$6:$HF$1006,2,0)</f>
        <v>80%-90%</v>
      </c>
      <c r="DI36" s="85" t="str">
        <f>VLOOKUP(TRUNC([22]Resultados_reescalado!DI17,3),$HE$6:$HF$1006,2,0)</f>
        <v>80%-90%</v>
      </c>
      <c r="DJ36" s="85" t="str">
        <f>VLOOKUP(TRUNC([22]Resultados_reescalado!DJ17,3),$HE$6:$HF$1006,2,0)</f>
        <v>80%-90%</v>
      </c>
      <c r="DK36" s="85" t="str">
        <f>VLOOKUP(TRUNC([22]Resultados_reescalado!DK17,3),$HE$6:$HF$1006,2,0)</f>
        <v>80%-90%</v>
      </c>
      <c r="DL36" s="85" t="str">
        <f>VLOOKUP(TRUNC([22]Resultados_reescalado!DL17,3),$HE$6:$HF$1006,2,0)</f>
        <v>80%-90%</v>
      </c>
      <c r="DM36" s="85" t="str">
        <f>VLOOKUP(TRUNC([22]Resultados_reescalado!DM17,3),$HE$6:$HF$1006,2,0)</f>
        <v>80%-90%</v>
      </c>
      <c r="DN36" s="85" t="str">
        <f>VLOOKUP(TRUNC([22]Resultados_reescalado!DN17,3),$HE$6:$HF$1006,2,0)</f>
        <v>80%-90%</v>
      </c>
      <c r="DO36" s="85" t="str">
        <f>VLOOKUP(TRUNC([22]Resultados_reescalado!DO17,3),$HE$6:$HF$1006,2,0)</f>
        <v>80%-90%</v>
      </c>
      <c r="DP36" s="85" t="str">
        <f>VLOOKUP(TRUNC([22]Resultados_reescalado!DP17,3),$HE$6:$HF$1006,2,0)</f>
        <v>80%-90%</v>
      </c>
      <c r="DQ36" s="85" t="str">
        <f>VLOOKUP(TRUNC([22]Resultados_reescalado!DQ17,3),$HE$6:$HF$1006,2,0)</f>
        <v>80%-90%</v>
      </c>
      <c r="DR36" s="85" t="str">
        <f>VLOOKUP(TRUNC([22]Resultados_reescalado!DR17,3),$HE$6:$HF$1006,2,0)</f>
        <v>80%-90%</v>
      </c>
      <c r="DS36" s="85" t="str">
        <f>VLOOKUP(TRUNC([22]Resultados_reescalado!DS17,3),$HE$6:$HF$1006,2,0)</f>
        <v>70%-80%</v>
      </c>
      <c r="DT36" s="85" t="str">
        <f>VLOOKUP(TRUNC([22]Resultados_reescalado!DT17,3),$HE$6:$HF$1006,2,0)</f>
        <v>70%-80%</v>
      </c>
      <c r="DU36" s="85" t="str">
        <f>VLOOKUP(TRUNC([22]Resultados_reescalado!DU17,3),$HE$6:$HF$1006,2,0)</f>
        <v>80%-90%</v>
      </c>
      <c r="DV36" s="85" t="str">
        <f>VLOOKUP(TRUNC([22]Resultados_reescalado!DV17,3),$HE$6:$HF$1006,2,0)</f>
        <v>60%-70%</v>
      </c>
      <c r="DW36" s="85" t="str">
        <f>VLOOKUP(TRUNC([22]Resultados_reescalado!DW17,3),$HE$6:$HF$1006,2,0)</f>
        <v>70%-80%</v>
      </c>
      <c r="DX36" s="85" t="str">
        <f>VLOOKUP(TRUNC([22]Resultados_reescalado!DX17,3),$HE$6:$HF$1006,2,0)</f>
        <v>60%-70%</v>
      </c>
      <c r="DY36" s="85" t="str">
        <f>VLOOKUP(TRUNC([22]Resultados_reescalado!DY17,3),$HE$6:$HF$1006,2,0)</f>
        <v>70%-80%</v>
      </c>
      <c r="DZ36" s="85" t="str">
        <f>VLOOKUP(TRUNC([22]Resultados_reescalado!DZ17,3),$HE$6:$HF$1006,2,0)</f>
        <v>60%-70%</v>
      </c>
      <c r="EA36" s="85" t="str">
        <f>VLOOKUP(TRUNC([22]Resultados_reescalado!EA17,3),$HE$6:$HF$1006,2,0)</f>
        <v>70%-80%</v>
      </c>
      <c r="EB36" s="85" t="str">
        <f>VLOOKUP(TRUNC([22]Resultados_reescalado!EB17,3),$HE$6:$HF$1006,2,0)</f>
        <v>60%-70%</v>
      </c>
      <c r="EC36" s="85" t="str">
        <f>VLOOKUP(TRUNC([22]Resultados_reescalado!EC17,3),$HE$6:$HF$1006,2,0)</f>
        <v>60%-70%</v>
      </c>
      <c r="ED36" s="85" t="str">
        <f>VLOOKUP(TRUNC([22]Resultados_reescalado!ED17,3),$HE$6:$HF$1006,2,0)</f>
        <v>70%-80%</v>
      </c>
      <c r="EE36" s="85" t="str">
        <f>VLOOKUP(TRUNC([22]Resultados_reescalado!EE17,3),$HE$6:$HF$1006,2,0)</f>
        <v>70%-80%</v>
      </c>
      <c r="EF36" s="85" t="str">
        <f>VLOOKUP(TRUNC([22]Resultados_reescalado!EF17,3),$HE$6:$HF$1006,2,0)</f>
        <v>80%-90%</v>
      </c>
      <c r="EG36" s="85" t="str">
        <f>VLOOKUP(TRUNC([22]Resultados_reescalado!EG17,3),$HE$6:$HF$1006,2,0)</f>
        <v>70%-80%</v>
      </c>
      <c r="EH36" s="85" t="str">
        <f>VLOOKUP(TRUNC([22]Resultados_reescalado!EH17,3),$HE$6:$HF$1006,2,0)</f>
        <v>80%-90%</v>
      </c>
      <c r="EI36" s="85" t="str">
        <f>VLOOKUP(TRUNC([22]Resultados_reescalado!EI17,3),$HE$6:$HF$1006,2,0)</f>
        <v>70%-80%</v>
      </c>
      <c r="EJ36" s="85" t="str">
        <f>VLOOKUP(TRUNC([22]Resultados_reescalado!EJ17,3),$HE$6:$HF$1006,2,0)</f>
        <v>60%-70%</v>
      </c>
      <c r="EK36" s="85" t="str">
        <f>VLOOKUP(TRUNC([22]Resultados_reescalado!EK17,3),$HE$6:$HF$1006,2,0)</f>
        <v>50%-60%</v>
      </c>
      <c r="EL36" s="85" t="str">
        <f>VLOOKUP(TRUNC([22]Resultados_reescalado!EL17,3),$HE$6:$HF$1006,2,0)</f>
        <v>60%-70%</v>
      </c>
      <c r="EM36" s="85" t="str">
        <f>VLOOKUP(TRUNC([22]Resultados_reescalado!EM17,3),$HE$6:$HF$1006,2,0)</f>
        <v>60%-70%</v>
      </c>
      <c r="EN36" s="85" t="str">
        <f>VLOOKUP(TRUNC([22]Resultados_reescalado!EN17,3),$HE$6:$HF$1006,2,0)</f>
        <v>70%-80%</v>
      </c>
      <c r="EO36" s="85" t="str">
        <f>VLOOKUP(TRUNC([22]Resultados_reescalado!EO17,3),$HE$6:$HF$1006,2,0)</f>
        <v>70%-80%</v>
      </c>
      <c r="EP36" s="85" t="str">
        <f>VLOOKUP(TRUNC([22]Resultados_reescalado!EP17,3),$HE$6:$HF$1006,2,0)</f>
        <v>70%-80%</v>
      </c>
      <c r="EQ36" s="85" t="str">
        <f>VLOOKUP(TRUNC([22]Resultados_reescalado!EQ17,3),$HE$6:$HF$1006,2,0)</f>
        <v>80%-90%</v>
      </c>
      <c r="ER36" s="85" t="str">
        <f>VLOOKUP(TRUNC([22]Resultados_reescalado!ER17,3),$HE$6:$HF$1006,2,0)</f>
        <v>80%-90%</v>
      </c>
      <c r="ES36" s="85" t="str">
        <f>VLOOKUP(TRUNC([22]Resultados_reescalado!ES17,3),$HE$6:$HF$1006,2,0)</f>
        <v>80%-90%</v>
      </c>
      <c r="ET36" s="85" t="str">
        <f>VLOOKUP(TRUNC([22]Resultados_reescalado!ET17,3),$HE$6:$HF$1006,2,0)</f>
        <v>80%-90%</v>
      </c>
      <c r="EU36" s="85" t="str">
        <f>VLOOKUP(TRUNC([22]Resultados_reescalado!EU17,3),$HE$6:$HF$1006,2,0)</f>
        <v>90%-100%</v>
      </c>
      <c r="EV36" s="85" t="str">
        <f>VLOOKUP(TRUNC([22]Resultados_reescalado!EV17,3),$HE$6:$HF$1006,2,0)</f>
        <v>90%-100%</v>
      </c>
      <c r="EW36" s="85" t="str">
        <f>VLOOKUP(TRUNC([22]Resultados_reescalado!EW17,3),$HE$6:$HF$1006,2,0)</f>
        <v>90%-100%</v>
      </c>
      <c r="EX36" s="85" t="str">
        <f>VLOOKUP(TRUNC([22]Resultados_reescalado!EX17,3),$HE$6:$HF$1006,2,0)</f>
        <v>90%-100%</v>
      </c>
      <c r="EY36" s="85" t="str">
        <f>VLOOKUP(TRUNC([22]Resultados_reescalado!EY17,3),$HE$6:$HF$1006,2,0)</f>
        <v>90%-100%</v>
      </c>
      <c r="EZ36" s="85" t="str">
        <f>VLOOKUP(TRUNC([22]Resultados_reescalado!EZ17,3),$HE$6:$HF$1006,2,0)</f>
        <v>90%-100%</v>
      </c>
      <c r="FA36" s="85" t="str">
        <f>VLOOKUP(TRUNC([22]Resultados_reescalado!FA17,3),$HE$6:$HF$1006,2,0)</f>
        <v>90%-100%</v>
      </c>
      <c r="FB36" s="85" t="str">
        <f>VLOOKUP(TRUNC([22]Resultados_reescalado!FB17,3),$HE$6:$HF$1006,2,0)</f>
        <v>90%-100%</v>
      </c>
      <c r="FC36" s="85" t="str">
        <f>VLOOKUP(TRUNC([22]Resultados_reescalado!FC17,3),$HE$6:$HF$1006,2,0)</f>
        <v>90%-100%</v>
      </c>
      <c r="FD36" s="85" t="str">
        <f>VLOOKUP(TRUNC([22]Resultados_reescalado!FD17,3),$HE$6:$HF$1006,2,0)</f>
        <v>90%-100%</v>
      </c>
      <c r="FE36" s="85" t="str">
        <f>VLOOKUP(TRUNC([22]Resultados_reescalado!FE17,3),$HE$6:$HF$1006,2,0)</f>
        <v>90%-100%</v>
      </c>
      <c r="FF36" s="85" t="str">
        <f>VLOOKUP(TRUNC([22]Resultados_reescalado!FF17,3),$HE$6:$HF$1006,2,0)</f>
        <v>90%-100%</v>
      </c>
      <c r="FG36" s="85" t="str">
        <f>VLOOKUP(TRUNC([22]Resultados_reescalado!FG17,3),$HE$6:$HF$1006,2,0)</f>
        <v>90%-100%</v>
      </c>
      <c r="FH36" s="85" t="str">
        <f>VLOOKUP(TRUNC([22]Resultados_reescalado!FH17,3),$HE$6:$HF$1006,2,0)</f>
        <v>90%-100%</v>
      </c>
      <c r="FI36" s="85" t="str">
        <f>VLOOKUP(TRUNC([22]Resultados_reescalado!FI17,3),$HE$6:$HF$1006,2,0)</f>
        <v>90%-100%</v>
      </c>
      <c r="FJ36" s="85" t="str">
        <f>VLOOKUP(TRUNC([22]Resultados_reescalado!FJ17,3),$HE$6:$HF$1006,2,0)</f>
        <v>90%-100%</v>
      </c>
      <c r="FK36" s="85" t="str">
        <f>VLOOKUP(TRUNC([22]Resultados_reescalado!FK17,3),$HE$6:$HF$1006,2,0)</f>
        <v>90%-100%</v>
      </c>
      <c r="FL36" s="85" t="str">
        <f>VLOOKUP(TRUNC([22]Resultados_reescalado!FL17,3),$HE$6:$HF$1006,2,0)</f>
        <v>90%-100%</v>
      </c>
      <c r="FM36" s="85" t="str">
        <f>VLOOKUP(TRUNC([22]Resultados_reescalado!FM17,3),$HE$6:$HF$1006,2,0)</f>
        <v>90%-100%</v>
      </c>
      <c r="FN36" s="85" t="str">
        <f>VLOOKUP(TRUNC([22]Resultados_reescalado!FN17,3),$HE$6:$HF$1006,2,0)</f>
        <v>90%-100%</v>
      </c>
      <c r="FO36" s="85" t="str">
        <f>VLOOKUP(TRUNC([22]Resultados_reescalado!FO17,3),$HE$6:$HF$1006,2,0)</f>
        <v>90%-100%</v>
      </c>
      <c r="FP36" s="85" t="str">
        <f>VLOOKUP(TRUNC([22]Resultados_reescalado!FP17,3),$HE$6:$HF$1006,2,0)</f>
        <v>90%-100%</v>
      </c>
      <c r="FQ36" s="85" t="str">
        <f>VLOOKUP(TRUNC([22]Resultados_reescalado!FQ17,3),$HE$6:$HF$1006,2,0)</f>
        <v>90%-100%</v>
      </c>
      <c r="FR36" s="85" t="str">
        <f>VLOOKUP(TRUNC([22]Resultados_reescalado!FR17,3),$HE$6:$HF$1006,2,0)</f>
        <v>90%-100%</v>
      </c>
      <c r="FS36" s="85" t="str">
        <f>VLOOKUP(TRUNC([22]Resultados_reescalado!FS17,3),$HE$6:$HF$1006,2,0)</f>
        <v>90%-100%</v>
      </c>
      <c r="FT36" s="85" t="str">
        <f>VLOOKUP(TRUNC([22]Resultados_reescalado!FT17,3),$HE$6:$HF$1006,2,0)</f>
        <v>90%-100%</v>
      </c>
      <c r="FU36" s="85" t="str">
        <f>VLOOKUP(TRUNC([22]Resultados_reescalado!FU17,3),$HE$6:$HF$1006,2,0)</f>
        <v>90%-100%</v>
      </c>
      <c r="FV36" s="85" t="str">
        <f>VLOOKUP(TRUNC([22]Resultados_reescalado!FV17,3),$HE$6:$HF$1006,2,0)</f>
        <v>90%-100%</v>
      </c>
      <c r="FW36" s="85" t="str">
        <f>VLOOKUP(TRUNC([22]Resultados_reescalado!FW17,3),$HE$6:$HF$1006,2,0)</f>
        <v>90%-100%</v>
      </c>
      <c r="FX36" s="85" t="str">
        <f>VLOOKUP(TRUNC([22]Resultados_reescalado!FX17,3),$HE$6:$HF$1006,2,0)</f>
        <v>90%-100%</v>
      </c>
      <c r="FY36" s="85" t="str">
        <f>VLOOKUP(TRUNC([22]Resultados_reescalado!FY17,3),$HE$6:$HF$1006,2,0)</f>
        <v>90%-100%</v>
      </c>
      <c r="FZ36" s="85" t="str">
        <f>VLOOKUP(TRUNC([22]Resultados_reescalado!FZ17,3),$HE$6:$HF$1006,2,0)</f>
        <v>90%-100%</v>
      </c>
      <c r="GA36" s="85" t="str">
        <f>VLOOKUP(TRUNC([22]Resultados_reescalado!GA17,3),$HE$6:$HF$1006,2,0)</f>
        <v>90%-100%</v>
      </c>
      <c r="GB36" s="85" t="str">
        <f>VLOOKUP(TRUNC([22]Resultados_reescalado!GB17,3),$HE$6:$HF$1006,2,0)</f>
        <v>90%-100%</v>
      </c>
      <c r="GC36" s="85" t="str">
        <f>VLOOKUP(TRUNC([22]Resultados_reescalado!GC17,3),$HE$6:$HF$1006,2,0)</f>
        <v>90%-100%</v>
      </c>
      <c r="GD36" s="85" t="str">
        <f>VLOOKUP(TRUNC([22]Resultados_reescalado!GD17,3),$HE$6:$HF$1006,2,0)</f>
        <v>90%-100%</v>
      </c>
      <c r="GE36" s="85" t="str">
        <f>VLOOKUP(TRUNC([22]Resultados_reescalado!GE17,3),$HE$6:$HF$1006,2,0)</f>
        <v>90%-100%</v>
      </c>
      <c r="GF36" s="85" t="str">
        <f>VLOOKUP(TRUNC([22]Resultados_reescalado!GF17,3),$HE$6:$HF$1006,2,0)</f>
        <v>90%-100%</v>
      </c>
      <c r="GG36" s="85" t="str">
        <f>VLOOKUP(TRUNC([22]Resultados_reescalado!GG17,3),$HE$6:$HF$1006,2,0)</f>
        <v>90%-100%</v>
      </c>
      <c r="GH36" s="85" t="str">
        <f>VLOOKUP(TRUNC([22]Resultados_reescalado!GH17,3),$HE$6:$HF$1006,2,0)</f>
        <v>90%-100%</v>
      </c>
      <c r="GI36" s="85" t="str">
        <f>VLOOKUP(TRUNC([22]Resultados_reescalado!GI17,3),$HE$6:$HF$1006,2,0)</f>
        <v>90%-100%</v>
      </c>
      <c r="GJ36" s="85" t="str">
        <f>VLOOKUP(TRUNC([22]Resultados_reescalado!GJ17,3),$HE$6:$HF$1006,2,0)</f>
        <v>70%-80%</v>
      </c>
      <c r="GK36" s="85" t="str">
        <f>VLOOKUP(TRUNC([22]Resultados_reescalado!GK17,3),$HE$6:$HF$1006,2,0)</f>
        <v>90%-100%</v>
      </c>
      <c r="GL36" s="85" t="str">
        <f>VLOOKUP(TRUNC([22]Resultados_reescalado!GL17,3),$HE$6:$HF$1006,2,0)</f>
        <v>90%-100%</v>
      </c>
      <c r="GM36" s="85" t="str">
        <f>VLOOKUP(TRUNC([22]Resultados_reescalado!GM17,3),$HE$6:$HF$1006,2,0)</f>
        <v>90%-100%</v>
      </c>
      <c r="GN36" s="85" t="str">
        <f>VLOOKUP(TRUNC([22]Resultados_reescalado!GN17,3),$HE$6:$HF$1006,2,0)</f>
        <v>90%-100%</v>
      </c>
      <c r="GO36" s="85" t="str">
        <f>VLOOKUP(TRUNC([22]Resultados_reescalado!GO17,3),$HE$6:$HF$1006,2,0)</f>
        <v>90%-100%</v>
      </c>
      <c r="GP36" s="85" t="str">
        <f>VLOOKUP(TRUNC([22]Resultados_reescalado!GP17,3),$HE$6:$HF$1006,2,0)</f>
        <v>90%-100%</v>
      </c>
      <c r="GQ36" s="85" t="str">
        <f>VLOOKUP(TRUNC([22]Resultados_reescalado!GQ17,3),$HE$6:$HF$1006,2,0)</f>
        <v>90%-100%</v>
      </c>
      <c r="GR36" s="85" t="str">
        <f>VLOOKUP(TRUNC([22]Resultados_reescalado!GR17,3),$HE$6:$HF$1006,2,0)</f>
        <v>90%-100%</v>
      </c>
      <c r="GS36" s="85" t="str">
        <f>VLOOKUP(TRUNC([22]Resultados_reescalado!GS17,3),$HE$6:$HF$1006,2,0)</f>
        <v>90%-100%</v>
      </c>
      <c r="GT36" s="85" t="str">
        <f>VLOOKUP(TRUNC([22]Resultados_reescalado!GT17,3),$HE$6:$HF$1006,2,0)</f>
        <v>90%-100%</v>
      </c>
      <c r="GU36" s="85" t="str">
        <f>VLOOKUP(TRUNC([22]Resultados_reescalado!GU17,3),$HE$6:$HF$1006,2,0)</f>
        <v>90%-100%</v>
      </c>
      <c r="GV36" s="85" t="str">
        <f>VLOOKUP(TRUNC([22]Resultados_reescalado!GV17,3),$HE$6:$HF$1006,2,0)</f>
        <v>90%-100%</v>
      </c>
      <c r="GW36" s="85" t="str">
        <f>VLOOKUP(TRUNC([22]Resultados_reescalado!GW17,3),$HE$6:$HF$1006,2,0)</f>
        <v>90%-100%</v>
      </c>
      <c r="GX36" s="85" t="str">
        <f>VLOOKUP(TRUNC([22]Resultados_reescalado!GX17,3),$HE$6:$HF$1006,2,0)</f>
        <v>90%-100%</v>
      </c>
      <c r="GY36" s="85" t="str">
        <f>VLOOKUP(TRUNC([22]Resultados_reescalado!GY17,3),$HE$6:$HF$1006,2,0)</f>
        <v>90%-100%</v>
      </c>
      <c r="GZ36" s="85" t="str">
        <f>VLOOKUP(TRUNC([22]Resultados_reescalado!GZ17,3),$HE$6:$HF$1006,2,0)</f>
        <v>90%-100%</v>
      </c>
      <c r="HA36" s="85" t="str">
        <f>VLOOKUP(TRUNC([22]Resultados_reescalado!HA17,3),$HE$6:$HF$1006,2,0)</f>
        <v>90%-100%</v>
      </c>
      <c r="HB36" s="85" t="str">
        <f>VLOOKUP(TRUNC([22]Resultados_reescalado!HB17,3),$HE$6:$HF$1006,2,0)</f>
        <v>90%-100%</v>
      </c>
      <c r="HC36" s="85" t="str">
        <f>VLOOKUP(TRUNC([22]Resultados_reescalado!HC17,3),$HE$6:$HF$1006,2,0)</f>
        <v>90%-100%</v>
      </c>
      <c r="HE36">
        <v>0.03</v>
      </c>
      <c r="HF36" t="s">
        <v>136</v>
      </c>
    </row>
    <row r="37" spans="1:214">
      <c r="A37">
        <f>([22]Resultados_reescalado!A18)*100</f>
        <v>16</v>
      </c>
      <c r="B37" s="85" t="str">
        <f>VLOOKUP(TRUNC([22]Resultados_reescalado!B18,3),$HE$6:$HF$1006,2,0)</f>
        <v>90%-100%</v>
      </c>
      <c r="C37" s="85" t="str">
        <f>VLOOKUP(TRUNC([22]Resultados_reescalado!C18,3),$HE$6:$HF$1006,2,0)</f>
        <v>90%-100%</v>
      </c>
      <c r="D37" s="85" t="str">
        <f>VLOOKUP(TRUNC([22]Resultados_reescalado!D18,3),$HE$6:$HF$1006,2,0)</f>
        <v>90%-100%</v>
      </c>
      <c r="E37" s="85" t="str">
        <f>VLOOKUP(TRUNC([22]Resultados_reescalado!E18,3),$HE$6:$HF$1006,2,0)</f>
        <v>90%-100%</v>
      </c>
      <c r="F37" s="85" t="str">
        <f>VLOOKUP(TRUNC([22]Resultados_reescalado!F18,3),$HE$6:$HF$1006,2,0)</f>
        <v>90%-100%</v>
      </c>
      <c r="G37" s="85" t="str">
        <f>VLOOKUP(TRUNC([22]Resultados_reescalado!G18,3),$HE$6:$HF$1006,2,0)</f>
        <v>90%-100%</v>
      </c>
      <c r="H37" s="85" t="str">
        <f>VLOOKUP(TRUNC([22]Resultados_reescalado!H18,3),$HE$6:$HF$1006,2,0)</f>
        <v>90%-100%</v>
      </c>
      <c r="I37" s="85" t="str">
        <f>VLOOKUP(TRUNC([22]Resultados_reescalado!I18,3),$HE$6:$HF$1006,2,0)</f>
        <v>90%-100%</v>
      </c>
      <c r="J37" s="85" t="str">
        <f>VLOOKUP(TRUNC([22]Resultados_reescalado!J18,3),$HE$6:$HF$1006,2,0)</f>
        <v>90%-100%</v>
      </c>
      <c r="K37" s="85" t="str">
        <f>VLOOKUP(TRUNC([22]Resultados_reescalado!K18,3),$HE$6:$HF$1006,2,0)</f>
        <v>90%-100%</v>
      </c>
      <c r="L37" s="85" t="str">
        <f>VLOOKUP(TRUNC([22]Resultados_reescalado!L18,3),$HE$6:$HF$1006,2,0)</f>
        <v>90%-100%</v>
      </c>
      <c r="M37" s="85" t="str">
        <f>VLOOKUP(TRUNC([22]Resultados_reescalado!M18,3),$HE$6:$HF$1006,2,0)</f>
        <v>80%-90%</v>
      </c>
      <c r="N37" s="85" t="str">
        <f>VLOOKUP(TRUNC([22]Resultados_reescalado!N18,3),$HE$6:$HF$1006,2,0)</f>
        <v>80%-90%</v>
      </c>
      <c r="O37" s="85" t="str">
        <f>VLOOKUP(TRUNC([22]Resultados_reescalado!O18,3),$HE$6:$HF$1006,2,0)</f>
        <v>80%-90%</v>
      </c>
      <c r="P37" s="85" t="str">
        <f>VLOOKUP(TRUNC([22]Resultados_reescalado!P18,3),$HE$6:$HF$1006,2,0)</f>
        <v>80%-90%</v>
      </c>
      <c r="Q37" s="85" t="str">
        <f>VLOOKUP(TRUNC([22]Resultados_reescalado!Q18,3),$HE$6:$HF$1006,2,0)</f>
        <v>80%-90%</v>
      </c>
      <c r="R37" s="85" t="str">
        <f>VLOOKUP(TRUNC([22]Resultados_reescalado!R18,3),$HE$6:$HF$1006,2,0)</f>
        <v>80%-90%</v>
      </c>
      <c r="S37" s="85" t="str">
        <f>VLOOKUP(TRUNC([22]Resultados_reescalado!S18,3),$HE$6:$HF$1006,2,0)</f>
        <v>80%-90%</v>
      </c>
      <c r="T37" s="85" t="str">
        <f>VLOOKUP(TRUNC([22]Resultados_reescalado!T18,3),$HE$6:$HF$1006,2,0)</f>
        <v>80%-90%</v>
      </c>
      <c r="U37" s="85" t="str">
        <f>VLOOKUP(TRUNC([22]Resultados_reescalado!U18,3),$HE$6:$HF$1006,2,0)</f>
        <v>80%-90%</v>
      </c>
      <c r="V37" s="85" t="str">
        <f>VLOOKUP(TRUNC([22]Resultados_reescalado!V18,3),$HE$6:$HF$1006,2,0)</f>
        <v>70%-80%</v>
      </c>
      <c r="W37" s="85" t="str">
        <f>VLOOKUP(TRUNC([22]Resultados_reescalado!W18,3),$HE$6:$HF$1006,2,0)</f>
        <v>80%-90%</v>
      </c>
      <c r="X37" s="85" t="str">
        <f>VLOOKUP(TRUNC([22]Resultados_reescalado!X18,3),$HE$6:$HF$1006,2,0)</f>
        <v>80%-90%</v>
      </c>
      <c r="Y37" s="85" t="str">
        <f>VLOOKUP(TRUNC([22]Resultados_reescalado!Y18,3),$HE$6:$HF$1006,2,0)</f>
        <v>80%-90%</v>
      </c>
      <c r="Z37" s="85" t="str">
        <f>VLOOKUP(TRUNC([22]Resultados_reescalado!Z18,3),$HE$6:$HF$1006,2,0)</f>
        <v>80%-90%</v>
      </c>
      <c r="AA37" s="85" t="str">
        <f>VLOOKUP(TRUNC([22]Resultados_reescalado!AA18,3),$HE$6:$HF$1006,2,0)</f>
        <v>80%-90%</v>
      </c>
      <c r="AB37" s="85" t="str">
        <f>VLOOKUP(TRUNC([22]Resultados_reescalado!AB18,3),$HE$6:$HF$1006,2,0)</f>
        <v>80%-90%</v>
      </c>
      <c r="AC37" s="85" t="str">
        <f>VLOOKUP(TRUNC([22]Resultados_reescalado!AC18,3),$HE$6:$HF$1006,2,0)</f>
        <v>80%-90%</v>
      </c>
      <c r="AD37" s="85" t="str">
        <f>VLOOKUP(TRUNC([22]Resultados_reescalado!AD18,3),$HE$6:$HF$1006,2,0)</f>
        <v>80%-90%</v>
      </c>
      <c r="AE37" s="85" t="str">
        <f>VLOOKUP(TRUNC([22]Resultados_reescalado!AE18,3),$HE$6:$HF$1006,2,0)</f>
        <v>80%-90%</v>
      </c>
      <c r="AF37" s="85" t="str">
        <f>VLOOKUP(TRUNC([22]Resultados_reescalado!AF18,3),$HE$6:$HF$1006,2,0)</f>
        <v>90%-100%</v>
      </c>
      <c r="AG37" s="85" t="str">
        <f>VLOOKUP(TRUNC([22]Resultados_reescalado!AG18,3),$HE$6:$HF$1006,2,0)</f>
        <v>90%-100%</v>
      </c>
      <c r="AH37" s="85" t="str">
        <f>VLOOKUP(TRUNC([22]Resultados_reescalado!AH18,3),$HE$6:$HF$1006,2,0)</f>
        <v>90%-100%</v>
      </c>
      <c r="AI37" s="85" t="str">
        <f>VLOOKUP(TRUNC([22]Resultados_reescalado!AI18,3),$HE$6:$HF$1006,2,0)</f>
        <v>90%-100%</v>
      </c>
      <c r="AJ37" s="85" t="str">
        <f>VLOOKUP(TRUNC([22]Resultados_reescalado!AJ18,3),$HE$6:$HF$1006,2,0)</f>
        <v>90%-100%</v>
      </c>
      <c r="AK37" s="85" t="str">
        <f>VLOOKUP(TRUNC([22]Resultados_reescalado!AK18,3),$HE$6:$HF$1006,2,0)</f>
        <v>90%-100%</v>
      </c>
      <c r="AL37" s="85" t="str">
        <f>VLOOKUP(TRUNC([22]Resultados_reescalado!AL18,3),$HE$6:$HF$1006,2,0)</f>
        <v>90%-100%</v>
      </c>
      <c r="AM37" s="85" t="str">
        <f>VLOOKUP(TRUNC([22]Resultados_reescalado!AM18,3),$HE$6:$HF$1006,2,0)</f>
        <v>90%-100%</v>
      </c>
      <c r="AN37" s="85" t="str">
        <f>VLOOKUP(TRUNC([22]Resultados_reescalado!AN18,3),$HE$6:$HF$1006,2,0)</f>
        <v>90%-100%</v>
      </c>
      <c r="AO37" s="85" t="str">
        <f>VLOOKUP(TRUNC([22]Resultados_reescalado!AO18,3),$HE$6:$HF$1006,2,0)</f>
        <v>90%-100%</v>
      </c>
      <c r="AP37" s="85" t="str">
        <f>VLOOKUP(TRUNC([22]Resultados_reescalado!AP18,3),$HE$6:$HF$1006,2,0)</f>
        <v>90%-100%</v>
      </c>
      <c r="AQ37" s="85" t="str">
        <f>VLOOKUP(TRUNC([22]Resultados_reescalado!AQ18,3),$HE$6:$HF$1006,2,0)</f>
        <v>90%-100%</v>
      </c>
      <c r="AR37" s="85" t="str">
        <f>VLOOKUP(TRUNC([22]Resultados_reescalado!AR18,3),$HE$6:$HF$1006,2,0)</f>
        <v>90%-100%</v>
      </c>
      <c r="AS37" s="85" t="str">
        <f>VLOOKUP(TRUNC([22]Resultados_reescalado!AS18,3),$HE$6:$HF$1006,2,0)</f>
        <v>90%-100%</v>
      </c>
      <c r="AT37" s="85" t="str">
        <f>VLOOKUP(TRUNC([22]Resultados_reescalado!AT18,3),$HE$6:$HF$1006,2,0)</f>
        <v>90%-100%</v>
      </c>
      <c r="AU37" s="85" t="str">
        <f>VLOOKUP(TRUNC([22]Resultados_reescalado!AU18,3),$HE$6:$HF$1006,2,0)</f>
        <v>90%-100%</v>
      </c>
      <c r="AV37" s="85" t="str">
        <f>VLOOKUP(TRUNC([22]Resultados_reescalado!AV18,3),$HE$6:$HF$1006,2,0)</f>
        <v>90%-100%</v>
      </c>
      <c r="AW37" s="85" t="str">
        <f>VLOOKUP(TRUNC([22]Resultados_reescalado!AW18,3),$HE$6:$HF$1006,2,0)</f>
        <v>90%-100%</v>
      </c>
      <c r="AX37" s="85" t="str">
        <f>VLOOKUP(TRUNC([22]Resultados_reescalado!AX18,3),$HE$6:$HF$1006,2,0)</f>
        <v>90%-100%</v>
      </c>
      <c r="AY37" s="85" t="str">
        <f>VLOOKUP(TRUNC([22]Resultados_reescalado!AY18,3),$HE$6:$HF$1006,2,0)</f>
        <v>90%-100%</v>
      </c>
      <c r="AZ37" s="85" t="str">
        <f>VLOOKUP(TRUNC([22]Resultados_reescalado!AZ18,3),$HE$6:$HF$1006,2,0)</f>
        <v>90%-100%</v>
      </c>
      <c r="BA37" s="85" t="str">
        <f>VLOOKUP(TRUNC([22]Resultados_reescalado!BA18,3),$HE$6:$HF$1006,2,0)</f>
        <v>90%-100%</v>
      </c>
      <c r="BB37" s="85" t="str">
        <f>VLOOKUP(TRUNC([22]Resultados_reescalado!BB18,3),$HE$6:$HF$1006,2,0)</f>
        <v>90%-100%</v>
      </c>
      <c r="BC37" s="85" t="str">
        <f>VLOOKUP(TRUNC([22]Resultados_reescalado!BC18,3),$HE$6:$HF$1006,2,0)</f>
        <v>90%-100%</v>
      </c>
      <c r="BD37" s="85" t="str">
        <f>VLOOKUP(TRUNC([22]Resultados_reescalado!BD18,3),$HE$6:$HF$1006,2,0)</f>
        <v>90%-100%</v>
      </c>
      <c r="BE37" s="85" t="str">
        <f>VLOOKUP(TRUNC([22]Resultados_reescalado!BE18,3),$HE$6:$HF$1006,2,0)</f>
        <v>90%-100%</v>
      </c>
      <c r="BF37" s="85" t="str">
        <f>VLOOKUP(TRUNC([22]Resultados_reescalado!BF18,3),$HE$6:$HF$1006,2,0)</f>
        <v>90%-100%</v>
      </c>
      <c r="BG37" s="85" t="str">
        <f>VLOOKUP(TRUNC([22]Resultados_reescalado!BG18,3),$HE$6:$HF$1006,2,0)</f>
        <v>90%-100%</v>
      </c>
      <c r="BH37" s="85" t="str">
        <f>VLOOKUP(TRUNC([22]Resultados_reescalado!BH18,3),$HE$6:$HF$1006,2,0)</f>
        <v>90%-100%</v>
      </c>
      <c r="BI37" s="85" t="str">
        <f>VLOOKUP(TRUNC([22]Resultados_reescalado!BI18,3),$HE$6:$HF$1006,2,0)</f>
        <v>90%-100%</v>
      </c>
      <c r="BJ37" s="85" t="str">
        <f>VLOOKUP(TRUNC([22]Resultados_reescalado!BJ18,3),$HE$6:$HF$1006,2,0)</f>
        <v>90%-100%</v>
      </c>
      <c r="BK37" s="85" t="str">
        <f>VLOOKUP(TRUNC([22]Resultados_reescalado!BK18,3),$HE$6:$HF$1006,2,0)</f>
        <v>90%-100%</v>
      </c>
      <c r="BL37" s="85" t="str">
        <f>VLOOKUP(TRUNC([22]Resultados_reescalado!BL18,3),$HE$6:$HF$1006,2,0)</f>
        <v>90%-100%</v>
      </c>
      <c r="BM37" s="85" t="str">
        <f>VLOOKUP(TRUNC([22]Resultados_reescalado!BM18,3),$HE$6:$HF$1006,2,0)</f>
        <v>90%-100%</v>
      </c>
      <c r="BN37" s="85" t="str">
        <f>VLOOKUP(TRUNC([22]Resultados_reescalado!BN18,3),$HE$6:$HF$1006,2,0)</f>
        <v>90%-100%</v>
      </c>
      <c r="BO37" s="85" t="str">
        <f>VLOOKUP(TRUNC([22]Resultados_reescalado!BO18,3),$HE$6:$HF$1006,2,0)</f>
        <v>90%-100%</v>
      </c>
      <c r="BP37" s="85" t="str">
        <f>VLOOKUP(TRUNC([22]Resultados_reescalado!BP18,3),$HE$6:$HF$1006,2,0)</f>
        <v>90%-100%</v>
      </c>
      <c r="BQ37" s="85" t="str">
        <f>VLOOKUP(TRUNC([22]Resultados_reescalado!BQ18,3),$HE$6:$HF$1006,2,0)</f>
        <v>90%-100%</v>
      </c>
      <c r="BR37" s="85" t="str">
        <f>VLOOKUP(TRUNC([22]Resultados_reescalado!BR18,3),$HE$6:$HF$1006,2,0)</f>
        <v>90%-100%</v>
      </c>
      <c r="BS37" s="85" t="str">
        <f>VLOOKUP(TRUNC([22]Resultados_reescalado!BS18,3),$HE$6:$HF$1006,2,0)</f>
        <v>90%-100%</v>
      </c>
      <c r="BT37" s="85" t="str">
        <f>VLOOKUP(TRUNC([22]Resultados_reescalado!BT18,3),$HE$6:$HF$1006,2,0)</f>
        <v>90%-100%</v>
      </c>
      <c r="BU37" s="85" t="str">
        <f>VLOOKUP(TRUNC([22]Resultados_reescalado!BU18,3),$HE$6:$HF$1006,2,0)</f>
        <v>90%-100%</v>
      </c>
      <c r="BV37" s="85" t="str">
        <f>VLOOKUP(TRUNC([22]Resultados_reescalado!BV18,3),$HE$6:$HF$1006,2,0)</f>
        <v>90%-100%</v>
      </c>
      <c r="BW37" s="85" t="str">
        <f>VLOOKUP(TRUNC([22]Resultados_reescalado!BW18,3),$HE$6:$HF$1006,2,0)</f>
        <v>90%-100%</v>
      </c>
      <c r="BX37" s="85" t="str">
        <f>VLOOKUP(TRUNC([22]Resultados_reescalado!BX18,3),$HE$6:$HF$1006,2,0)</f>
        <v>90%-100%</v>
      </c>
      <c r="BY37" s="85" t="str">
        <f>VLOOKUP(TRUNC([22]Resultados_reescalado!BY18,3),$HE$6:$HF$1006,2,0)</f>
        <v>90%-100%</v>
      </c>
      <c r="BZ37" s="85" t="str">
        <f>VLOOKUP(TRUNC([22]Resultados_reescalado!BZ18,3),$HE$6:$HF$1006,2,0)</f>
        <v>90%-100%</v>
      </c>
      <c r="CA37" s="85" t="str">
        <f>VLOOKUP(TRUNC([22]Resultados_reescalado!CA18,3),$HE$6:$HF$1006,2,0)</f>
        <v>90%-100%</v>
      </c>
      <c r="CB37" s="85" t="str">
        <f>VLOOKUP(TRUNC([22]Resultados_reescalado!CB18,3),$HE$6:$HF$1006,2,0)</f>
        <v>90%-100%</v>
      </c>
      <c r="CC37" s="85" t="str">
        <f>VLOOKUP(TRUNC([22]Resultados_reescalado!CC18,3),$HE$6:$HF$1006,2,0)</f>
        <v>90%-100%</v>
      </c>
      <c r="CD37" s="85" t="str">
        <f>VLOOKUP(TRUNC([22]Resultados_reescalado!CD18,3),$HE$6:$HF$1006,2,0)</f>
        <v>90%-100%</v>
      </c>
      <c r="CE37" s="85" t="str">
        <f>VLOOKUP(TRUNC([22]Resultados_reescalado!CE18,3),$HE$6:$HF$1006,2,0)</f>
        <v>90%-100%</v>
      </c>
      <c r="CF37" s="85" t="str">
        <f>VLOOKUP(TRUNC([22]Resultados_reescalado!CF18,3),$HE$6:$HF$1006,2,0)</f>
        <v>90%-100%</v>
      </c>
      <c r="CG37" s="85" t="str">
        <f>VLOOKUP(TRUNC([22]Resultados_reescalado!CG18,3),$HE$6:$HF$1006,2,0)</f>
        <v>90%-100%</v>
      </c>
      <c r="CH37" s="85" t="str">
        <f>VLOOKUP(TRUNC([22]Resultados_reescalado!CH18,3),$HE$6:$HF$1006,2,0)</f>
        <v>90%-100%</v>
      </c>
      <c r="CI37" s="85" t="str">
        <f>VLOOKUP(TRUNC([22]Resultados_reescalado!CI18,3),$HE$6:$HF$1006,2,0)</f>
        <v>90%-100%</v>
      </c>
      <c r="CJ37" s="85" t="str">
        <f>VLOOKUP(TRUNC([22]Resultados_reescalado!CJ18,3),$HE$6:$HF$1006,2,0)</f>
        <v>90%-100%</v>
      </c>
      <c r="CK37" s="85" t="str">
        <f>VLOOKUP(TRUNC([22]Resultados_reescalado!CK18,3),$HE$6:$HF$1006,2,0)</f>
        <v>90%-100%</v>
      </c>
      <c r="CL37" s="85" t="str">
        <f>VLOOKUP(TRUNC([22]Resultados_reescalado!CL18,3),$HE$6:$HF$1006,2,0)</f>
        <v>90%-100%</v>
      </c>
      <c r="CM37" s="85" t="str">
        <f>VLOOKUP(TRUNC([22]Resultados_reescalado!CM18,3),$HE$6:$HF$1006,2,0)</f>
        <v>90%-100%</v>
      </c>
      <c r="CN37" s="85" t="str">
        <f>VLOOKUP(TRUNC([22]Resultados_reescalado!CN18,3),$HE$6:$HF$1006,2,0)</f>
        <v>90%-100%</v>
      </c>
      <c r="CO37" s="85" t="str">
        <f>VLOOKUP(TRUNC([22]Resultados_reescalado!CO18,3),$HE$6:$HF$1006,2,0)</f>
        <v>90%-100%</v>
      </c>
      <c r="CP37" s="85" t="str">
        <f>VLOOKUP(TRUNC([22]Resultados_reescalado!CP18,3),$HE$6:$HF$1006,2,0)</f>
        <v>90%-100%</v>
      </c>
      <c r="CQ37" s="85" t="str">
        <f>VLOOKUP(TRUNC([22]Resultados_reescalado!CQ18,3),$HE$6:$HF$1006,2,0)</f>
        <v>90%-100%</v>
      </c>
      <c r="CR37" s="85" t="str">
        <f>VLOOKUP(TRUNC([22]Resultados_reescalado!CR18,3),$HE$6:$HF$1006,2,0)</f>
        <v>90%-100%</v>
      </c>
      <c r="CS37" s="85" t="str">
        <f>VLOOKUP(TRUNC([22]Resultados_reescalado!CS18,3),$HE$6:$HF$1006,2,0)</f>
        <v>90%-100%</v>
      </c>
      <c r="CT37" s="85" t="str">
        <f>VLOOKUP(TRUNC([22]Resultados_reescalado!CT18,3),$HE$6:$HF$1006,2,0)</f>
        <v>80%-90%</v>
      </c>
      <c r="CU37" s="85" t="str">
        <f>VLOOKUP(TRUNC([22]Resultados_reescalado!CU18,3),$HE$6:$HF$1006,2,0)</f>
        <v>80%-90%</v>
      </c>
      <c r="CV37" s="85" t="str">
        <f>VLOOKUP(TRUNC([22]Resultados_reescalado!CV18,3),$HE$6:$HF$1006,2,0)</f>
        <v>80%-90%</v>
      </c>
      <c r="CW37" s="85" t="str">
        <f>VLOOKUP(TRUNC([22]Resultados_reescalado!CW18,3),$HE$6:$HF$1006,2,0)</f>
        <v>80%-90%</v>
      </c>
      <c r="CX37" s="85" t="str">
        <f>VLOOKUP(TRUNC([22]Resultados_reescalado!CX18,3),$HE$6:$HF$1006,2,0)</f>
        <v>80%-90%</v>
      </c>
      <c r="CY37" s="85" t="str">
        <f>VLOOKUP(TRUNC([22]Resultados_reescalado!CY18,3),$HE$6:$HF$1006,2,0)</f>
        <v>80%-90%</v>
      </c>
      <c r="CZ37" s="85" t="str">
        <f>VLOOKUP(TRUNC([22]Resultados_reescalado!CZ18,3),$HE$6:$HF$1006,2,0)</f>
        <v>80%-90%</v>
      </c>
      <c r="DA37" s="85" t="str">
        <f>VLOOKUP(TRUNC([22]Resultados_reescalado!DA18,3),$HE$6:$HF$1006,2,0)</f>
        <v>80%-90%</v>
      </c>
      <c r="DB37" s="85" t="str">
        <f>VLOOKUP(TRUNC([22]Resultados_reescalado!DB18,3),$HE$6:$HF$1006,2,0)</f>
        <v>80%-90%</v>
      </c>
      <c r="DC37" s="85" t="str">
        <f>VLOOKUP(TRUNC([22]Resultados_reescalado!DC18,3),$HE$6:$HF$1006,2,0)</f>
        <v>80%-90%</v>
      </c>
      <c r="DD37" s="85" t="str">
        <f>VLOOKUP(TRUNC([22]Resultados_reescalado!DD18,3),$HE$6:$HF$1006,2,0)</f>
        <v>80%-90%</v>
      </c>
      <c r="DE37" s="85" t="str">
        <f>VLOOKUP(TRUNC([22]Resultados_reescalado!DE18,3),$HE$6:$HF$1006,2,0)</f>
        <v>80%-90%</v>
      </c>
      <c r="DF37" s="85" t="str">
        <f>VLOOKUP(TRUNC([22]Resultados_reescalado!DF18,3),$HE$6:$HF$1006,2,0)</f>
        <v>80%-90%</v>
      </c>
      <c r="DG37" s="85" t="str">
        <f>VLOOKUP(TRUNC([22]Resultados_reescalado!DG18,3),$HE$6:$HF$1006,2,0)</f>
        <v>80%-90%</v>
      </c>
      <c r="DH37" s="85" t="str">
        <f>VLOOKUP(TRUNC([22]Resultados_reescalado!DH18,3),$HE$6:$HF$1006,2,0)</f>
        <v>80%-90%</v>
      </c>
      <c r="DI37" s="85" t="str">
        <f>VLOOKUP(TRUNC([22]Resultados_reescalado!DI18,3),$HE$6:$HF$1006,2,0)</f>
        <v>90%-100%</v>
      </c>
      <c r="DJ37" s="85" t="str">
        <f>VLOOKUP(TRUNC([22]Resultados_reescalado!DJ18,3),$HE$6:$HF$1006,2,0)</f>
        <v>90%-100%</v>
      </c>
      <c r="DK37" s="85" t="str">
        <f>VLOOKUP(TRUNC([22]Resultados_reescalado!DK18,3),$HE$6:$HF$1006,2,0)</f>
        <v>90%-100%</v>
      </c>
      <c r="DL37" s="85" t="str">
        <f>VLOOKUP(TRUNC([22]Resultados_reescalado!DL18,3),$HE$6:$HF$1006,2,0)</f>
        <v>90%-100%</v>
      </c>
      <c r="DM37" s="85" t="str">
        <f>VLOOKUP(TRUNC([22]Resultados_reescalado!DM18,3),$HE$6:$HF$1006,2,0)</f>
        <v>90%-100%</v>
      </c>
      <c r="DN37" s="85" t="str">
        <f>VLOOKUP(TRUNC([22]Resultados_reescalado!DN18,3),$HE$6:$HF$1006,2,0)</f>
        <v>90%-100%</v>
      </c>
      <c r="DO37" s="85" t="str">
        <f>VLOOKUP(TRUNC([22]Resultados_reescalado!DO18,3),$HE$6:$HF$1006,2,0)</f>
        <v>90%-100%</v>
      </c>
      <c r="DP37" s="85" t="str">
        <f>VLOOKUP(TRUNC([22]Resultados_reescalado!DP18,3),$HE$6:$HF$1006,2,0)</f>
        <v>90%-100%</v>
      </c>
      <c r="DQ37" s="85" t="str">
        <f>VLOOKUP(TRUNC([22]Resultados_reescalado!DQ18,3),$HE$6:$HF$1006,2,0)</f>
        <v>90%-100%</v>
      </c>
      <c r="DR37" s="85" t="str">
        <f>VLOOKUP(TRUNC([22]Resultados_reescalado!DR18,3),$HE$6:$HF$1006,2,0)</f>
        <v>90%-100%</v>
      </c>
      <c r="DS37" s="85" t="str">
        <f>VLOOKUP(TRUNC([22]Resultados_reescalado!DS18,3),$HE$6:$HF$1006,2,0)</f>
        <v>80%-90%</v>
      </c>
      <c r="DT37" s="85" t="str">
        <f>VLOOKUP(TRUNC([22]Resultados_reescalado!DT18,3),$HE$6:$HF$1006,2,0)</f>
        <v>80%-90%</v>
      </c>
      <c r="DU37" s="85" t="str">
        <f>VLOOKUP(TRUNC([22]Resultados_reescalado!DU18,3),$HE$6:$HF$1006,2,0)</f>
        <v>90%-100%</v>
      </c>
      <c r="DV37" s="85" t="str">
        <f>VLOOKUP(TRUNC([22]Resultados_reescalado!DV18,3),$HE$6:$HF$1006,2,0)</f>
        <v>70%-80%</v>
      </c>
      <c r="DW37" s="85" t="str">
        <f>VLOOKUP(TRUNC([22]Resultados_reescalado!DW18,3),$HE$6:$HF$1006,2,0)</f>
        <v>80%-90%</v>
      </c>
      <c r="DX37" s="85" t="str">
        <f>VLOOKUP(TRUNC([22]Resultados_reescalado!DX18,3),$HE$6:$HF$1006,2,0)</f>
        <v>80%-90%</v>
      </c>
      <c r="DY37" s="85" t="str">
        <f>VLOOKUP(TRUNC([22]Resultados_reescalado!DY18,3),$HE$6:$HF$1006,2,0)</f>
        <v>80%-90%</v>
      </c>
      <c r="DZ37" s="85" t="str">
        <f>VLOOKUP(TRUNC([22]Resultados_reescalado!DZ18,3),$HE$6:$HF$1006,2,0)</f>
        <v>70%-80%</v>
      </c>
      <c r="EA37" s="85" t="str">
        <f>VLOOKUP(TRUNC([22]Resultados_reescalado!EA18,3),$HE$6:$HF$1006,2,0)</f>
        <v>70%-80%</v>
      </c>
      <c r="EB37" s="85" t="str">
        <f>VLOOKUP(TRUNC([22]Resultados_reescalado!EB18,3),$HE$6:$HF$1006,2,0)</f>
        <v>70%-80%</v>
      </c>
      <c r="EC37" s="85" t="str">
        <f>VLOOKUP(TRUNC([22]Resultados_reescalado!EC18,3),$HE$6:$HF$1006,2,0)</f>
        <v>70%-80%</v>
      </c>
      <c r="ED37" s="85" t="str">
        <f>VLOOKUP(TRUNC([22]Resultados_reescalado!ED18,3),$HE$6:$HF$1006,2,0)</f>
        <v>70%-80%</v>
      </c>
      <c r="EE37" s="85" t="str">
        <f>VLOOKUP(TRUNC([22]Resultados_reescalado!EE18,3),$HE$6:$HF$1006,2,0)</f>
        <v>80%-90%</v>
      </c>
      <c r="EF37" s="85" t="str">
        <f>VLOOKUP(TRUNC([22]Resultados_reescalado!EF18,3),$HE$6:$HF$1006,2,0)</f>
        <v>90%-100%</v>
      </c>
      <c r="EG37" s="85" t="str">
        <f>VLOOKUP(TRUNC([22]Resultados_reescalado!EG18,3),$HE$6:$HF$1006,2,0)</f>
        <v>80%-90%</v>
      </c>
      <c r="EH37" s="85" t="str">
        <f>VLOOKUP(TRUNC([22]Resultados_reescalado!EH18,3),$HE$6:$HF$1006,2,0)</f>
        <v>80%-90%</v>
      </c>
      <c r="EI37" s="85" t="str">
        <f>VLOOKUP(TRUNC([22]Resultados_reescalado!EI18,3),$HE$6:$HF$1006,2,0)</f>
        <v>80%-90%</v>
      </c>
      <c r="EJ37" s="85" t="str">
        <f>VLOOKUP(TRUNC([22]Resultados_reescalado!EJ18,3),$HE$6:$HF$1006,2,0)</f>
        <v>90%-100%</v>
      </c>
      <c r="EK37" s="85" t="str">
        <f>VLOOKUP(TRUNC([22]Resultados_reescalado!EK18,3),$HE$6:$HF$1006,2,0)</f>
        <v>70%-80%</v>
      </c>
      <c r="EL37" s="85" t="str">
        <f>VLOOKUP(TRUNC([22]Resultados_reescalado!EL18,3),$HE$6:$HF$1006,2,0)</f>
        <v>80%-90%</v>
      </c>
      <c r="EM37" s="85" t="str">
        <f>VLOOKUP(TRUNC([22]Resultados_reescalado!EM18,3),$HE$6:$HF$1006,2,0)</f>
        <v>80%-90%</v>
      </c>
      <c r="EN37" s="85" t="str">
        <f>VLOOKUP(TRUNC([22]Resultados_reescalado!EN18,3),$HE$6:$HF$1006,2,0)</f>
        <v>80%-90%</v>
      </c>
      <c r="EO37" s="85" t="str">
        <f>VLOOKUP(TRUNC([22]Resultados_reescalado!EO18,3),$HE$6:$HF$1006,2,0)</f>
        <v>80%-90%</v>
      </c>
      <c r="EP37" s="85" t="str">
        <f>VLOOKUP(TRUNC([22]Resultados_reescalado!EP18,3),$HE$6:$HF$1006,2,0)</f>
        <v>80%-90%</v>
      </c>
      <c r="EQ37" s="85" t="str">
        <f>VLOOKUP(TRUNC([22]Resultados_reescalado!EQ18,3),$HE$6:$HF$1006,2,0)</f>
        <v>90%-100%</v>
      </c>
      <c r="ER37" s="85" t="str">
        <f>VLOOKUP(TRUNC([22]Resultados_reescalado!ER18,3),$HE$6:$HF$1006,2,0)</f>
        <v>80%-90%</v>
      </c>
      <c r="ES37" s="85" t="str">
        <f>VLOOKUP(TRUNC([22]Resultados_reescalado!ES18,3),$HE$6:$HF$1006,2,0)</f>
        <v>80%-90%</v>
      </c>
      <c r="ET37" s="85" t="str">
        <f>VLOOKUP(TRUNC([22]Resultados_reescalado!ET18,3),$HE$6:$HF$1006,2,0)</f>
        <v>80%-90%</v>
      </c>
      <c r="EU37" s="85" t="str">
        <f>VLOOKUP(TRUNC([22]Resultados_reescalado!EU18,3),$HE$6:$HF$1006,2,0)</f>
        <v>90%-100%</v>
      </c>
      <c r="EV37" s="85" t="str">
        <f>VLOOKUP(TRUNC([22]Resultados_reescalado!EV18,3),$HE$6:$HF$1006,2,0)</f>
        <v>90%-100%</v>
      </c>
      <c r="EW37" s="85" t="str">
        <f>VLOOKUP(TRUNC([22]Resultados_reescalado!EW18,3),$HE$6:$HF$1006,2,0)</f>
        <v>90%-100%</v>
      </c>
      <c r="EX37" s="85" t="str">
        <f>VLOOKUP(TRUNC([22]Resultados_reescalado!EX18,3),$HE$6:$HF$1006,2,0)</f>
        <v>90%-100%</v>
      </c>
      <c r="EY37" s="85" t="str">
        <f>VLOOKUP(TRUNC([22]Resultados_reescalado!EY18,3),$HE$6:$HF$1006,2,0)</f>
        <v>90%-100%</v>
      </c>
      <c r="EZ37" s="85" t="str">
        <f>VLOOKUP(TRUNC([22]Resultados_reescalado!EZ18,3),$HE$6:$HF$1006,2,0)</f>
        <v>90%-100%</v>
      </c>
      <c r="FA37" s="85" t="str">
        <f>VLOOKUP(TRUNC([22]Resultados_reescalado!FA18,3),$HE$6:$HF$1006,2,0)</f>
        <v>90%-100%</v>
      </c>
      <c r="FB37" s="85" t="str">
        <f>VLOOKUP(TRUNC([22]Resultados_reescalado!FB18,3),$HE$6:$HF$1006,2,0)</f>
        <v>90%-100%</v>
      </c>
      <c r="FC37" s="85" t="str">
        <f>VLOOKUP(TRUNC([22]Resultados_reescalado!FC18,3),$HE$6:$HF$1006,2,0)</f>
        <v>90%-100%</v>
      </c>
      <c r="FD37" s="85" t="str">
        <f>VLOOKUP(TRUNC([22]Resultados_reescalado!FD18,3),$HE$6:$HF$1006,2,0)</f>
        <v>90%-100%</v>
      </c>
      <c r="FE37" s="85" t="str">
        <f>VLOOKUP(TRUNC([22]Resultados_reescalado!FE18,3),$HE$6:$HF$1006,2,0)</f>
        <v>90%-100%</v>
      </c>
      <c r="FF37" s="85" t="str">
        <f>VLOOKUP(TRUNC([22]Resultados_reescalado!FF18,3),$HE$6:$HF$1006,2,0)</f>
        <v>90%-100%</v>
      </c>
      <c r="FG37" s="85" t="str">
        <f>VLOOKUP(TRUNC([22]Resultados_reescalado!FG18,3),$HE$6:$HF$1006,2,0)</f>
        <v>90%-100%</v>
      </c>
      <c r="FH37" s="85" t="str">
        <f>VLOOKUP(TRUNC([22]Resultados_reescalado!FH18,3),$HE$6:$HF$1006,2,0)</f>
        <v>90%-100%</v>
      </c>
      <c r="FI37" s="85" t="str">
        <f>VLOOKUP(TRUNC([22]Resultados_reescalado!FI18,3),$HE$6:$HF$1006,2,0)</f>
        <v>90%-100%</v>
      </c>
      <c r="FJ37" s="85" t="str">
        <f>VLOOKUP(TRUNC([22]Resultados_reescalado!FJ18,3),$HE$6:$HF$1006,2,0)</f>
        <v>90%-100%</v>
      </c>
      <c r="FK37" s="85" t="str">
        <f>VLOOKUP(TRUNC([22]Resultados_reescalado!FK18,3),$HE$6:$HF$1006,2,0)</f>
        <v>90%-100%</v>
      </c>
      <c r="FL37" s="85" t="str">
        <f>VLOOKUP(TRUNC([22]Resultados_reescalado!FL18,3),$HE$6:$HF$1006,2,0)</f>
        <v>90%-100%</v>
      </c>
      <c r="FM37" s="85" t="str">
        <f>VLOOKUP(TRUNC([22]Resultados_reescalado!FM18,3),$HE$6:$HF$1006,2,0)</f>
        <v>90%-100%</v>
      </c>
      <c r="FN37" s="85" t="str">
        <f>VLOOKUP(TRUNC([22]Resultados_reescalado!FN18,3),$HE$6:$HF$1006,2,0)</f>
        <v>90%-100%</v>
      </c>
      <c r="FO37" s="85" t="str">
        <f>VLOOKUP(TRUNC([22]Resultados_reescalado!FO18,3),$HE$6:$HF$1006,2,0)</f>
        <v>90%-100%</v>
      </c>
      <c r="FP37" s="85" t="str">
        <f>VLOOKUP(TRUNC([22]Resultados_reescalado!FP18,3),$HE$6:$HF$1006,2,0)</f>
        <v>90%-100%</v>
      </c>
      <c r="FQ37" s="85" t="str">
        <f>VLOOKUP(TRUNC([22]Resultados_reescalado!FQ18,3),$HE$6:$HF$1006,2,0)</f>
        <v>90%-100%</v>
      </c>
      <c r="FR37" s="85" t="str">
        <f>VLOOKUP(TRUNC([22]Resultados_reescalado!FR18,3),$HE$6:$HF$1006,2,0)</f>
        <v>90%-100%</v>
      </c>
      <c r="FS37" s="85" t="str">
        <f>VLOOKUP(TRUNC([22]Resultados_reescalado!FS18,3),$HE$6:$HF$1006,2,0)</f>
        <v>90%-100%</v>
      </c>
      <c r="FT37" s="85" t="str">
        <f>VLOOKUP(TRUNC([22]Resultados_reescalado!FT18,3),$HE$6:$HF$1006,2,0)</f>
        <v>90%-100%</v>
      </c>
      <c r="FU37" s="85" t="str">
        <f>VLOOKUP(TRUNC([22]Resultados_reescalado!FU18,3),$HE$6:$HF$1006,2,0)</f>
        <v>90%-100%</v>
      </c>
      <c r="FV37" s="85" t="str">
        <f>VLOOKUP(TRUNC([22]Resultados_reescalado!FV18,3),$HE$6:$HF$1006,2,0)</f>
        <v>90%-100%</v>
      </c>
      <c r="FW37" s="85" t="str">
        <f>VLOOKUP(TRUNC([22]Resultados_reescalado!FW18,3),$HE$6:$HF$1006,2,0)</f>
        <v>90%-100%</v>
      </c>
      <c r="FX37" s="85" t="str">
        <f>VLOOKUP(TRUNC([22]Resultados_reescalado!FX18,3),$HE$6:$HF$1006,2,0)</f>
        <v>90%-100%</v>
      </c>
      <c r="FY37" s="85" t="str">
        <f>VLOOKUP(TRUNC([22]Resultados_reescalado!FY18,3),$HE$6:$HF$1006,2,0)</f>
        <v>90%-100%</v>
      </c>
      <c r="FZ37" s="85" t="str">
        <f>VLOOKUP(TRUNC([22]Resultados_reescalado!FZ18,3),$HE$6:$HF$1006,2,0)</f>
        <v>90%-100%</v>
      </c>
      <c r="GA37" s="85" t="str">
        <f>VLOOKUP(TRUNC([22]Resultados_reescalado!GA18,3),$HE$6:$HF$1006,2,0)</f>
        <v>90%-100%</v>
      </c>
      <c r="GB37" s="85" t="str">
        <f>VLOOKUP(TRUNC([22]Resultados_reescalado!GB18,3),$HE$6:$HF$1006,2,0)</f>
        <v>90%-100%</v>
      </c>
      <c r="GC37" s="85" t="str">
        <f>VLOOKUP(TRUNC([22]Resultados_reescalado!GC18,3),$HE$6:$HF$1006,2,0)</f>
        <v>90%-100%</v>
      </c>
      <c r="GD37" s="85" t="str">
        <f>VLOOKUP(TRUNC([22]Resultados_reescalado!GD18,3),$HE$6:$HF$1006,2,0)</f>
        <v>90%-100%</v>
      </c>
      <c r="GE37" s="85" t="str">
        <f>VLOOKUP(TRUNC([22]Resultados_reescalado!GE18,3),$HE$6:$HF$1006,2,0)</f>
        <v>90%-100%</v>
      </c>
      <c r="GF37" s="85" t="str">
        <f>VLOOKUP(TRUNC([22]Resultados_reescalado!GF18,3),$HE$6:$HF$1006,2,0)</f>
        <v>90%-100%</v>
      </c>
      <c r="GG37" s="85" t="str">
        <f>VLOOKUP(TRUNC([22]Resultados_reescalado!GG18,3),$HE$6:$HF$1006,2,0)</f>
        <v>90%-100%</v>
      </c>
      <c r="GH37" s="85" t="str">
        <f>VLOOKUP(TRUNC([22]Resultados_reescalado!GH18,3),$HE$6:$HF$1006,2,0)</f>
        <v>90%-100%</v>
      </c>
      <c r="GI37" s="85" t="str">
        <f>VLOOKUP(TRUNC([22]Resultados_reescalado!GI18,3),$HE$6:$HF$1006,2,0)</f>
        <v>90%-100%</v>
      </c>
      <c r="GJ37" s="85" t="str">
        <f>VLOOKUP(TRUNC([22]Resultados_reescalado!GJ18,3),$HE$6:$HF$1006,2,0)</f>
        <v>80%-90%</v>
      </c>
      <c r="GK37" s="85" t="str">
        <f>VLOOKUP(TRUNC([22]Resultados_reescalado!GK18,3),$HE$6:$HF$1006,2,0)</f>
        <v>90%-100%</v>
      </c>
      <c r="GL37" s="85" t="str">
        <f>VLOOKUP(TRUNC([22]Resultados_reescalado!GL18,3),$HE$6:$HF$1006,2,0)</f>
        <v>90%-100%</v>
      </c>
      <c r="GM37" s="85" t="str">
        <f>VLOOKUP(TRUNC([22]Resultados_reescalado!GM18,3),$HE$6:$HF$1006,2,0)</f>
        <v>90%-100%</v>
      </c>
      <c r="GN37" s="85" t="str">
        <f>VLOOKUP(TRUNC([22]Resultados_reescalado!GN18,3),$HE$6:$HF$1006,2,0)</f>
        <v>90%-100%</v>
      </c>
      <c r="GO37" s="85" t="str">
        <f>VLOOKUP(TRUNC([22]Resultados_reescalado!GO18,3),$HE$6:$HF$1006,2,0)</f>
        <v>90%-100%</v>
      </c>
      <c r="GP37" s="85" t="str">
        <f>VLOOKUP(TRUNC([22]Resultados_reescalado!GP18,3),$HE$6:$HF$1006,2,0)</f>
        <v>90%-100%</v>
      </c>
      <c r="GQ37" s="85" t="str">
        <f>VLOOKUP(TRUNC([22]Resultados_reescalado!GQ18,3),$HE$6:$HF$1006,2,0)</f>
        <v>90%-100%</v>
      </c>
      <c r="GR37" s="85" t="str">
        <f>VLOOKUP(TRUNC([22]Resultados_reescalado!GR18,3),$HE$6:$HF$1006,2,0)</f>
        <v>90%-100%</v>
      </c>
      <c r="GS37" s="85" t="str">
        <f>VLOOKUP(TRUNC([22]Resultados_reescalado!GS18,3),$HE$6:$HF$1006,2,0)</f>
        <v>90%-100%</v>
      </c>
      <c r="GT37" s="85" t="str">
        <f>VLOOKUP(TRUNC([22]Resultados_reescalado!GT18,3),$HE$6:$HF$1006,2,0)</f>
        <v>90%-100%</v>
      </c>
      <c r="GU37" s="85" t="str">
        <f>VLOOKUP(TRUNC([22]Resultados_reescalado!GU18,3),$HE$6:$HF$1006,2,0)</f>
        <v>90%-100%</v>
      </c>
      <c r="GV37" s="85" t="str">
        <f>VLOOKUP(TRUNC([22]Resultados_reescalado!GV18,3),$HE$6:$HF$1006,2,0)</f>
        <v>90%-100%</v>
      </c>
      <c r="GW37" s="85" t="str">
        <f>VLOOKUP(TRUNC([22]Resultados_reescalado!GW18,3),$HE$6:$HF$1006,2,0)</f>
        <v>90%-100%</v>
      </c>
      <c r="GX37" s="85" t="str">
        <f>VLOOKUP(TRUNC([22]Resultados_reescalado!GX18,3),$HE$6:$HF$1006,2,0)</f>
        <v>90%-100%</v>
      </c>
      <c r="GY37" s="85" t="str">
        <f>VLOOKUP(TRUNC([22]Resultados_reescalado!GY18,3),$HE$6:$HF$1006,2,0)</f>
        <v>90%-100%</v>
      </c>
      <c r="GZ37" s="85" t="str">
        <f>VLOOKUP(TRUNC([22]Resultados_reescalado!GZ18,3),$HE$6:$HF$1006,2,0)</f>
        <v>90%-100%</v>
      </c>
      <c r="HA37" s="85" t="str">
        <f>VLOOKUP(TRUNC([22]Resultados_reescalado!HA18,3),$HE$6:$HF$1006,2,0)</f>
        <v>90%-100%</v>
      </c>
      <c r="HB37" s="85" t="str">
        <f>VLOOKUP(TRUNC([22]Resultados_reescalado!HB18,3),$HE$6:$HF$1006,2,0)</f>
        <v>90%-100%</v>
      </c>
      <c r="HC37" s="85" t="str">
        <f>VLOOKUP(TRUNC([22]Resultados_reescalado!HC18,3),$HE$6:$HF$1006,2,0)</f>
        <v>90%-100%</v>
      </c>
      <c r="HE37">
        <v>3.1E-2</v>
      </c>
      <c r="HF37" t="s">
        <v>136</v>
      </c>
    </row>
    <row r="38" spans="1:214">
      <c r="A38">
        <f>([22]Resultados_reescalado!A19)*100</f>
        <v>17</v>
      </c>
      <c r="B38" s="85" t="str">
        <f>VLOOKUP(TRUNC([22]Resultados_reescalado!B19,3),$HE$6:$HF$1006,2,0)</f>
        <v>90%-100%</v>
      </c>
      <c r="C38" s="85" t="str">
        <f>VLOOKUP(TRUNC([22]Resultados_reescalado!C19,3),$HE$6:$HF$1006,2,0)</f>
        <v>90%-100%</v>
      </c>
      <c r="D38" s="85" t="str">
        <f>VLOOKUP(TRUNC([22]Resultados_reescalado!D19,3),$HE$6:$HF$1006,2,0)</f>
        <v>90%-100%</v>
      </c>
      <c r="E38" s="85" t="str">
        <f>VLOOKUP(TRUNC([22]Resultados_reescalado!E19,3),$HE$6:$HF$1006,2,0)</f>
        <v>90%-100%</v>
      </c>
      <c r="F38" s="85" t="str">
        <f>VLOOKUP(TRUNC([22]Resultados_reescalado!F19,3),$HE$6:$HF$1006,2,0)</f>
        <v>90%-100%</v>
      </c>
      <c r="G38" s="85" t="str">
        <f>VLOOKUP(TRUNC([22]Resultados_reescalado!G19,3),$HE$6:$HF$1006,2,0)</f>
        <v>90%-100%</v>
      </c>
      <c r="H38" s="85" t="str">
        <f>VLOOKUP(TRUNC([22]Resultados_reescalado!H19,3),$HE$6:$HF$1006,2,0)</f>
        <v>90%-100%</v>
      </c>
      <c r="I38" s="85" t="str">
        <f>VLOOKUP(TRUNC([22]Resultados_reescalado!I19,3),$HE$6:$HF$1006,2,0)</f>
        <v>90%-100%</v>
      </c>
      <c r="J38" s="85" t="str">
        <f>VLOOKUP(TRUNC([22]Resultados_reescalado!J19,3),$HE$6:$HF$1006,2,0)</f>
        <v>90%-100%</v>
      </c>
      <c r="K38" s="85" t="str">
        <f>VLOOKUP(TRUNC([22]Resultados_reescalado!K19,3),$HE$6:$HF$1006,2,0)</f>
        <v>90%-100%</v>
      </c>
      <c r="L38" s="85" t="str">
        <f>VLOOKUP(TRUNC([22]Resultados_reescalado!L19,3),$HE$6:$HF$1006,2,0)</f>
        <v>90%-100%</v>
      </c>
      <c r="M38" s="85" t="str">
        <f>VLOOKUP(TRUNC([22]Resultados_reescalado!M19,3),$HE$6:$HF$1006,2,0)</f>
        <v>80%-90%</v>
      </c>
      <c r="N38" s="85" t="str">
        <f>VLOOKUP(TRUNC([22]Resultados_reescalado!N19,3),$HE$6:$HF$1006,2,0)</f>
        <v>80%-90%</v>
      </c>
      <c r="O38" s="85" t="str">
        <f>VLOOKUP(TRUNC([22]Resultados_reescalado!O19,3),$HE$6:$HF$1006,2,0)</f>
        <v>80%-90%</v>
      </c>
      <c r="P38" s="85" t="str">
        <f>VLOOKUP(TRUNC([22]Resultados_reescalado!P19,3),$HE$6:$HF$1006,2,0)</f>
        <v>80%-90%</v>
      </c>
      <c r="Q38" s="85" t="str">
        <f>VLOOKUP(TRUNC([22]Resultados_reescalado!Q19,3),$HE$6:$HF$1006,2,0)</f>
        <v>80%-90%</v>
      </c>
      <c r="R38" s="85" t="str">
        <f>VLOOKUP(TRUNC([22]Resultados_reescalado!R19,3),$HE$6:$HF$1006,2,0)</f>
        <v>80%-90%</v>
      </c>
      <c r="S38" s="85" t="str">
        <f>VLOOKUP(TRUNC([22]Resultados_reescalado!S19,3),$HE$6:$HF$1006,2,0)</f>
        <v>80%-90%</v>
      </c>
      <c r="T38" s="85" t="str">
        <f>VLOOKUP(TRUNC([22]Resultados_reescalado!T19,3),$HE$6:$HF$1006,2,0)</f>
        <v>80%-90%</v>
      </c>
      <c r="U38" s="85" t="str">
        <f>VLOOKUP(TRUNC([22]Resultados_reescalado!U19,3),$HE$6:$HF$1006,2,0)</f>
        <v>80%-90%</v>
      </c>
      <c r="V38" s="85" t="str">
        <f>VLOOKUP(TRUNC([22]Resultados_reescalado!V19,3),$HE$6:$HF$1006,2,0)</f>
        <v>70%-80%</v>
      </c>
      <c r="W38" s="85" t="str">
        <f>VLOOKUP(TRUNC([22]Resultados_reescalado!W19,3),$HE$6:$HF$1006,2,0)</f>
        <v>80%-90%</v>
      </c>
      <c r="X38" s="85" t="str">
        <f>VLOOKUP(TRUNC([22]Resultados_reescalado!X19,3),$HE$6:$HF$1006,2,0)</f>
        <v>80%-90%</v>
      </c>
      <c r="Y38" s="85" t="str">
        <f>VLOOKUP(TRUNC([22]Resultados_reescalado!Y19,3),$HE$6:$HF$1006,2,0)</f>
        <v>80%-90%</v>
      </c>
      <c r="Z38" s="85" t="str">
        <f>VLOOKUP(TRUNC([22]Resultados_reescalado!Z19,3),$HE$6:$HF$1006,2,0)</f>
        <v>80%-90%</v>
      </c>
      <c r="AA38" s="85" t="str">
        <f>VLOOKUP(TRUNC([22]Resultados_reescalado!AA19,3),$HE$6:$HF$1006,2,0)</f>
        <v>80%-90%</v>
      </c>
      <c r="AB38" s="85" t="str">
        <f>VLOOKUP(TRUNC([22]Resultados_reescalado!AB19,3),$HE$6:$HF$1006,2,0)</f>
        <v>80%-90%</v>
      </c>
      <c r="AC38" s="85" t="str">
        <f>VLOOKUP(TRUNC([22]Resultados_reescalado!AC19,3),$HE$6:$HF$1006,2,0)</f>
        <v>80%-90%</v>
      </c>
      <c r="AD38" s="85" t="str">
        <f>VLOOKUP(TRUNC([22]Resultados_reescalado!AD19,3),$HE$6:$HF$1006,2,0)</f>
        <v>80%-90%</v>
      </c>
      <c r="AE38" s="85" t="str">
        <f>VLOOKUP(TRUNC([22]Resultados_reescalado!AE19,3),$HE$6:$HF$1006,2,0)</f>
        <v>80%-90%</v>
      </c>
      <c r="AF38" s="85" t="str">
        <f>VLOOKUP(TRUNC([22]Resultados_reescalado!AF19,3),$HE$6:$HF$1006,2,0)</f>
        <v>90%-100%</v>
      </c>
      <c r="AG38" s="85" t="str">
        <f>VLOOKUP(TRUNC([22]Resultados_reescalado!AG19,3),$HE$6:$HF$1006,2,0)</f>
        <v>90%-100%</v>
      </c>
      <c r="AH38" s="85" t="str">
        <f>VLOOKUP(TRUNC([22]Resultados_reescalado!AH19,3),$HE$6:$HF$1006,2,0)</f>
        <v>90%-100%</v>
      </c>
      <c r="AI38" s="85" t="str">
        <f>VLOOKUP(TRUNC([22]Resultados_reescalado!AI19,3),$HE$6:$HF$1006,2,0)</f>
        <v>90%-100%</v>
      </c>
      <c r="AJ38" s="85" t="str">
        <f>VLOOKUP(TRUNC([22]Resultados_reescalado!AJ19,3),$HE$6:$HF$1006,2,0)</f>
        <v>90%-100%</v>
      </c>
      <c r="AK38" s="85" t="str">
        <f>VLOOKUP(TRUNC([22]Resultados_reescalado!AK19,3),$HE$6:$HF$1006,2,0)</f>
        <v>90%-100%</v>
      </c>
      <c r="AL38" s="85" t="str">
        <f>VLOOKUP(TRUNC([22]Resultados_reescalado!AL19,3),$HE$6:$HF$1006,2,0)</f>
        <v>90%-100%</v>
      </c>
      <c r="AM38" s="85" t="str">
        <f>VLOOKUP(TRUNC([22]Resultados_reescalado!AM19,3),$HE$6:$HF$1006,2,0)</f>
        <v>90%-100%</v>
      </c>
      <c r="AN38" s="85" t="str">
        <f>VLOOKUP(TRUNC([22]Resultados_reescalado!AN19,3),$HE$6:$HF$1006,2,0)</f>
        <v>90%-100%</v>
      </c>
      <c r="AO38" s="85" t="str">
        <f>VLOOKUP(TRUNC([22]Resultados_reescalado!AO19,3),$HE$6:$HF$1006,2,0)</f>
        <v>90%-100%</v>
      </c>
      <c r="AP38" s="85" t="str">
        <f>VLOOKUP(TRUNC([22]Resultados_reescalado!AP19,3),$HE$6:$HF$1006,2,0)</f>
        <v>90%-100%</v>
      </c>
      <c r="AQ38" s="85" t="str">
        <f>VLOOKUP(TRUNC([22]Resultados_reescalado!AQ19,3),$HE$6:$HF$1006,2,0)</f>
        <v>90%-100%</v>
      </c>
      <c r="AR38" s="85" t="str">
        <f>VLOOKUP(TRUNC([22]Resultados_reescalado!AR19,3),$HE$6:$HF$1006,2,0)</f>
        <v>90%-100%</v>
      </c>
      <c r="AS38" s="85" t="str">
        <f>VLOOKUP(TRUNC([22]Resultados_reescalado!AS19,3),$HE$6:$HF$1006,2,0)</f>
        <v>90%-100%</v>
      </c>
      <c r="AT38" s="85" t="str">
        <f>VLOOKUP(TRUNC([22]Resultados_reescalado!AT19,3),$HE$6:$HF$1006,2,0)</f>
        <v>90%-100%</v>
      </c>
      <c r="AU38" s="85" t="str">
        <f>VLOOKUP(TRUNC([22]Resultados_reescalado!AU19,3),$HE$6:$HF$1006,2,0)</f>
        <v>90%-100%</v>
      </c>
      <c r="AV38" s="85" t="str">
        <f>VLOOKUP(TRUNC([22]Resultados_reescalado!AV19,3),$HE$6:$HF$1006,2,0)</f>
        <v>90%-100%</v>
      </c>
      <c r="AW38" s="85" t="str">
        <f>VLOOKUP(TRUNC([22]Resultados_reescalado!AW19,3),$HE$6:$HF$1006,2,0)</f>
        <v>90%-100%</v>
      </c>
      <c r="AX38" s="85" t="str">
        <f>VLOOKUP(TRUNC([22]Resultados_reescalado!AX19,3),$HE$6:$HF$1006,2,0)</f>
        <v>90%-100%</v>
      </c>
      <c r="AY38" s="85" t="str">
        <f>VLOOKUP(TRUNC([22]Resultados_reescalado!AY19,3),$HE$6:$HF$1006,2,0)</f>
        <v>90%-100%</v>
      </c>
      <c r="AZ38" s="85" t="str">
        <f>VLOOKUP(TRUNC([22]Resultados_reescalado!AZ19,3),$HE$6:$HF$1006,2,0)</f>
        <v>90%-100%</v>
      </c>
      <c r="BA38" s="85" t="str">
        <f>VLOOKUP(TRUNC([22]Resultados_reescalado!BA19,3),$HE$6:$HF$1006,2,0)</f>
        <v>90%-100%</v>
      </c>
      <c r="BB38" s="85" t="str">
        <f>VLOOKUP(TRUNC([22]Resultados_reescalado!BB19,3),$HE$6:$HF$1006,2,0)</f>
        <v>90%-100%</v>
      </c>
      <c r="BC38" s="85" t="str">
        <f>VLOOKUP(TRUNC([22]Resultados_reescalado!BC19,3),$HE$6:$HF$1006,2,0)</f>
        <v>90%-100%</v>
      </c>
      <c r="BD38" s="85" t="str">
        <f>VLOOKUP(TRUNC([22]Resultados_reescalado!BD19,3),$HE$6:$HF$1006,2,0)</f>
        <v>90%-100%</v>
      </c>
      <c r="BE38" s="85" t="str">
        <f>VLOOKUP(TRUNC([22]Resultados_reescalado!BE19,3),$HE$6:$HF$1006,2,0)</f>
        <v>90%-100%</v>
      </c>
      <c r="BF38" s="85" t="str">
        <f>VLOOKUP(TRUNC([22]Resultados_reescalado!BF19,3),$HE$6:$HF$1006,2,0)</f>
        <v>90%-100%</v>
      </c>
      <c r="BG38" s="85" t="str">
        <f>VLOOKUP(TRUNC([22]Resultados_reescalado!BG19,3),$HE$6:$HF$1006,2,0)</f>
        <v>90%-100%</v>
      </c>
      <c r="BH38" s="85" t="str">
        <f>VLOOKUP(TRUNC([22]Resultados_reescalado!BH19,3),$HE$6:$HF$1006,2,0)</f>
        <v>90%-100%</v>
      </c>
      <c r="BI38" s="85" t="str">
        <f>VLOOKUP(TRUNC([22]Resultados_reescalado!BI19,3),$HE$6:$HF$1006,2,0)</f>
        <v>90%-100%</v>
      </c>
      <c r="BJ38" s="85" t="str">
        <f>VLOOKUP(TRUNC([22]Resultados_reescalado!BJ19,3),$HE$6:$HF$1006,2,0)</f>
        <v>90%-100%</v>
      </c>
      <c r="BK38" s="85" t="str">
        <f>VLOOKUP(TRUNC([22]Resultados_reescalado!BK19,3),$HE$6:$HF$1006,2,0)</f>
        <v>90%-100%</v>
      </c>
      <c r="BL38" s="85" t="str">
        <f>VLOOKUP(TRUNC([22]Resultados_reescalado!BL19,3),$HE$6:$HF$1006,2,0)</f>
        <v>90%-100%</v>
      </c>
      <c r="BM38" s="85" t="str">
        <f>VLOOKUP(TRUNC([22]Resultados_reescalado!BM19,3),$HE$6:$HF$1006,2,0)</f>
        <v>90%-100%</v>
      </c>
      <c r="BN38" s="85" t="str">
        <f>VLOOKUP(TRUNC([22]Resultados_reescalado!BN19,3),$HE$6:$HF$1006,2,0)</f>
        <v>90%-100%</v>
      </c>
      <c r="BO38" s="85" t="str">
        <f>VLOOKUP(TRUNC([22]Resultados_reescalado!BO19,3),$HE$6:$HF$1006,2,0)</f>
        <v>90%-100%</v>
      </c>
      <c r="BP38" s="85" t="str">
        <f>VLOOKUP(TRUNC([22]Resultados_reescalado!BP19,3),$HE$6:$HF$1006,2,0)</f>
        <v>90%-100%</v>
      </c>
      <c r="BQ38" s="85" t="str">
        <f>VLOOKUP(TRUNC([22]Resultados_reescalado!BQ19,3),$HE$6:$HF$1006,2,0)</f>
        <v>90%-100%</v>
      </c>
      <c r="BR38" s="85" t="str">
        <f>VLOOKUP(TRUNC([22]Resultados_reescalado!BR19,3),$HE$6:$HF$1006,2,0)</f>
        <v>90%-100%</v>
      </c>
      <c r="BS38" s="85" t="str">
        <f>VLOOKUP(TRUNC([22]Resultados_reescalado!BS19,3),$HE$6:$HF$1006,2,0)</f>
        <v>90%-100%</v>
      </c>
      <c r="BT38" s="85" t="str">
        <f>VLOOKUP(TRUNC([22]Resultados_reescalado!BT19,3),$HE$6:$HF$1006,2,0)</f>
        <v>90%-100%</v>
      </c>
      <c r="BU38" s="85" t="str">
        <f>VLOOKUP(TRUNC([22]Resultados_reescalado!BU19,3),$HE$6:$HF$1006,2,0)</f>
        <v>90%-100%</v>
      </c>
      <c r="BV38" s="85" t="str">
        <f>VLOOKUP(TRUNC([22]Resultados_reescalado!BV19,3),$HE$6:$HF$1006,2,0)</f>
        <v>90%-100%</v>
      </c>
      <c r="BW38" s="85" t="str">
        <f>VLOOKUP(TRUNC([22]Resultados_reescalado!BW19,3),$HE$6:$HF$1006,2,0)</f>
        <v>90%-100%</v>
      </c>
      <c r="BX38" s="85" t="str">
        <f>VLOOKUP(TRUNC([22]Resultados_reescalado!BX19,3),$HE$6:$HF$1006,2,0)</f>
        <v>90%-100%</v>
      </c>
      <c r="BY38" s="85" t="str">
        <f>VLOOKUP(TRUNC([22]Resultados_reescalado!BY19,3),$HE$6:$HF$1006,2,0)</f>
        <v>90%-100%</v>
      </c>
      <c r="BZ38" s="85" t="str">
        <f>VLOOKUP(TRUNC([22]Resultados_reescalado!BZ19,3),$HE$6:$HF$1006,2,0)</f>
        <v>90%-100%</v>
      </c>
      <c r="CA38" s="85" t="str">
        <f>VLOOKUP(TRUNC([22]Resultados_reescalado!CA19,3),$HE$6:$HF$1006,2,0)</f>
        <v>90%-100%</v>
      </c>
      <c r="CB38" s="85" t="str">
        <f>VLOOKUP(TRUNC([22]Resultados_reescalado!CB19,3),$HE$6:$HF$1006,2,0)</f>
        <v>90%-100%</v>
      </c>
      <c r="CC38" s="85" t="str">
        <f>VLOOKUP(TRUNC([22]Resultados_reescalado!CC19,3),$HE$6:$HF$1006,2,0)</f>
        <v>90%-100%</v>
      </c>
      <c r="CD38" s="85" t="str">
        <f>VLOOKUP(TRUNC([22]Resultados_reescalado!CD19,3),$HE$6:$HF$1006,2,0)</f>
        <v>90%-100%</v>
      </c>
      <c r="CE38" s="85" t="str">
        <f>VLOOKUP(TRUNC([22]Resultados_reescalado!CE19,3),$HE$6:$HF$1006,2,0)</f>
        <v>90%-100%</v>
      </c>
      <c r="CF38" s="85" t="str">
        <f>VLOOKUP(TRUNC([22]Resultados_reescalado!CF19,3),$HE$6:$HF$1006,2,0)</f>
        <v>90%-100%</v>
      </c>
      <c r="CG38" s="85" t="str">
        <f>VLOOKUP(TRUNC([22]Resultados_reescalado!CG19,3),$HE$6:$HF$1006,2,0)</f>
        <v>90%-100%</v>
      </c>
      <c r="CH38" s="85" t="str">
        <f>VLOOKUP(TRUNC([22]Resultados_reescalado!CH19,3),$HE$6:$HF$1006,2,0)</f>
        <v>90%-100%</v>
      </c>
      <c r="CI38" s="85" t="str">
        <f>VLOOKUP(TRUNC([22]Resultados_reescalado!CI19,3),$HE$6:$HF$1006,2,0)</f>
        <v>90%-100%</v>
      </c>
      <c r="CJ38" s="85" t="str">
        <f>VLOOKUP(TRUNC([22]Resultados_reescalado!CJ19,3),$HE$6:$HF$1006,2,0)</f>
        <v>90%-100%</v>
      </c>
      <c r="CK38" s="85" t="str">
        <f>VLOOKUP(TRUNC([22]Resultados_reescalado!CK19,3),$HE$6:$HF$1006,2,0)</f>
        <v>90%-100%</v>
      </c>
      <c r="CL38" s="85" t="str">
        <f>VLOOKUP(TRUNC([22]Resultados_reescalado!CL19,3),$HE$6:$HF$1006,2,0)</f>
        <v>90%-100%</v>
      </c>
      <c r="CM38" s="85" t="str">
        <f>VLOOKUP(TRUNC([22]Resultados_reescalado!CM19,3),$HE$6:$HF$1006,2,0)</f>
        <v>90%-100%</v>
      </c>
      <c r="CN38" s="85" t="str">
        <f>VLOOKUP(TRUNC([22]Resultados_reescalado!CN19,3),$HE$6:$HF$1006,2,0)</f>
        <v>90%-100%</v>
      </c>
      <c r="CO38" s="85" t="str">
        <f>VLOOKUP(TRUNC([22]Resultados_reescalado!CO19,3),$HE$6:$HF$1006,2,0)</f>
        <v>90%-100%</v>
      </c>
      <c r="CP38" s="85" t="str">
        <f>VLOOKUP(TRUNC([22]Resultados_reescalado!CP19,3),$HE$6:$HF$1006,2,0)</f>
        <v>90%-100%</v>
      </c>
      <c r="CQ38" s="85" t="str">
        <f>VLOOKUP(TRUNC([22]Resultados_reescalado!CQ19,3),$HE$6:$HF$1006,2,0)</f>
        <v>90%-100%</v>
      </c>
      <c r="CR38" s="85" t="str">
        <f>VLOOKUP(TRUNC([22]Resultados_reescalado!CR19,3),$HE$6:$HF$1006,2,0)</f>
        <v>90%-100%</v>
      </c>
      <c r="CS38" s="85" t="str">
        <f>VLOOKUP(TRUNC([22]Resultados_reescalado!CS19,3),$HE$6:$HF$1006,2,0)</f>
        <v>90%-100%</v>
      </c>
      <c r="CT38" s="85" t="str">
        <f>VLOOKUP(TRUNC([22]Resultados_reescalado!CT19,3),$HE$6:$HF$1006,2,0)</f>
        <v>80%-90%</v>
      </c>
      <c r="CU38" s="85" t="str">
        <f>VLOOKUP(TRUNC([22]Resultados_reescalado!CU19,3),$HE$6:$HF$1006,2,0)</f>
        <v>80%-90%</v>
      </c>
      <c r="CV38" s="85" t="str">
        <f>VLOOKUP(TRUNC([22]Resultados_reescalado!CV19,3),$HE$6:$HF$1006,2,0)</f>
        <v>80%-90%</v>
      </c>
      <c r="CW38" s="85" t="str">
        <f>VLOOKUP(TRUNC([22]Resultados_reescalado!CW19,3),$HE$6:$HF$1006,2,0)</f>
        <v>80%-90%</v>
      </c>
      <c r="CX38" s="85" t="str">
        <f>VLOOKUP(TRUNC([22]Resultados_reescalado!CX19,3),$HE$6:$HF$1006,2,0)</f>
        <v>80%-90%</v>
      </c>
      <c r="CY38" s="85" t="str">
        <f>VLOOKUP(TRUNC([22]Resultados_reescalado!CY19,3),$HE$6:$HF$1006,2,0)</f>
        <v>80%-90%</v>
      </c>
      <c r="CZ38" s="85" t="str">
        <f>VLOOKUP(TRUNC([22]Resultados_reescalado!CZ19,3),$HE$6:$HF$1006,2,0)</f>
        <v>90%-100%</v>
      </c>
      <c r="DA38" s="85" t="str">
        <f>VLOOKUP(TRUNC([22]Resultados_reescalado!DA19,3),$HE$6:$HF$1006,2,0)</f>
        <v>80%-90%</v>
      </c>
      <c r="DB38" s="85" t="str">
        <f>VLOOKUP(TRUNC([22]Resultados_reescalado!DB19,3),$HE$6:$HF$1006,2,0)</f>
        <v>80%-90%</v>
      </c>
      <c r="DC38" s="85" t="str">
        <f>VLOOKUP(TRUNC([22]Resultados_reescalado!DC19,3),$HE$6:$HF$1006,2,0)</f>
        <v>80%-90%</v>
      </c>
      <c r="DD38" s="85" t="str">
        <f>VLOOKUP(TRUNC([22]Resultados_reescalado!DD19,3),$HE$6:$HF$1006,2,0)</f>
        <v>80%-90%</v>
      </c>
      <c r="DE38" s="85" t="str">
        <f>VLOOKUP(TRUNC([22]Resultados_reescalado!DE19,3),$HE$6:$HF$1006,2,0)</f>
        <v>90%-100%</v>
      </c>
      <c r="DF38" s="85" t="str">
        <f>VLOOKUP(TRUNC([22]Resultados_reescalado!DF19,3),$HE$6:$HF$1006,2,0)</f>
        <v>90%-100%</v>
      </c>
      <c r="DG38" s="85" t="str">
        <f>VLOOKUP(TRUNC([22]Resultados_reescalado!DG19,3),$HE$6:$HF$1006,2,0)</f>
        <v>80%-90%</v>
      </c>
      <c r="DH38" s="85" t="str">
        <f>VLOOKUP(TRUNC([22]Resultados_reescalado!DH19,3),$HE$6:$HF$1006,2,0)</f>
        <v>90%-100%</v>
      </c>
      <c r="DI38" s="85" t="str">
        <f>VLOOKUP(TRUNC([22]Resultados_reescalado!DI19,3),$HE$6:$HF$1006,2,0)</f>
        <v>90%-100%</v>
      </c>
      <c r="DJ38" s="85" t="str">
        <f>VLOOKUP(TRUNC([22]Resultados_reescalado!DJ19,3),$HE$6:$HF$1006,2,0)</f>
        <v>90%-100%</v>
      </c>
      <c r="DK38" s="85" t="str">
        <f>VLOOKUP(TRUNC([22]Resultados_reescalado!DK19,3),$HE$6:$HF$1006,2,0)</f>
        <v>90%-100%</v>
      </c>
      <c r="DL38" s="85" t="str">
        <f>VLOOKUP(TRUNC([22]Resultados_reescalado!DL19,3),$HE$6:$HF$1006,2,0)</f>
        <v>90%-100%</v>
      </c>
      <c r="DM38" s="85" t="str">
        <f>VLOOKUP(TRUNC([22]Resultados_reescalado!DM19,3),$HE$6:$HF$1006,2,0)</f>
        <v>90%-100%</v>
      </c>
      <c r="DN38" s="85" t="str">
        <f>VLOOKUP(TRUNC([22]Resultados_reescalado!DN19,3),$HE$6:$HF$1006,2,0)</f>
        <v>90%-100%</v>
      </c>
      <c r="DO38" s="85" t="str">
        <f>VLOOKUP(TRUNC([22]Resultados_reescalado!DO19,3),$HE$6:$HF$1006,2,0)</f>
        <v>90%-100%</v>
      </c>
      <c r="DP38" s="85" t="str">
        <f>VLOOKUP(TRUNC([22]Resultados_reescalado!DP19,3),$HE$6:$HF$1006,2,0)</f>
        <v>90%-100%</v>
      </c>
      <c r="DQ38" s="85" t="str">
        <f>VLOOKUP(TRUNC([22]Resultados_reescalado!DQ19,3),$HE$6:$HF$1006,2,0)</f>
        <v>90%-100%</v>
      </c>
      <c r="DR38" s="85" t="str">
        <f>VLOOKUP(TRUNC([22]Resultados_reescalado!DR19,3),$HE$6:$HF$1006,2,0)</f>
        <v>90%-100%</v>
      </c>
      <c r="DS38" s="85" t="str">
        <f>VLOOKUP(TRUNC([22]Resultados_reescalado!DS19,3),$HE$6:$HF$1006,2,0)</f>
        <v>90%-100%</v>
      </c>
      <c r="DT38" s="85" t="str">
        <f>VLOOKUP(TRUNC([22]Resultados_reescalado!DT19,3),$HE$6:$HF$1006,2,0)</f>
        <v>90%-100%</v>
      </c>
      <c r="DU38" s="85" t="str">
        <f>VLOOKUP(TRUNC([22]Resultados_reescalado!DU19,3),$HE$6:$HF$1006,2,0)</f>
        <v>90%-100%</v>
      </c>
      <c r="DV38" s="85" t="str">
        <f>VLOOKUP(TRUNC([22]Resultados_reescalado!DV19,3),$HE$6:$HF$1006,2,0)</f>
        <v>90%-100%</v>
      </c>
      <c r="DW38" s="85" t="str">
        <f>VLOOKUP(TRUNC([22]Resultados_reescalado!DW19,3),$HE$6:$HF$1006,2,0)</f>
        <v>80%-90%</v>
      </c>
      <c r="DX38" s="85" t="str">
        <f>VLOOKUP(TRUNC([22]Resultados_reescalado!DX19,3),$HE$6:$HF$1006,2,0)</f>
        <v>90%-100%</v>
      </c>
      <c r="DY38" s="85" t="str">
        <f>VLOOKUP(TRUNC([22]Resultados_reescalado!DY19,3),$HE$6:$HF$1006,2,0)</f>
        <v>90%-100%</v>
      </c>
      <c r="DZ38" s="85" t="str">
        <f>VLOOKUP(TRUNC([22]Resultados_reescalado!DZ19,3),$HE$6:$HF$1006,2,0)</f>
        <v>80%-90%</v>
      </c>
      <c r="EA38" s="85" t="str">
        <f>VLOOKUP(TRUNC([22]Resultados_reescalado!EA19,3),$HE$6:$HF$1006,2,0)</f>
        <v>90%-100%</v>
      </c>
      <c r="EB38" s="85" t="str">
        <f>VLOOKUP(TRUNC([22]Resultados_reescalado!EB19,3),$HE$6:$HF$1006,2,0)</f>
        <v>80%-90%</v>
      </c>
      <c r="EC38" s="85" t="str">
        <f>VLOOKUP(TRUNC([22]Resultados_reescalado!EC19,3),$HE$6:$HF$1006,2,0)</f>
        <v>80%-90%</v>
      </c>
      <c r="ED38" s="85" t="str">
        <f>VLOOKUP(TRUNC([22]Resultados_reescalado!ED19,3),$HE$6:$HF$1006,2,0)</f>
        <v>80%-90%</v>
      </c>
      <c r="EE38" s="85" t="str">
        <f>VLOOKUP(TRUNC([22]Resultados_reescalado!EE19,3),$HE$6:$HF$1006,2,0)</f>
        <v>90%-100%</v>
      </c>
      <c r="EF38" s="85" t="str">
        <f>VLOOKUP(TRUNC([22]Resultados_reescalado!EF19,3),$HE$6:$HF$1006,2,0)</f>
        <v>90%-100%</v>
      </c>
      <c r="EG38" s="85" t="str">
        <f>VLOOKUP(TRUNC([22]Resultados_reescalado!EG19,3),$HE$6:$HF$1006,2,0)</f>
        <v>90%-100%</v>
      </c>
      <c r="EH38" s="85" t="str">
        <f>VLOOKUP(TRUNC([22]Resultados_reescalado!EH19,3),$HE$6:$HF$1006,2,0)</f>
        <v>90%-100%</v>
      </c>
      <c r="EI38" s="85" t="str">
        <f>VLOOKUP(TRUNC([22]Resultados_reescalado!EI19,3),$HE$6:$HF$1006,2,0)</f>
        <v>90%-100%</v>
      </c>
      <c r="EJ38" s="85" t="str">
        <f>VLOOKUP(TRUNC([22]Resultados_reescalado!EJ19,3),$HE$6:$HF$1006,2,0)</f>
        <v>90%-100%</v>
      </c>
      <c r="EK38" s="85" t="str">
        <f>VLOOKUP(TRUNC([22]Resultados_reescalado!EK19,3),$HE$6:$HF$1006,2,0)</f>
        <v>80%-90%</v>
      </c>
      <c r="EL38" s="85" t="str">
        <f>VLOOKUP(TRUNC([22]Resultados_reescalado!EL19,3),$HE$6:$HF$1006,2,0)</f>
        <v>90%-100%</v>
      </c>
      <c r="EM38" s="85" t="str">
        <f>VLOOKUP(TRUNC([22]Resultados_reescalado!EM19,3),$HE$6:$HF$1006,2,0)</f>
        <v>90%-100%</v>
      </c>
      <c r="EN38" s="85" t="str">
        <f>VLOOKUP(TRUNC([22]Resultados_reescalado!EN19,3),$HE$6:$HF$1006,2,0)</f>
        <v>90%-100%</v>
      </c>
      <c r="EO38" s="85" t="str">
        <f>VLOOKUP(TRUNC([22]Resultados_reescalado!EO19,3),$HE$6:$HF$1006,2,0)</f>
        <v>90%-100%</v>
      </c>
      <c r="EP38" s="85" t="str">
        <f>VLOOKUP(TRUNC([22]Resultados_reescalado!EP19,3),$HE$6:$HF$1006,2,0)</f>
        <v>90%-100%</v>
      </c>
      <c r="EQ38" s="85" t="str">
        <f>VLOOKUP(TRUNC([22]Resultados_reescalado!EQ19,3),$HE$6:$HF$1006,2,0)</f>
        <v>90%-100%</v>
      </c>
      <c r="ER38" s="85" t="str">
        <f>VLOOKUP(TRUNC([22]Resultados_reescalado!ER19,3),$HE$6:$HF$1006,2,0)</f>
        <v>90%-100%</v>
      </c>
      <c r="ES38" s="85" t="str">
        <f>VLOOKUP(TRUNC([22]Resultados_reescalado!ES19,3),$HE$6:$HF$1006,2,0)</f>
        <v>80%-90%</v>
      </c>
      <c r="ET38" s="85" t="str">
        <f>VLOOKUP(TRUNC([22]Resultados_reescalado!ET19,3),$HE$6:$HF$1006,2,0)</f>
        <v>90%-100%</v>
      </c>
      <c r="EU38" s="85" t="str">
        <f>VLOOKUP(TRUNC([22]Resultados_reescalado!EU19,3),$HE$6:$HF$1006,2,0)</f>
        <v>90%-100%</v>
      </c>
      <c r="EV38" s="85" t="str">
        <f>VLOOKUP(TRUNC([22]Resultados_reescalado!EV19,3),$HE$6:$HF$1006,2,0)</f>
        <v>90%-100%</v>
      </c>
      <c r="EW38" s="85" t="str">
        <f>VLOOKUP(TRUNC([22]Resultados_reescalado!EW19,3),$HE$6:$HF$1006,2,0)</f>
        <v>90%-100%</v>
      </c>
      <c r="EX38" s="85" t="str">
        <f>VLOOKUP(TRUNC([22]Resultados_reescalado!EX19,3),$HE$6:$HF$1006,2,0)</f>
        <v>90%-100%</v>
      </c>
      <c r="EY38" s="85" t="str">
        <f>VLOOKUP(TRUNC([22]Resultados_reescalado!EY19,3),$HE$6:$HF$1006,2,0)</f>
        <v>90%-100%</v>
      </c>
      <c r="EZ38" s="85" t="str">
        <f>VLOOKUP(TRUNC([22]Resultados_reescalado!EZ19,3),$HE$6:$HF$1006,2,0)</f>
        <v>90%-100%</v>
      </c>
      <c r="FA38" s="85" t="str">
        <f>VLOOKUP(TRUNC([22]Resultados_reescalado!FA19,3),$HE$6:$HF$1006,2,0)</f>
        <v>90%-100%</v>
      </c>
      <c r="FB38" s="85" t="str">
        <f>VLOOKUP(TRUNC([22]Resultados_reescalado!FB19,3),$HE$6:$HF$1006,2,0)</f>
        <v>90%-100%</v>
      </c>
      <c r="FC38" s="85" t="str">
        <f>VLOOKUP(TRUNC([22]Resultados_reescalado!FC19,3),$HE$6:$HF$1006,2,0)</f>
        <v>90%-100%</v>
      </c>
      <c r="FD38" s="85" t="str">
        <f>VLOOKUP(TRUNC([22]Resultados_reescalado!FD19,3),$HE$6:$HF$1006,2,0)</f>
        <v>90%-100%</v>
      </c>
      <c r="FE38" s="85" t="str">
        <f>VLOOKUP(TRUNC([22]Resultados_reescalado!FE19,3),$HE$6:$HF$1006,2,0)</f>
        <v>90%-100%</v>
      </c>
      <c r="FF38" s="85" t="str">
        <f>VLOOKUP(TRUNC([22]Resultados_reescalado!FF19,3),$HE$6:$HF$1006,2,0)</f>
        <v>90%-100%</v>
      </c>
      <c r="FG38" s="85" t="str">
        <f>VLOOKUP(TRUNC([22]Resultados_reescalado!FG19,3),$HE$6:$HF$1006,2,0)</f>
        <v>90%-100%</v>
      </c>
      <c r="FH38" s="85" t="str">
        <f>VLOOKUP(TRUNC([22]Resultados_reescalado!FH19,3),$HE$6:$HF$1006,2,0)</f>
        <v>90%-100%</v>
      </c>
      <c r="FI38" s="85" t="str">
        <f>VLOOKUP(TRUNC([22]Resultados_reescalado!FI19,3),$HE$6:$HF$1006,2,0)</f>
        <v>90%-100%</v>
      </c>
      <c r="FJ38" s="85" t="str">
        <f>VLOOKUP(TRUNC([22]Resultados_reescalado!FJ19,3),$HE$6:$HF$1006,2,0)</f>
        <v>90%-100%</v>
      </c>
      <c r="FK38" s="85" t="str">
        <f>VLOOKUP(TRUNC([22]Resultados_reescalado!FK19,3),$HE$6:$HF$1006,2,0)</f>
        <v>90%-100%</v>
      </c>
      <c r="FL38" s="85" t="str">
        <f>VLOOKUP(TRUNC([22]Resultados_reescalado!FL19,3),$HE$6:$HF$1006,2,0)</f>
        <v>90%-100%</v>
      </c>
      <c r="FM38" s="85" t="str">
        <f>VLOOKUP(TRUNC([22]Resultados_reescalado!FM19,3),$HE$6:$HF$1006,2,0)</f>
        <v>90%-100%</v>
      </c>
      <c r="FN38" s="85" t="str">
        <f>VLOOKUP(TRUNC([22]Resultados_reescalado!FN19,3),$HE$6:$HF$1006,2,0)</f>
        <v>90%-100%</v>
      </c>
      <c r="FO38" s="85" t="str">
        <f>VLOOKUP(TRUNC([22]Resultados_reescalado!FO19,3),$HE$6:$HF$1006,2,0)</f>
        <v>90%-100%</v>
      </c>
      <c r="FP38" s="85" t="str">
        <f>VLOOKUP(TRUNC([22]Resultados_reescalado!FP19,3),$HE$6:$HF$1006,2,0)</f>
        <v>90%-100%</v>
      </c>
      <c r="FQ38" s="85" t="str">
        <f>VLOOKUP(TRUNC([22]Resultados_reescalado!FQ19,3),$HE$6:$HF$1006,2,0)</f>
        <v>90%-100%</v>
      </c>
      <c r="FR38" s="85" t="str">
        <f>VLOOKUP(TRUNC([22]Resultados_reescalado!FR19,3),$HE$6:$HF$1006,2,0)</f>
        <v>90%-100%</v>
      </c>
      <c r="FS38" s="85" t="str">
        <f>VLOOKUP(TRUNC([22]Resultados_reescalado!FS19,3),$HE$6:$HF$1006,2,0)</f>
        <v>90%-100%</v>
      </c>
      <c r="FT38" s="85" t="str">
        <f>VLOOKUP(TRUNC([22]Resultados_reescalado!FT19,3),$HE$6:$HF$1006,2,0)</f>
        <v>90%-100%</v>
      </c>
      <c r="FU38" s="85" t="str">
        <f>VLOOKUP(TRUNC([22]Resultados_reescalado!FU19,3),$HE$6:$HF$1006,2,0)</f>
        <v>90%-100%</v>
      </c>
      <c r="FV38" s="85" t="str">
        <f>VLOOKUP(TRUNC([22]Resultados_reescalado!FV19,3),$HE$6:$HF$1006,2,0)</f>
        <v>90%-100%</v>
      </c>
      <c r="FW38" s="85" t="str">
        <f>VLOOKUP(TRUNC([22]Resultados_reescalado!FW19,3),$HE$6:$HF$1006,2,0)</f>
        <v>90%-100%</v>
      </c>
      <c r="FX38" s="85" t="str">
        <f>VLOOKUP(TRUNC([22]Resultados_reescalado!FX19,3),$HE$6:$HF$1006,2,0)</f>
        <v>90%-100%</v>
      </c>
      <c r="FY38" s="85" t="str">
        <f>VLOOKUP(TRUNC([22]Resultados_reescalado!FY19,3),$HE$6:$HF$1006,2,0)</f>
        <v>90%-100%</v>
      </c>
      <c r="FZ38" s="85" t="str">
        <f>VLOOKUP(TRUNC([22]Resultados_reescalado!FZ19,3),$HE$6:$HF$1006,2,0)</f>
        <v>90%-100%</v>
      </c>
      <c r="GA38" s="85" t="str">
        <f>VLOOKUP(TRUNC([22]Resultados_reescalado!GA19,3),$HE$6:$HF$1006,2,0)</f>
        <v>90%-100%</v>
      </c>
      <c r="GB38" s="85" t="str">
        <f>VLOOKUP(TRUNC([22]Resultados_reescalado!GB19,3),$HE$6:$HF$1006,2,0)</f>
        <v>90%-100%</v>
      </c>
      <c r="GC38" s="85" t="str">
        <f>VLOOKUP(TRUNC([22]Resultados_reescalado!GC19,3),$HE$6:$HF$1006,2,0)</f>
        <v>90%-100%</v>
      </c>
      <c r="GD38" s="85" t="str">
        <f>VLOOKUP(TRUNC([22]Resultados_reescalado!GD19,3),$HE$6:$HF$1006,2,0)</f>
        <v>90%-100%</v>
      </c>
      <c r="GE38" s="85" t="str">
        <f>VLOOKUP(TRUNC([22]Resultados_reescalado!GE19,3),$HE$6:$HF$1006,2,0)</f>
        <v>90%-100%</v>
      </c>
      <c r="GF38" s="85" t="str">
        <f>VLOOKUP(TRUNC([22]Resultados_reescalado!GF19,3),$HE$6:$HF$1006,2,0)</f>
        <v>90%-100%</v>
      </c>
      <c r="GG38" s="85" t="str">
        <f>VLOOKUP(TRUNC([22]Resultados_reescalado!GG19,3),$HE$6:$HF$1006,2,0)</f>
        <v>90%-100%</v>
      </c>
      <c r="GH38" s="85" t="str">
        <f>VLOOKUP(TRUNC([22]Resultados_reescalado!GH19,3),$HE$6:$HF$1006,2,0)</f>
        <v>90%-100%</v>
      </c>
      <c r="GI38" s="85" t="str">
        <f>VLOOKUP(TRUNC([22]Resultados_reescalado!GI19,3),$HE$6:$HF$1006,2,0)</f>
        <v>90%-100%</v>
      </c>
      <c r="GJ38" s="85" t="str">
        <f>VLOOKUP(TRUNC([22]Resultados_reescalado!GJ19,3),$HE$6:$HF$1006,2,0)</f>
        <v>80%-90%</v>
      </c>
      <c r="GK38" s="85" t="str">
        <f>VLOOKUP(TRUNC([22]Resultados_reescalado!GK19,3),$HE$6:$HF$1006,2,0)</f>
        <v>90%-100%</v>
      </c>
      <c r="GL38" s="85" t="str">
        <f>VLOOKUP(TRUNC([22]Resultados_reescalado!GL19,3),$HE$6:$HF$1006,2,0)</f>
        <v>90%-100%</v>
      </c>
      <c r="GM38" s="85" t="str">
        <f>VLOOKUP(TRUNC([22]Resultados_reescalado!GM19,3),$HE$6:$HF$1006,2,0)</f>
        <v>90%-100%</v>
      </c>
      <c r="GN38" s="85" t="str">
        <f>VLOOKUP(TRUNC([22]Resultados_reescalado!GN19,3),$HE$6:$HF$1006,2,0)</f>
        <v>90%-100%</v>
      </c>
      <c r="GO38" s="85" t="str">
        <f>VLOOKUP(TRUNC([22]Resultados_reescalado!GO19,3),$HE$6:$HF$1006,2,0)</f>
        <v>90%-100%</v>
      </c>
      <c r="GP38" s="85" t="str">
        <f>VLOOKUP(TRUNC([22]Resultados_reescalado!GP19,3),$HE$6:$HF$1006,2,0)</f>
        <v>90%-100%</v>
      </c>
      <c r="GQ38" s="85" t="str">
        <f>VLOOKUP(TRUNC([22]Resultados_reescalado!GQ19,3),$HE$6:$HF$1006,2,0)</f>
        <v>90%-100%</v>
      </c>
      <c r="GR38" s="85" t="str">
        <f>VLOOKUP(TRUNC([22]Resultados_reescalado!GR19,3),$HE$6:$HF$1006,2,0)</f>
        <v>90%-100%</v>
      </c>
      <c r="GS38" s="85" t="str">
        <f>VLOOKUP(TRUNC([22]Resultados_reescalado!GS19,3),$HE$6:$HF$1006,2,0)</f>
        <v>90%-100%</v>
      </c>
      <c r="GT38" s="85" t="str">
        <f>VLOOKUP(TRUNC([22]Resultados_reescalado!GT19,3),$HE$6:$HF$1006,2,0)</f>
        <v>90%-100%</v>
      </c>
      <c r="GU38" s="85" t="str">
        <f>VLOOKUP(TRUNC([22]Resultados_reescalado!GU19,3),$HE$6:$HF$1006,2,0)</f>
        <v>90%-100%</v>
      </c>
      <c r="GV38" s="85" t="str">
        <f>VLOOKUP(TRUNC([22]Resultados_reescalado!GV19,3),$HE$6:$HF$1006,2,0)</f>
        <v>90%-100%</v>
      </c>
      <c r="GW38" s="85" t="str">
        <f>VLOOKUP(TRUNC([22]Resultados_reescalado!GW19,3),$HE$6:$HF$1006,2,0)</f>
        <v>90%-100%</v>
      </c>
      <c r="GX38" s="85" t="str">
        <f>VLOOKUP(TRUNC([22]Resultados_reescalado!GX19,3),$HE$6:$HF$1006,2,0)</f>
        <v>90%-100%</v>
      </c>
      <c r="GY38" s="85" t="str">
        <f>VLOOKUP(TRUNC([22]Resultados_reescalado!GY19,3),$HE$6:$HF$1006,2,0)</f>
        <v>90%-100%</v>
      </c>
      <c r="GZ38" s="85" t="str">
        <f>VLOOKUP(TRUNC([22]Resultados_reescalado!GZ19,3),$HE$6:$HF$1006,2,0)</f>
        <v>90%-100%</v>
      </c>
      <c r="HA38" s="85" t="str">
        <f>VLOOKUP(TRUNC([22]Resultados_reescalado!HA19,3),$HE$6:$HF$1006,2,0)</f>
        <v>90%-100%</v>
      </c>
      <c r="HB38" s="85" t="str">
        <f>VLOOKUP(TRUNC([22]Resultados_reescalado!HB19,3),$HE$6:$HF$1006,2,0)</f>
        <v>90%-100%</v>
      </c>
      <c r="HC38" s="85" t="str">
        <f>VLOOKUP(TRUNC([22]Resultados_reescalado!HC19,3),$HE$6:$HF$1006,2,0)</f>
        <v>90%-100%</v>
      </c>
      <c r="HE38">
        <v>3.2000000000000001E-2</v>
      </c>
      <c r="HF38" t="s">
        <v>136</v>
      </c>
    </row>
    <row r="39" spans="1:214">
      <c r="A39">
        <f>([22]Resultados_reescalado!A20)*100</f>
        <v>18</v>
      </c>
      <c r="B39" s="85" t="str">
        <f>VLOOKUP(TRUNC([22]Resultados_reescalado!B20,3),$HE$6:$HF$1006,2,0)</f>
        <v>90%-100%</v>
      </c>
      <c r="C39" s="85" t="str">
        <f>VLOOKUP(TRUNC([22]Resultados_reescalado!C20,3),$HE$6:$HF$1006,2,0)</f>
        <v>90%-100%</v>
      </c>
      <c r="D39" s="85" t="str">
        <f>VLOOKUP(TRUNC([22]Resultados_reescalado!D20,3),$HE$6:$HF$1006,2,0)</f>
        <v>90%-100%</v>
      </c>
      <c r="E39" s="85" t="str">
        <f>VLOOKUP(TRUNC([22]Resultados_reescalado!E20,3),$HE$6:$HF$1006,2,0)</f>
        <v>90%-100%</v>
      </c>
      <c r="F39" s="85" t="str">
        <f>VLOOKUP(TRUNC([22]Resultados_reescalado!F20,3),$HE$6:$HF$1006,2,0)</f>
        <v>90%-100%</v>
      </c>
      <c r="G39" s="85" t="str">
        <f>VLOOKUP(TRUNC([22]Resultados_reescalado!G20,3),$HE$6:$HF$1006,2,0)</f>
        <v>90%-100%</v>
      </c>
      <c r="H39" s="85" t="str">
        <f>VLOOKUP(TRUNC([22]Resultados_reescalado!H20,3),$HE$6:$HF$1006,2,0)</f>
        <v>90%-100%</v>
      </c>
      <c r="I39" s="85" t="str">
        <f>VLOOKUP(TRUNC([22]Resultados_reescalado!I20,3),$HE$6:$HF$1006,2,0)</f>
        <v>90%-100%</v>
      </c>
      <c r="J39" s="85" t="str">
        <f>VLOOKUP(TRUNC([22]Resultados_reescalado!J20,3),$HE$6:$HF$1006,2,0)</f>
        <v>90%-100%</v>
      </c>
      <c r="K39" s="85" t="str">
        <f>VLOOKUP(TRUNC([22]Resultados_reescalado!K20,3),$HE$6:$HF$1006,2,0)</f>
        <v>90%-100%</v>
      </c>
      <c r="L39" s="85" t="str">
        <f>VLOOKUP(TRUNC([22]Resultados_reescalado!L20,3),$HE$6:$HF$1006,2,0)</f>
        <v>90%-100%</v>
      </c>
      <c r="M39" s="85" t="str">
        <f>VLOOKUP(TRUNC([22]Resultados_reescalado!M20,3),$HE$6:$HF$1006,2,0)</f>
        <v>80%-90%</v>
      </c>
      <c r="N39" s="85" t="str">
        <f>VLOOKUP(TRUNC([22]Resultados_reescalado!N20,3),$HE$6:$HF$1006,2,0)</f>
        <v>80%-90%</v>
      </c>
      <c r="O39" s="85" t="str">
        <f>VLOOKUP(TRUNC([22]Resultados_reescalado!O20,3),$HE$6:$HF$1006,2,0)</f>
        <v>80%-90%</v>
      </c>
      <c r="P39" s="85" t="str">
        <f>VLOOKUP(TRUNC([22]Resultados_reescalado!P20,3),$HE$6:$HF$1006,2,0)</f>
        <v>80%-90%</v>
      </c>
      <c r="Q39" s="85" t="str">
        <f>VLOOKUP(TRUNC([22]Resultados_reescalado!Q20,3),$HE$6:$HF$1006,2,0)</f>
        <v>80%-90%</v>
      </c>
      <c r="R39" s="85" t="str">
        <f>VLOOKUP(TRUNC([22]Resultados_reescalado!R20,3),$HE$6:$HF$1006,2,0)</f>
        <v>80%-90%</v>
      </c>
      <c r="S39" s="85" t="str">
        <f>VLOOKUP(TRUNC([22]Resultados_reescalado!S20,3),$HE$6:$HF$1006,2,0)</f>
        <v>80%-90%</v>
      </c>
      <c r="T39" s="85" t="str">
        <f>VLOOKUP(TRUNC([22]Resultados_reescalado!T20,3),$HE$6:$HF$1006,2,0)</f>
        <v>80%-90%</v>
      </c>
      <c r="U39" s="85" t="str">
        <f>VLOOKUP(TRUNC([22]Resultados_reescalado!U20,3),$HE$6:$HF$1006,2,0)</f>
        <v>80%-90%</v>
      </c>
      <c r="V39" s="85" t="str">
        <f>VLOOKUP(TRUNC([22]Resultados_reescalado!V20,3),$HE$6:$HF$1006,2,0)</f>
        <v>70%-80%</v>
      </c>
      <c r="W39" s="85" t="str">
        <f>VLOOKUP(TRUNC([22]Resultados_reescalado!W20,3),$HE$6:$HF$1006,2,0)</f>
        <v>80%-90%</v>
      </c>
      <c r="X39" s="85" t="str">
        <f>VLOOKUP(TRUNC([22]Resultados_reescalado!X20,3),$HE$6:$HF$1006,2,0)</f>
        <v>80%-90%</v>
      </c>
      <c r="Y39" s="85" t="str">
        <f>VLOOKUP(TRUNC([22]Resultados_reescalado!Y20,3),$HE$6:$HF$1006,2,0)</f>
        <v>80%-90%</v>
      </c>
      <c r="Z39" s="85" t="str">
        <f>VLOOKUP(TRUNC([22]Resultados_reescalado!Z20,3),$HE$6:$HF$1006,2,0)</f>
        <v>80%-90%</v>
      </c>
      <c r="AA39" s="85" t="str">
        <f>VLOOKUP(TRUNC([22]Resultados_reescalado!AA20,3),$HE$6:$HF$1006,2,0)</f>
        <v>80%-90%</v>
      </c>
      <c r="AB39" s="85" t="str">
        <f>VLOOKUP(TRUNC([22]Resultados_reescalado!AB20,3),$HE$6:$HF$1006,2,0)</f>
        <v>80%-90%</v>
      </c>
      <c r="AC39" s="85" t="str">
        <f>VLOOKUP(TRUNC([22]Resultados_reescalado!AC20,3),$HE$6:$HF$1006,2,0)</f>
        <v>80%-90%</v>
      </c>
      <c r="AD39" s="85" t="str">
        <f>VLOOKUP(TRUNC([22]Resultados_reescalado!AD20,3),$HE$6:$HF$1006,2,0)</f>
        <v>80%-90%</v>
      </c>
      <c r="AE39" s="85" t="str">
        <f>VLOOKUP(TRUNC([22]Resultados_reescalado!AE20,3),$HE$6:$HF$1006,2,0)</f>
        <v>80%-90%</v>
      </c>
      <c r="AF39" s="85" t="str">
        <f>VLOOKUP(TRUNC([22]Resultados_reescalado!AF20,3),$HE$6:$HF$1006,2,0)</f>
        <v>90%-100%</v>
      </c>
      <c r="AG39" s="85" t="str">
        <f>VLOOKUP(TRUNC([22]Resultados_reescalado!AG20,3),$HE$6:$HF$1006,2,0)</f>
        <v>90%-100%</v>
      </c>
      <c r="AH39" s="85" t="str">
        <f>VLOOKUP(TRUNC([22]Resultados_reescalado!AH20,3),$HE$6:$HF$1006,2,0)</f>
        <v>90%-100%</v>
      </c>
      <c r="AI39" s="85" t="str">
        <f>VLOOKUP(TRUNC([22]Resultados_reescalado!AI20,3),$HE$6:$HF$1006,2,0)</f>
        <v>90%-100%</v>
      </c>
      <c r="AJ39" s="85" t="str">
        <f>VLOOKUP(TRUNC([22]Resultados_reescalado!AJ20,3),$HE$6:$HF$1006,2,0)</f>
        <v>90%-100%</v>
      </c>
      <c r="AK39" s="85" t="str">
        <f>VLOOKUP(TRUNC([22]Resultados_reescalado!AK20,3),$HE$6:$HF$1006,2,0)</f>
        <v>90%-100%</v>
      </c>
      <c r="AL39" s="85" t="str">
        <f>VLOOKUP(TRUNC([22]Resultados_reescalado!AL20,3),$HE$6:$HF$1006,2,0)</f>
        <v>90%-100%</v>
      </c>
      <c r="AM39" s="85" t="str">
        <f>VLOOKUP(TRUNC([22]Resultados_reescalado!AM20,3),$HE$6:$HF$1006,2,0)</f>
        <v>90%-100%</v>
      </c>
      <c r="AN39" s="85" t="str">
        <f>VLOOKUP(TRUNC([22]Resultados_reescalado!AN20,3),$HE$6:$HF$1006,2,0)</f>
        <v>90%-100%</v>
      </c>
      <c r="AO39" s="85" t="str">
        <f>VLOOKUP(TRUNC([22]Resultados_reescalado!AO20,3),$HE$6:$HF$1006,2,0)</f>
        <v>90%-100%</v>
      </c>
      <c r="AP39" s="85" t="str">
        <f>VLOOKUP(TRUNC([22]Resultados_reescalado!AP20,3),$HE$6:$HF$1006,2,0)</f>
        <v>90%-100%</v>
      </c>
      <c r="AQ39" s="85" t="str">
        <f>VLOOKUP(TRUNC([22]Resultados_reescalado!AQ20,3),$HE$6:$HF$1006,2,0)</f>
        <v>90%-100%</v>
      </c>
      <c r="AR39" s="85" t="str">
        <f>VLOOKUP(TRUNC([22]Resultados_reescalado!AR20,3),$HE$6:$HF$1006,2,0)</f>
        <v>90%-100%</v>
      </c>
      <c r="AS39" s="85" t="str">
        <f>VLOOKUP(TRUNC([22]Resultados_reescalado!AS20,3),$HE$6:$HF$1006,2,0)</f>
        <v>90%-100%</v>
      </c>
      <c r="AT39" s="85" t="str">
        <f>VLOOKUP(TRUNC([22]Resultados_reescalado!AT20,3),$HE$6:$HF$1006,2,0)</f>
        <v>90%-100%</v>
      </c>
      <c r="AU39" s="85" t="str">
        <f>VLOOKUP(TRUNC([22]Resultados_reescalado!AU20,3),$HE$6:$HF$1006,2,0)</f>
        <v>90%-100%</v>
      </c>
      <c r="AV39" s="85" t="str">
        <f>VLOOKUP(TRUNC([22]Resultados_reescalado!AV20,3),$HE$6:$HF$1006,2,0)</f>
        <v>90%-100%</v>
      </c>
      <c r="AW39" s="85" t="str">
        <f>VLOOKUP(TRUNC([22]Resultados_reescalado!AW20,3),$HE$6:$HF$1006,2,0)</f>
        <v>90%-100%</v>
      </c>
      <c r="AX39" s="85" t="str">
        <f>VLOOKUP(TRUNC([22]Resultados_reescalado!AX20,3),$HE$6:$HF$1006,2,0)</f>
        <v>90%-100%</v>
      </c>
      <c r="AY39" s="85" t="str">
        <f>VLOOKUP(TRUNC([22]Resultados_reescalado!AY20,3),$HE$6:$HF$1006,2,0)</f>
        <v>90%-100%</v>
      </c>
      <c r="AZ39" s="85" t="str">
        <f>VLOOKUP(TRUNC([22]Resultados_reescalado!AZ20,3),$HE$6:$HF$1006,2,0)</f>
        <v>90%-100%</v>
      </c>
      <c r="BA39" s="85" t="str">
        <f>VLOOKUP(TRUNC([22]Resultados_reescalado!BA20,3),$HE$6:$HF$1006,2,0)</f>
        <v>90%-100%</v>
      </c>
      <c r="BB39" s="85" t="str">
        <f>VLOOKUP(TRUNC([22]Resultados_reescalado!BB20,3),$HE$6:$HF$1006,2,0)</f>
        <v>90%-100%</v>
      </c>
      <c r="BC39" s="85" t="str">
        <f>VLOOKUP(TRUNC([22]Resultados_reescalado!BC20,3),$HE$6:$HF$1006,2,0)</f>
        <v>90%-100%</v>
      </c>
      <c r="BD39" s="85" t="str">
        <f>VLOOKUP(TRUNC([22]Resultados_reescalado!BD20,3),$HE$6:$HF$1006,2,0)</f>
        <v>90%-100%</v>
      </c>
      <c r="BE39" s="85" t="str">
        <f>VLOOKUP(TRUNC([22]Resultados_reescalado!BE20,3),$HE$6:$HF$1006,2,0)</f>
        <v>90%-100%</v>
      </c>
      <c r="BF39" s="85" t="str">
        <f>VLOOKUP(TRUNC([22]Resultados_reescalado!BF20,3),$HE$6:$HF$1006,2,0)</f>
        <v>90%-100%</v>
      </c>
      <c r="BG39" s="85" t="str">
        <f>VLOOKUP(TRUNC([22]Resultados_reescalado!BG20,3),$HE$6:$HF$1006,2,0)</f>
        <v>90%-100%</v>
      </c>
      <c r="BH39" s="85" t="str">
        <f>VLOOKUP(TRUNC([22]Resultados_reescalado!BH20,3),$HE$6:$HF$1006,2,0)</f>
        <v>90%-100%</v>
      </c>
      <c r="BI39" s="85" t="str">
        <f>VLOOKUP(TRUNC([22]Resultados_reescalado!BI20,3),$HE$6:$HF$1006,2,0)</f>
        <v>90%-100%</v>
      </c>
      <c r="BJ39" s="85" t="str">
        <f>VLOOKUP(TRUNC([22]Resultados_reescalado!BJ20,3),$HE$6:$HF$1006,2,0)</f>
        <v>90%-100%</v>
      </c>
      <c r="BK39" s="85" t="str">
        <f>VLOOKUP(TRUNC([22]Resultados_reescalado!BK20,3),$HE$6:$HF$1006,2,0)</f>
        <v>90%-100%</v>
      </c>
      <c r="BL39" s="85" t="str">
        <f>VLOOKUP(TRUNC([22]Resultados_reescalado!BL20,3),$HE$6:$HF$1006,2,0)</f>
        <v>90%-100%</v>
      </c>
      <c r="BM39" s="85" t="str">
        <f>VLOOKUP(TRUNC([22]Resultados_reescalado!BM20,3),$HE$6:$HF$1006,2,0)</f>
        <v>90%-100%</v>
      </c>
      <c r="BN39" s="85" t="str">
        <f>VLOOKUP(TRUNC([22]Resultados_reescalado!BN20,3),$HE$6:$HF$1006,2,0)</f>
        <v>90%-100%</v>
      </c>
      <c r="BO39" s="85" t="str">
        <f>VLOOKUP(TRUNC([22]Resultados_reescalado!BO20,3),$HE$6:$HF$1006,2,0)</f>
        <v>90%-100%</v>
      </c>
      <c r="BP39" s="85" t="str">
        <f>VLOOKUP(TRUNC([22]Resultados_reescalado!BP20,3),$HE$6:$HF$1006,2,0)</f>
        <v>90%-100%</v>
      </c>
      <c r="BQ39" s="85" t="str">
        <f>VLOOKUP(TRUNC([22]Resultados_reescalado!BQ20,3),$HE$6:$HF$1006,2,0)</f>
        <v>90%-100%</v>
      </c>
      <c r="BR39" s="85" t="str">
        <f>VLOOKUP(TRUNC([22]Resultados_reescalado!BR20,3),$HE$6:$HF$1006,2,0)</f>
        <v>90%-100%</v>
      </c>
      <c r="BS39" s="85" t="str">
        <f>VLOOKUP(TRUNC([22]Resultados_reescalado!BS20,3),$HE$6:$HF$1006,2,0)</f>
        <v>90%-100%</v>
      </c>
      <c r="BT39" s="85" t="str">
        <f>VLOOKUP(TRUNC([22]Resultados_reescalado!BT20,3),$HE$6:$HF$1006,2,0)</f>
        <v>90%-100%</v>
      </c>
      <c r="BU39" s="85" t="str">
        <f>VLOOKUP(TRUNC([22]Resultados_reescalado!BU20,3),$HE$6:$HF$1006,2,0)</f>
        <v>90%-100%</v>
      </c>
      <c r="BV39" s="85" t="str">
        <f>VLOOKUP(TRUNC([22]Resultados_reescalado!BV20,3),$HE$6:$HF$1006,2,0)</f>
        <v>90%-100%</v>
      </c>
      <c r="BW39" s="85" t="str">
        <f>VLOOKUP(TRUNC([22]Resultados_reescalado!BW20,3),$HE$6:$HF$1006,2,0)</f>
        <v>90%-100%</v>
      </c>
      <c r="BX39" s="85" t="str">
        <f>VLOOKUP(TRUNC([22]Resultados_reescalado!BX20,3),$HE$6:$HF$1006,2,0)</f>
        <v>90%-100%</v>
      </c>
      <c r="BY39" s="85" t="str">
        <f>VLOOKUP(TRUNC([22]Resultados_reescalado!BY20,3),$HE$6:$HF$1006,2,0)</f>
        <v>90%-100%</v>
      </c>
      <c r="BZ39" s="85" t="str">
        <f>VLOOKUP(TRUNC([22]Resultados_reescalado!BZ20,3),$HE$6:$HF$1006,2,0)</f>
        <v>90%-100%</v>
      </c>
      <c r="CA39" s="85" t="str">
        <f>VLOOKUP(TRUNC([22]Resultados_reescalado!CA20,3),$HE$6:$HF$1006,2,0)</f>
        <v>90%-100%</v>
      </c>
      <c r="CB39" s="85" t="str">
        <f>VLOOKUP(TRUNC([22]Resultados_reescalado!CB20,3),$HE$6:$HF$1006,2,0)</f>
        <v>90%-100%</v>
      </c>
      <c r="CC39" s="85" t="str">
        <f>VLOOKUP(TRUNC([22]Resultados_reescalado!CC20,3),$HE$6:$HF$1006,2,0)</f>
        <v>90%-100%</v>
      </c>
      <c r="CD39" s="85" t="str">
        <f>VLOOKUP(TRUNC([22]Resultados_reescalado!CD20,3),$HE$6:$HF$1006,2,0)</f>
        <v>90%-100%</v>
      </c>
      <c r="CE39" s="85" t="str">
        <f>VLOOKUP(TRUNC([22]Resultados_reescalado!CE20,3),$HE$6:$HF$1006,2,0)</f>
        <v>90%-100%</v>
      </c>
      <c r="CF39" s="85" t="str">
        <f>VLOOKUP(TRUNC([22]Resultados_reescalado!CF20,3),$HE$6:$HF$1006,2,0)</f>
        <v>90%-100%</v>
      </c>
      <c r="CG39" s="85" t="str">
        <f>VLOOKUP(TRUNC([22]Resultados_reescalado!CG20,3),$HE$6:$HF$1006,2,0)</f>
        <v>90%-100%</v>
      </c>
      <c r="CH39" s="85" t="str">
        <f>VLOOKUP(TRUNC([22]Resultados_reescalado!CH20,3),$HE$6:$HF$1006,2,0)</f>
        <v>90%-100%</v>
      </c>
      <c r="CI39" s="85" t="str">
        <f>VLOOKUP(TRUNC([22]Resultados_reescalado!CI20,3),$HE$6:$HF$1006,2,0)</f>
        <v>90%-100%</v>
      </c>
      <c r="CJ39" s="85" t="str">
        <f>VLOOKUP(TRUNC([22]Resultados_reescalado!CJ20,3),$HE$6:$HF$1006,2,0)</f>
        <v>90%-100%</v>
      </c>
      <c r="CK39" s="85" t="str">
        <f>VLOOKUP(TRUNC([22]Resultados_reescalado!CK20,3),$HE$6:$HF$1006,2,0)</f>
        <v>90%-100%</v>
      </c>
      <c r="CL39" s="85" t="str">
        <f>VLOOKUP(TRUNC([22]Resultados_reescalado!CL20,3),$HE$6:$HF$1006,2,0)</f>
        <v>90%-100%</v>
      </c>
      <c r="CM39" s="85" t="str">
        <f>VLOOKUP(TRUNC([22]Resultados_reescalado!CM20,3),$HE$6:$HF$1006,2,0)</f>
        <v>90%-100%</v>
      </c>
      <c r="CN39" s="85" t="str">
        <f>VLOOKUP(TRUNC([22]Resultados_reescalado!CN20,3),$HE$6:$HF$1006,2,0)</f>
        <v>90%-100%</v>
      </c>
      <c r="CO39" s="85" t="str">
        <f>VLOOKUP(TRUNC([22]Resultados_reescalado!CO20,3),$HE$6:$HF$1006,2,0)</f>
        <v>90%-100%</v>
      </c>
      <c r="CP39" s="85" t="str">
        <f>VLOOKUP(TRUNC([22]Resultados_reescalado!CP20,3),$HE$6:$HF$1006,2,0)</f>
        <v>90%-100%</v>
      </c>
      <c r="CQ39" s="85" t="str">
        <f>VLOOKUP(TRUNC([22]Resultados_reescalado!CQ20,3),$HE$6:$HF$1006,2,0)</f>
        <v>90%-100%</v>
      </c>
      <c r="CR39" s="85" t="str">
        <f>VLOOKUP(TRUNC([22]Resultados_reescalado!CR20,3),$HE$6:$HF$1006,2,0)</f>
        <v>90%-100%</v>
      </c>
      <c r="CS39" s="85" t="str">
        <f>VLOOKUP(TRUNC([22]Resultados_reescalado!CS20,3),$HE$6:$HF$1006,2,0)</f>
        <v>90%-100%</v>
      </c>
      <c r="CT39" s="85" t="str">
        <f>VLOOKUP(TRUNC([22]Resultados_reescalado!CT20,3),$HE$6:$HF$1006,2,0)</f>
        <v>90%-100%</v>
      </c>
      <c r="CU39" s="85" t="str">
        <f>VLOOKUP(TRUNC([22]Resultados_reescalado!CU20,3),$HE$6:$HF$1006,2,0)</f>
        <v>90%-100%</v>
      </c>
      <c r="CV39" s="85" t="str">
        <f>VLOOKUP(TRUNC([22]Resultados_reescalado!CV20,3),$HE$6:$HF$1006,2,0)</f>
        <v>90%-100%</v>
      </c>
      <c r="CW39" s="85" t="str">
        <f>VLOOKUP(TRUNC([22]Resultados_reescalado!CW20,3),$HE$6:$HF$1006,2,0)</f>
        <v>80%-90%</v>
      </c>
      <c r="CX39" s="85" t="str">
        <f>VLOOKUP(TRUNC([22]Resultados_reescalado!CX20,3),$HE$6:$HF$1006,2,0)</f>
        <v>90%-100%</v>
      </c>
      <c r="CY39" s="85" t="str">
        <f>VLOOKUP(TRUNC([22]Resultados_reescalado!CY20,3),$HE$6:$HF$1006,2,0)</f>
        <v>80%-90%</v>
      </c>
      <c r="CZ39" s="85" t="str">
        <f>VLOOKUP(TRUNC([22]Resultados_reescalado!CZ20,3),$HE$6:$HF$1006,2,0)</f>
        <v>90%-100%</v>
      </c>
      <c r="DA39" s="85" t="str">
        <f>VLOOKUP(TRUNC([22]Resultados_reescalado!DA20,3),$HE$6:$HF$1006,2,0)</f>
        <v>80%-90%</v>
      </c>
      <c r="DB39" s="85" t="str">
        <f>VLOOKUP(TRUNC([22]Resultados_reescalado!DB20,3),$HE$6:$HF$1006,2,0)</f>
        <v>80%-90%</v>
      </c>
      <c r="DC39" s="85" t="str">
        <f>VLOOKUP(TRUNC([22]Resultados_reescalado!DC20,3),$HE$6:$HF$1006,2,0)</f>
        <v>90%-100%</v>
      </c>
      <c r="DD39" s="85" t="str">
        <f>VLOOKUP(TRUNC([22]Resultados_reescalado!DD20,3),$HE$6:$HF$1006,2,0)</f>
        <v>90%-100%</v>
      </c>
      <c r="DE39" s="85" t="str">
        <f>VLOOKUP(TRUNC([22]Resultados_reescalado!DE20,3),$HE$6:$HF$1006,2,0)</f>
        <v>90%-100%</v>
      </c>
      <c r="DF39" s="85" t="str">
        <f>VLOOKUP(TRUNC([22]Resultados_reescalado!DF20,3),$HE$6:$HF$1006,2,0)</f>
        <v>90%-100%</v>
      </c>
      <c r="DG39" s="85" t="str">
        <f>VLOOKUP(TRUNC([22]Resultados_reescalado!DG20,3),$HE$6:$HF$1006,2,0)</f>
        <v>90%-100%</v>
      </c>
      <c r="DH39" s="85" t="str">
        <f>VLOOKUP(TRUNC([22]Resultados_reescalado!DH20,3),$HE$6:$HF$1006,2,0)</f>
        <v>90%-100%</v>
      </c>
      <c r="DI39" s="85" t="str">
        <f>VLOOKUP(TRUNC([22]Resultados_reescalado!DI20,3),$HE$6:$HF$1006,2,0)</f>
        <v>90%-100%</v>
      </c>
      <c r="DJ39" s="85" t="str">
        <f>VLOOKUP(TRUNC([22]Resultados_reescalado!DJ20,3),$HE$6:$HF$1006,2,0)</f>
        <v>90%-100%</v>
      </c>
      <c r="DK39" s="85" t="str">
        <f>VLOOKUP(TRUNC([22]Resultados_reescalado!DK20,3),$HE$6:$HF$1006,2,0)</f>
        <v>90%-100%</v>
      </c>
      <c r="DL39" s="85" t="str">
        <f>VLOOKUP(TRUNC([22]Resultados_reescalado!DL20,3),$HE$6:$HF$1006,2,0)</f>
        <v>90%-100%</v>
      </c>
      <c r="DM39" s="85" t="str">
        <f>VLOOKUP(TRUNC([22]Resultados_reescalado!DM20,3),$HE$6:$HF$1006,2,0)</f>
        <v>90%-100%</v>
      </c>
      <c r="DN39" s="85" t="str">
        <f>VLOOKUP(TRUNC([22]Resultados_reescalado!DN20,3),$HE$6:$HF$1006,2,0)</f>
        <v>90%-100%</v>
      </c>
      <c r="DO39" s="85" t="str">
        <f>VLOOKUP(TRUNC([22]Resultados_reescalado!DO20,3),$HE$6:$HF$1006,2,0)</f>
        <v>90%-100%</v>
      </c>
      <c r="DP39" s="85" t="str">
        <f>VLOOKUP(TRUNC([22]Resultados_reescalado!DP20,3),$HE$6:$HF$1006,2,0)</f>
        <v>90%-100%</v>
      </c>
      <c r="DQ39" s="85" t="str">
        <f>VLOOKUP(TRUNC([22]Resultados_reescalado!DQ20,3),$HE$6:$HF$1006,2,0)</f>
        <v>90%-100%</v>
      </c>
      <c r="DR39" s="85" t="str">
        <f>VLOOKUP(TRUNC([22]Resultados_reescalado!DR20,3),$HE$6:$HF$1006,2,0)</f>
        <v>90%-100%</v>
      </c>
      <c r="DS39" s="85" t="str">
        <f>VLOOKUP(TRUNC([22]Resultados_reescalado!DS20,3),$HE$6:$HF$1006,2,0)</f>
        <v>90%-100%</v>
      </c>
      <c r="DT39" s="85" t="str">
        <f>VLOOKUP(TRUNC([22]Resultados_reescalado!DT20,3),$HE$6:$HF$1006,2,0)</f>
        <v>90%-100%</v>
      </c>
      <c r="DU39" s="85" t="str">
        <f>VLOOKUP(TRUNC([22]Resultados_reescalado!DU20,3),$HE$6:$HF$1006,2,0)</f>
        <v>90%-100%</v>
      </c>
      <c r="DV39" s="85" t="str">
        <f>VLOOKUP(TRUNC([22]Resultados_reescalado!DV20,3),$HE$6:$HF$1006,2,0)</f>
        <v>90%-100%</v>
      </c>
      <c r="DW39" s="85" t="str">
        <f>VLOOKUP(TRUNC([22]Resultados_reescalado!DW20,3),$HE$6:$HF$1006,2,0)</f>
        <v>90%-100%</v>
      </c>
      <c r="DX39" s="85" t="str">
        <f>VLOOKUP(TRUNC([22]Resultados_reescalado!DX20,3),$HE$6:$HF$1006,2,0)</f>
        <v>90%-100%</v>
      </c>
      <c r="DY39" s="85" t="str">
        <f>VLOOKUP(TRUNC([22]Resultados_reescalado!DY20,3),$HE$6:$HF$1006,2,0)</f>
        <v>90%-100%</v>
      </c>
      <c r="DZ39" s="85" t="str">
        <f>VLOOKUP(TRUNC([22]Resultados_reescalado!DZ20,3),$HE$6:$HF$1006,2,0)</f>
        <v>90%-100%</v>
      </c>
      <c r="EA39" s="85" t="str">
        <f>VLOOKUP(TRUNC([22]Resultados_reescalado!EA20,3),$HE$6:$HF$1006,2,0)</f>
        <v>90%-100%</v>
      </c>
      <c r="EB39" s="85" t="str">
        <f>VLOOKUP(TRUNC([22]Resultados_reescalado!EB20,3),$HE$6:$HF$1006,2,0)</f>
        <v>90%-100%</v>
      </c>
      <c r="EC39" s="85" t="str">
        <f>VLOOKUP(TRUNC([22]Resultados_reescalado!EC20,3),$HE$6:$HF$1006,2,0)</f>
        <v>90%-100%</v>
      </c>
      <c r="ED39" s="85" t="str">
        <f>VLOOKUP(TRUNC([22]Resultados_reescalado!ED20,3),$HE$6:$HF$1006,2,0)</f>
        <v>90%-100%</v>
      </c>
      <c r="EE39" s="85" t="str">
        <f>VLOOKUP(TRUNC([22]Resultados_reescalado!EE20,3),$HE$6:$HF$1006,2,0)</f>
        <v>90%-100%</v>
      </c>
      <c r="EF39" s="85" t="str">
        <f>VLOOKUP(TRUNC([22]Resultados_reescalado!EF20,3),$HE$6:$HF$1006,2,0)</f>
        <v>90%-100%</v>
      </c>
      <c r="EG39" s="85" t="str">
        <f>VLOOKUP(TRUNC([22]Resultados_reescalado!EG20,3),$HE$6:$HF$1006,2,0)</f>
        <v>90%-100%</v>
      </c>
      <c r="EH39" s="85" t="str">
        <f>VLOOKUP(TRUNC([22]Resultados_reescalado!EH20,3),$HE$6:$HF$1006,2,0)</f>
        <v>90%-100%</v>
      </c>
      <c r="EI39" s="85" t="str">
        <f>VLOOKUP(TRUNC([22]Resultados_reescalado!EI20,3),$HE$6:$HF$1006,2,0)</f>
        <v>90%-100%</v>
      </c>
      <c r="EJ39" s="85" t="str">
        <f>VLOOKUP(TRUNC([22]Resultados_reescalado!EJ20,3),$HE$6:$HF$1006,2,0)</f>
        <v>90%-100%</v>
      </c>
      <c r="EK39" s="85" t="str">
        <f>VLOOKUP(TRUNC([22]Resultados_reescalado!EK20,3),$HE$6:$HF$1006,2,0)</f>
        <v>90%-100%</v>
      </c>
      <c r="EL39" s="85" t="str">
        <f>VLOOKUP(TRUNC([22]Resultados_reescalado!EL20,3),$HE$6:$HF$1006,2,0)</f>
        <v>90%-100%</v>
      </c>
      <c r="EM39" s="85" t="str">
        <f>VLOOKUP(TRUNC([22]Resultados_reescalado!EM20,3),$HE$6:$HF$1006,2,0)</f>
        <v>90%-100%</v>
      </c>
      <c r="EN39" s="85" t="str">
        <f>VLOOKUP(TRUNC([22]Resultados_reescalado!EN20,3),$HE$6:$HF$1006,2,0)</f>
        <v>90%-100%</v>
      </c>
      <c r="EO39" s="85" t="str">
        <f>VLOOKUP(TRUNC([22]Resultados_reescalado!EO20,3),$HE$6:$HF$1006,2,0)</f>
        <v>90%-100%</v>
      </c>
      <c r="EP39" s="85" t="str">
        <f>VLOOKUP(TRUNC([22]Resultados_reescalado!EP20,3),$HE$6:$HF$1006,2,0)</f>
        <v>90%-100%</v>
      </c>
      <c r="EQ39" s="85" t="str">
        <f>VLOOKUP(TRUNC([22]Resultados_reescalado!EQ20,3),$HE$6:$HF$1006,2,0)</f>
        <v>90%-100%</v>
      </c>
      <c r="ER39" s="85" t="str">
        <f>VLOOKUP(TRUNC([22]Resultados_reescalado!ER20,3),$HE$6:$HF$1006,2,0)</f>
        <v>90%-100%</v>
      </c>
      <c r="ES39" s="85" t="str">
        <f>VLOOKUP(TRUNC([22]Resultados_reescalado!ES20,3),$HE$6:$HF$1006,2,0)</f>
        <v>80%-90%</v>
      </c>
      <c r="ET39" s="85" t="str">
        <f>VLOOKUP(TRUNC([22]Resultados_reescalado!ET20,3),$HE$6:$HF$1006,2,0)</f>
        <v>90%-100%</v>
      </c>
      <c r="EU39" s="85" t="str">
        <f>VLOOKUP(TRUNC([22]Resultados_reescalado!EU20,3),$HE$6:$HF$1006,2,0)</f>
        <v>90%-100%</v>
      </c>
      <c r="EV39" s="85" t="str">
        <f>VLOOKUP(TRUNC([22]Resultados_reescalado!EV20,3),$HE$6:$HF$1006,2,0)</f>
        <v>90%-100%</v>
      </c>
      <c r="EW39" s="85" t="str">
        <f>VLOOKUP(TRUNC([22]Resultados_reescalado!EW20,3),$HE$6:$HF$1006,2,0)</f>
        <v>90%-100%</v>
      </c>
      <c r="EX39" s="85" t="str">
        <f>VLOOKUP(TRUNC([22]Resultados_reescalado!EX20,3),$HE$6:$HF$1006,2,0)</f>
        <v>90%-100%</v>
      </c>
      <c r="EY39" s="85" t="str">
        <f>VLOOKUP(TRUNC([22]Resultados_reescalado!EY20,3),$HE$6:$HF$1006,2,0)</f>
        <v>90%-100%</v>
      </c>
      <c r="EZ39" s="85" t="str">
        <f>VLOOKUP(TRUNC([22]Resultados_reescalado!EZ20,3),$HE$6:$HF$1006,2,0)</f>
        <v>90%-100%</v>
      </c>
      <c r="FA39" s="85" t="str">
        <f>VLOOKUP(TRUNC([22]Resultados_reescalado!FA20,3),$HE$6:$HF$1006,2,0)</f>
        <v>90%-100%</v>
      </c>
      <c r="FB39" s="85" t="str">
        <f>VLOOKUP(TRUNC([22]Resultados_reescalado!FB20,3),$HE$6:$HF$1006,2,0)</f>
        <v>90%-100%</v>
      </c>
      <c r="FC39" s="85" t="str">
        <f>VLOOKUP(TRUNC([22]Resultados_reescalado!FC20,3),$HE$6:$HF$1006,2,0)</f>
        <v>90%-100%</v>
      </c>
      <c r="FD39" s="85" t="str">
        <f>VLOOKUP(TRUNC([22]Resultados_reescalado!FD20,3),$HE$6:$HF$1006,2,0)</f>
        <v>90%-100%</v>
      </c>
      <c r="FE39" s="85" t="str">
        <f>VLOOKUP(TRUNC([22]Resultados_reescalado!FE20,3),$HE$6:$HF$1006,2,0)</f>
        <v>90%-100%</v>
      </c>
      <c r="FF39" s="85" t="str">
        <f>VLOOKUP(TRUNC([22]Resultados_reescalado!FF20,3),$HE$6:$HF$1006,2,0)</f>
        <v>90%-100%</v>
      </c>
      <c r="FG39" s="85" t="str">
        <f>VLOOKUP(TRUNC([22]Resultados_reescalado!FG20,3),$HE$6:$HF$1006,2,0)</f>
        <v>90%-100%</v>
      </c>
      <c r="FH39" s="85" t="str">
        <f>VLOOKUP(TRUNC([22]Resultados_reescalado!FH20,3),$HE$6:$HF$1006,2,0)</f>
        <v>90%-100%</v>
      </c>
      <c r="FI39" s="85" t="str">
        <f>VLOOKUP(TRUNC([22]Resultados_reescalado!FI20,3),$HE$6:$HF$1006,2,0)</f>
        <v>90%-100%</v>
      </c>
      <c r="FJ39" s="85" t="str">
        <f>VLOOKUP(TRUNC([22]Resultados_reescalado!FJ20,3),$HE$6:$HF$1006,2,0)</f>
        <v>90%-100%</v>
      </c>
      <c r="FK39" s="85" t="str">
        <f>VLOOKUP(TRUNC([22]Resultados_reescalado!FK20,3),$HE$6:$HF$1006,2,0)</f>
        <v>90%-100%</v>
      </c>
      <c r="FL39" s="85" t="str">
        <f>VLOOKUP(TRUNC([22]Resultados_reescalado!FL20,3),$HE$6:$HF$1006,2,0)</f>
        <v>90%-100%</v>
      </c>
      <c r="FM39" s="85" t="str">
        <f>VLOOKUP(TRUNC([22]Resultados_reescalado!FM20,3),$HE$6:$HF$1006,2,0)</f>
        <v>90%-100%</v>
      </c>
      <c r="FN39" s="85" t="str">
        <f>VLOOKUP(TRUNC([22]Resultados_reescalado!FN20,3),$HE$6:$HF$1006,2,0)</f>
        <v>90%-100%</v>
      </c>
      <c r="FO39" s="85" t="str">
        <f>VLOOKUP(TRUNC([22]Resultados_reescalado!FO20,3),$HE$6:$HF$1006,2,0)</f>
        <v>90%-100%</v>
      </c>
      <c r="FP39" s="85" t="str">
        <f>VLOOKUP(TRUNC([22]Resultados_reescalado!FP20,3),$HE$6:$HF$1006,2,0)</f>
        <v>90%-100%</v>
      </c>
      <c r="FQ39" s="85" t="str">
        <f>VLOOKUP(TRUNC([22]Resultados_reescalado!FQ20,3),$HE$6:$HF$1006,2,0)</f>
        <v>90%-100%</v>
      </c>
      <c r="FR39" s="85" t="str">
        <f>VLOOKUP(TRUNC([22]Resultados_reescalado!FR20,3),$HE$6:$HF$1006,2,0)</f>
        <v>90%-100%</v>
      </c>
      <c r="FS39" s="85" t="str">
        <f>VLOOKUP(TRUNC([22]Resultados_reescalado!FS20,3),$HE$6:$HF$1006,2,0)</f>
        <v>90%-100%</v>
      </c>
      <c r="FT39" s="85" t="str">
        <f>VLOOKUP(TRUNC([22]Resultados_reescalado!FT20,3),$HE$6:$HF$1006,2,0)</f>
        <v>90%-100%</v>
      </c>
      <c r="FU39" s="85" t="str">
        <f>VLOOKUP(TRUNC([22]Resultados_reescalado!FU20,3),$HE$6:$HF$1006,2,0)</f>
        <v>90%-100%</v>
      </c>
      <c r="FV39" s="85" t="str">
        <f>VLOOKUP(TRUNC([22]Resultados_reescalado!FV20,3),$HE$6:$HF$1006,2,0)</f>
        <v>90%-100%</v>
      </c>
      <c r="FW39" s="85" t="str">
        <f>VLOOKUP(TRUNC([22]Resultados_reescalado!FW20,3),$HE$6:$HF$1006,2,0)</f>
        <v>90%-100%</v>
      </c>
      <c r="FX39" s="85" t="str">
        <f>VLOOKUP(TRUNC([22]Resultados_reescalado!FX20,3),$HE$6:$HF$1006,2,0)</f>
        <v>90%-100%</v>
      </c>
      <c r="FY39" s="85" t="str">
        <f>VLOOKUP(TRUNC([22]Resultados_reescalado!FY20,3),$HE$6:$HF$1006,2,0)</f>
        <v>90%-100%</v>
      </c>
      <c r="FZ39" s="85" t="str">
        <f>VLOOKUP(TRUNC([22]Resultados_reescalado!FZ20,3),$HE$6:$HF$1006,2,0)</f>
        <v>90%-100%</v>
      </c>
      <c r="GA39" s="85" t="str">
        <f>VLOOKUP(TRUNC([22]Resultados_reescalado!GA20,3),$HE$6:$HF$1006,2,0)</f>
        <v>90%-100%</v>
      </c>
      <c r="GB39" s="85" t="str">
        <f>VLOOKUP(TRUNC([22]Resultados_reescalado!GB20,3),$HE$6:$HF$1006,2,0)</f>
        <v>90%-100%</v>
      </c>
      <c r="GC39" s="85" t="str">
        <f>VLOOKUP(TRUNC([22]Resultados_reescalado!GC20,3),$HE$6:$HF$1006,2,0)</f>
        <v>90%-100%</v>
      </c>
      <c r="GD39" s="85" t="str">
        <f>VLOOKUP(TRUNC([22]Resultados_reescalado!GD20,3),$HE$6:$HF$1006,2,0)</f>
        <v>90%-100%</v>
      </c>
      <c r="GE39" s="85" t="str">
        <f>VLOOKUP(TRUNC([22]Resultados_reescalado!GE20,3),$HE$6:$HF$1006,2,0)</f>
        <v>90%-100%</v>
      </c>
      <c r="GF39" s="85" t="str">
        <f>VLOOKUP(TRUNC([22]Resultados_reescalado!GF20,3),$HE$6:$HF$1006,2,0)</f>
        <v>90%-100%</v>
      </c>
      <c r="GG39" s="85" t="str">
        <f>VLOOKUP(TRUNC([22]Resultados_reescalado!GG20,3),$HE$6:$HF$1006,2,0)</f>
        <v>90%-100%</v>
      </c>
      <c r="GH39" s="85" t="str">
        <f>VLOOKUP(TRUNC([22]Resultados_reescalado!GH20,3),$HE$6:$HF$1006,2,0)</f>
        <v>90%-100%</v>
      </c>
      <c r="GI39" s="85" t="str">
        <f>VLOOKUP(TRUNC([22]Resultados_reescalado!GI20,3),$HE$6:$HF$1006,2,0)</f>
        <v>90%-100%</v>
      </c>
      <c r="GJ39" s="85" t="str">
        <f>VLOOKUP(TRUNC([22]Resultados_reescalado!GJ20,3),$HE$6:$HF$1006,2,0)</f>
        <v>90%-100%</v>
      </c>
      <c r="GK39" s="85" t="str">
        <f>VLOOKUP(TRUNC([22]Resultados_reescalado!GK20,3),$HE$6:$HF$1006,2,0)</f>
        <v>90%-100%</v>
      </c>
      <c r="GL39" s="85" t="str">
        <f>VLOOKUP(TRUNC([22]Resultados_reescalado!GL20,3),$HE$6:$HF$1006,2,0)</f>
        <v>90%-100%</v>
      </c>
      <c r="GM39" s="85" t="str">
        <f>VLOOKUP(TRUNC([22]Resultados_reescalado!GM20,3),$HE$6:$HF$1006,2,0)</f>
        <v>90%-100%</v>
      </c>
      <c r="GN39" s="85" t="str">
        <f>VLOOKUP(TRUNC([22]Resultados_reescalado!GN20,3),$HE$6:$HF$1006,2,0)</f>
        <v>90%-100%</v>
      </c>
      <c r="GO39" s="85" t="str">
        <f>VLOOKUP(TRUNC([22]Resultados_reescalado!GO20,3),$HE$6:$HF$1006,2,0)</f>
        <v>90%-100%</v>
      </c>
      <c r="GP39" s="85" t="str">
        <f>VLOOKUP(TRUNC([22]Resultados_reescalado!GP20,3),$HE$6:$HF$1006,2,0)</f>
        <v>90%-100%</v>
      </c>
      <c r="GQ39" s="85" t="str">
        <f>VLOOKUP(TRUNC([22]Resultados_reescalado!GQ20,3),$HE$6:$HF$1006,2,0)</f>
        <v>90%-100%</v>
      </c>
      <c r="GR39" s="85" t="str">
        <f>VLOOKUP(TRUNC([22]Resultados_reescalado!GR20,3),$HE$6:$HF$1006,2,0)</f>
        <v>90%-100%</v>
      </c>
      <c r="GS39" s="85" t="str">
        <f>VLOOKUP(TRUNC([22]Resultados_reescalado!GS20,3),$HE$6:$HF$1006,2,0)</f>
        <v>90%-100%</v>
      </c>
      <c r="GT39" s="85" t="str">
        <f>VLOOKUP(TRUNC([22]Resultados_reescalado!GT20,3),$HE$6:$HF$1006,2,0)</f>
        <v>90%-100%</v>
      </c>
      <c r="GU39" s="85" t="str">
        <f>VLOOKUP(TRUNC([22]Resultados_reescalado!GU20,3),$HE$6:$HF$1006,2,0)</f>
        <v>90%-100%</v>
      </c>
      <c r="GV39" s="85" t="str">
        <f>VLOOKUP(TRUNC([22]Resultados_reescalado!GV20,3),$HE$6:$HF$1006,2,0)</f>
        <v>90%-100%</v>
      </c>
      <c r="GW39" s="85" t="str">
        <f>VLOOKUP(TRUNC([22]Resultados_reescalado!GW20,3),$HE$6:$HF$1006,2,0)</f>
        <v>90%-100%</v>
      </c>
      <c r="GX39" s="85" t="str">
        <f>VLOOKUP(TRUNC([22]Resultados_reescalado!GX20,3),$HE$6:$HF$1006,2,0)</f>
        <v>90%-100%</v>
      </c>
      <c r="GY39" s="85" t="str">
        <f>VLOOKUP(TRUNC([22]Resultados_reescalado!GY20,3),$HE$6:$HF$1006,2,0)</f>
        <v>90%-100%</v>
      </c>
      <c r="GZ39" s="85" t="str">
        <f>VLOOKUP(TRUNC([22]Resultados_reescalado!GZ20,3),$HE$6:$HF$1006,2,0)</f>
        <v>90%-100%</v>
      </c>
      <c r="HA39" s="85" t="str">
        <f>VLOOKUP(TRUNC([22]Resultados_reescalado!HA20,3),$HE$6:$HF$1006,2,0)</f>
        <v>90%-100%</v>
      </c>
      <c r="HB39" s="85" t="str">
        <f>VLOOKUP(TRUNC([22]Resultados_reescalado!HB20,3),$HE$6:$HF$1006,2,0)</f>
        <v>90%-100%</v>
      </c>
      <c r="HC39" s="85" t="str">
        <f>VLOOKUP(TRUNC([22]Resultados_reescalado!HC20,3),$HE$6:$HF$1006,2,0)</f>
        <v>90%-100%</v>
      </c>
      <c r="HE39">
        <v>3.3000000000000002E-2</v>
      </c>
      <c r="HF39" t="s">
        <v>136</v>
      </c>
    </row>
    <row r="40" spans="1:214">
      <c r="A40">
        <f>([22]Resultados_reescalado!A21)*100</f>
        <v>19</v>
      </c>
      <c r="B40" s="85" t="str">
        <f>VLOOKUP(TRUNC([22]Resultados_reescalado!B21,3),$HE$6:$HF$1006,2,0)</f>
        <v>90%-100%</v>
      </c>
      <c r="C40" s="85" t="str">
        <f>VLOOKUP(TRUNC([22]Resultados_reescalado!C21,3),$HE$6:$HF$1006,2,0)</f>
        <v>90%-100%</v>
      </c>
      <c r="D40" s="85" t="str">
        <f>VLOOKUP(TRUNC([22]Resultados_reescalado!D21,3),$HE$6:$HF$1006,2,0)</f>
        <v>90%-100%</v>
      </c>
      <c r="E40" s="85" t="str">
        <f>VLOOKUP(TRUNC([22]Resultados_reescalado!E21,3),$HE$6:$HF$1006,2,0)</f>
        <v>90%-100%</v>
      </c>
      <c r="F40" s="85" t="str">
        <f>VLOOKUP(TRUNC([22]Resultados_reescalado!F21,3),$HE$6:$HF$1006,2,0)</f>
        <v>90%-100%</v>
      </c>
      <c r="G40" s="85" t="str">
        <f>VLOOKUP(TRUNC([22]Resultados_reescalado!G21,3),$HE$6:$HF$1006,2,0)</f>
        <v>90%-100%</v>
      </c>
      <c r="H40" s="85" t="str">
        <f>VLOOKUP(TRUNC([22]Resultados_reescalado!H21,3),$HE$6:$HF$1006,2,0)</f>
        <v>90%-100%</v>
      </c>
      <c r="I40" s="85" t="str">
        <f>VLOOKUP(TRUNC([22]Resultados_reescalado!I21,3),$HE$6:$HF$1006,2,0)</f>
        <v>90%-100%</v>
      </c>
      <c r="J40" s="85" t="str">
        <f>VLOOKUP(TRUNC([22]Resultados_reescalado!J21,3),$HE$6:$HF$1006,2,0)</f>
        <v>90%-100%</v>
      </c>
      <c r="K40" s="85" t="str">
        <f>VLOOKUP(TRUNC([22]Resultados_reescalado!K21,3),$HE$6:$HF$1006,2,0)</f>
        <v>90%-100%</v>
      </c>
      <c r="L40" s="85" t="str">
        <f>VLOOKUP(TRUNC([22]Resultados_reescalado!L21,3),$HE$6:$HF$1006,2,0)</f>
        <v>90%-100%</v>
      </c>
      <c r="M40" s="85" t="str">
        <f>VLOOKUP(TRUNC([22]Resultados_reescalado!M21,3),$HE$6:$HF$1006,2,0)</f>
        <v>80%-90%</v>
      </c>
      <c r="N40" s="85" t="str">
        <f>VLOOKUP(TRUNC([22]Resultados_reescalado!N21,3),$HE$6:$HF$1006,2,0)</f>
        <v>80%-90%</v>
      </c>
      <c r="O40" s="85" t="str">
        <f>VLOOKUP(TRUNC([22]Resultados_reescalado!O21,3),$HE$6:$HF$1006,2,0)</f>
        <v>80%-90%</v>
      </c>
      <c r="P40" s="85" t="str">
        <f>VLOOKUP(TRUNC([22]Resultados_reescalado!P21,3),$HE$6:$HF$1006,2,0)</f>
        <v>80%-90%</v>
      </c>
      <c r="Q40" s="85" t="str">
        <f>VLOOKUP(TRUNC([22]Resultados_reescalado!Q21,3),$HE$6:$HF$1006,2,0)</f>
        <v>80%-90%</v>
      </c>
      <c r="R40" s="85" t="str">
        <f>VLOOKUP(TRUNC([22]Resultados_reescalado!R21,3),$HE$6:$HF$1006,2,0)</f>
        <v>80%-90%</v>
      </c>
      <c r="S40" s="85" t="str">
        <f>VLOOKUP(TRUNC([22]Resultados_reescalado!S21,3),$HE$6:$HF$1006,2,0)</f>
        <v>80%-90%</v>
      </c>
      <c r="T40" s="85" t="str">
        <f>VLOOKUP(TRUNC([22]Resultados_reescalado!T21,3),$HE$6:$HF$1006,2,0)</f>
        <v>80%-90%</v>
      </c>
      <c r="U40" s="85" t="str">
        <f>VLOOKUP(TRUNC([22]Resultados_reescalado!U21,3),$HE$6:$HF$1006,2,0)</f>
        <v>80%-90%</v>
      </c>
      <c r="V40" s="85" t="str">
        <f>VLOOKUP(TRUNC([22]Resultados_reescalado!V21,3),$HE$6:$HF$1006,2,0)</f>
        <v>80%-90%</v>
      </c>
      <c r="W40" s="85" t="str">
        <f>VLOOKUP(TRUNC([22]Resultados_reescalado!W21,3),$HE$6:$HF$1006,2,0)</f>
        <v>80%-90%</v>
      </c>
      <c r="X40" s="85" t="str">
        <f>VLOOKUP(TRUNC([22]Resultados_reescalado!X21,3),$HE$6:$HF$1006,2,0)</f>
        <v>80%-90%</v>
      </c>
      <c r="Y40" s="85" t="str">
        <f>VLOOKUP(TRUNC([22]Resultados_reescalado!Y21,3),$HE$6:$HF$1006,2,0)</f>
        <v>80%-90%</v>
      </c>
      <c r="Z40" s="85" t="str">
        <f>VLOOKUP(TRUNC([22]Resultados_reescalado!Z21,3),$HE$6:$HF$1006,2,0)</f>
        <v>80%-90%</v>
      </c>
      <c r="AA40" s="85" t="str">
        <f>VLOOKUP(TRUNC([22]Resultados_reescalado!AA21,3),$HE$6:$HF$1006,2,0)</f>
        <v>80%-90%</v>
      </c>
      <c r="AB40" s="85" t="str">
        <f>VLOOKUP(TRUNC([22]Resultados_reescalado!AB21,3),$HE$6:$HF$1006,2,0)</f>
        <v>80%-90%</v>
      </c>
      <c r="AC40" s="85" t="str">
        <f>VLOOKUP(TRUNC([22]Resultados_reescalado!AC21,3),$HE$6:$HF$1006,2,0)</f>
        <v>80%-90%</v>
      </c>
      <c r="AD40" s="85" t="str">
        <f>VLOOKUP(TRUNC([22]Resultados_reescalado!AD21,3),$HE$6:$HF$1006,2,0)</f>
        <v>80%-90%</v>
      </c>
      <c r="AE40" s="85" t="str">
        <f>VLOOKUP(TRUNC([22]Resultados_reescalado!AE21,3),$HE$6:$HF$1006,2,0)</f>
        <v>80%-90%</v>
      </c>
      <c r="AF40" s="85" t="str">
        <f>VLOOKUP(TRUNC([22]Resultados_reescalado!AF21,3),$HE$6:$HF$1006,2,0)</f>
        <v>90%-100%</v>
      </c>
      <c r="AG40" s="85" t="str">
        <f>VLOOKUP(TRUNC([22]Resultados_reescalado!AG21,3),$HE$6:$HF$1006,2,0)</f>
        <v>90%-100%</v>
      </c>
      <c r="AH40" s="85" t="str">
        <f>VLOOKUP(TRUNC([22]Resultados_reescalado!AH21,3),$HE$6:$HF$1006,2,0)</f>
        <v>90%-100%</v>
      </c>
      <c r="AI40" s="85" t="str">
        <f>VLOOKUP(TRUNC([22]Resultados_reescalado!AI21,3),$HE$6:$HF$1006,2,0)</f>
        <v>90%-100%</v>
      </c>
      <c r="AJ40" s="85" t="str">
        <f>VLOOKUP(TRUNC([22]Resultados_reescalado!AJ21,3),$HE$6:$HF$1006,2,0)</f>
        <v>90%-100%</v>
      </c>
      <c r="AK40" s="85" t="str">
        <f>VLOOKUP(TRUNC([22]Resultados_reescalado!AK21,3),$HE$6:$HF$1006,2,0)</f>
        <v>90%-100%</v>
      </c>
      <c r="AL40" s="85" t="str">
        <f>VLOOKUP(TRUNC([22]Resultados_reescalado!AL21,3),$HE$6:$HF$1006,2,0)</f>
        <v>90%-100%</v>
      </c>
      <c r="AM40" s="85" t="str">
        <f>VLOOKUP(TRUNC([22]Resultados_reescalado!AM21,3),$HE$6:$HF$1006,2,0)</f>
        <v>90%-100%</v>
      </c>
      <c r="AN40" s="85" t="str">
        <f>VLOOKUP(TRUNC([22]Resultados_reescalado!AN21,3),$HE$6:$HF$1006,2,0)</f>
        <v>90%-100%</v>
      </c>
      <c r="AO40" s="85" t="str">
        <f>VLOOKUP(TRUNC([22]Resultados_reescalado!AO21,3),$HE$6:$HF$1006,2,0)</f>
        <v>90%-100%</v>
      </c>
      <c r="AP40" s="85" t="str">
        <f>VLOOKUP(TRUNC([22]Resultados_reescalado!AP21,3),$HE$6:$HF$1006,2,0)</f>
        <v>90%-100%</v>
      </c>
      <c r="AQ40" s="85" t="str">
        <f>VLOOKUP(TRUNC([22]Resultados_reescalado!AQ21,3),$HE$6:$HF$1006,2,0)</f>
        <v>90%-100%</v>
      </c>
      <c r="AR40" s="85" t="str">
        <f>VLOOKUP(TRUNC([22]Resultados_reescalado!AR21,3),$HE$6:$HF$1006,2,0)</f>
        <v>90%-100%</v>
      </c>
      <c r="AS40" s="85" t="str">
        <f>VLOOKUP(TRUNC([22]Resultados_reescalado!AS21,3),$HE$6:$HF$1006,2,0)</f>
        <v>90%-100%</v>
      </c>
      <c r="AT40" s="85" t="str">
        <f>VLOOKUP(TRUNC([22]Resultados_reescalado!AT21,3),$HE$6:$HF$1006,2,0)</f>
        <v>90%-100%</v>
      </c>
      <c r="AU40" s="85" t="str">
        <f>VLOOKUP(TRUNC([22]Resultados_reescalado!AU21,3),$HE$6:$HF$1006,2,0)</f>
        <v>90%-100%</v>
      </c>
      <c r="AV40" s="85" t="str">
        <f>VLOOKUP(TRUNC([22]Resultados_reescalado!AV21,3),$HE$6:$HF$1006,2,0)</f>
        <v>90%-100%</v>
      </c>
      <c r="AW40" s="85" t="str">
        <f>VLOOKUP(TRUNC([22]Resultados_reescalado!AW21,3),$HE$6:$HF$1006,2,0)</f>
        <v>90%-100%</v>
      </c>
      <c r="AX40" s="85" t="str">
        <f>VLOOKUP(TRUNC([22]Resultados_reescalado!AX21,3),$HE$6:$HF$1006,2,0)</f>
        <v>90%-100%</v>
      </c>
      <c r="AY40" s="85" t="str">
        <f>VLOOKUP(TRUNC([22]Resultados_reescalado!AY21,3),$HE$6:$HF$1006,2,0)</f>
        <v>90%-100%</v>
      </c>
      <c r="AZ40" s="85" t="str">
        <f>VLOOKUP(TRUNC([22]Resultados_reescalado!AZ21,3),$HE$6:$HF$1006,2,0)</f>
        <v>90%-100%</v>
      </c>
      <c r="BA40" s="85" t="str">
        <f>VLOOKUP(TRUNC([22]Resultados_reescalado!BA21,3),$HE$6:$HF$1006,2,0)</f>
        <v>90%-100%</v>
      </c>
      <c r="BB40" s="85" t="str">
        <f>VLOOKUP(TRUNC([22]Resultados_reescalado!BB21,3),$HE$6:$HF$1006,2,0)</f>
        <v>90%-100%</v>
      </c>
      <c r="BC40" s="85" t="str">
        <f>VLOOKUP(TRUNC([22]Resultados_reescalado!BC21,3),$HE$6:$HF$1006,2,0)</f>
        <v>90%-100%</v>
      </c>
      <c r="BD40" s="85" t="str">
        <f>VLOOKUP(TRUNC([22]Resultados_reescalado!BD21,3),$HE$6:$HF$1006,2,0)</f>
        <v>90%-100%</v>
      </c>
      <c r="BE40" s="85" t="str">
        <f>VLOOKUP(TRUNC([22]Resultados_reescalado!BE21,3),$HE$6:$HF$1006,2,0)</f>
        <v>90%-100%</v>
      </c>
      <c r="BF40" s="85" t="str">
        <f>VLOOKUP(TRUNC([22]Resultados_reescalado!BF21,3),$HE$6:$HF$1006,2,0)</f>
        <v>90%-100%</v>
      </c>
      <c r="BG40" s="85" t="str">
        <f>VLOOKUP(TRUNC([22]Resultados_reescalado!BG21,3),$HE$6:$HF$1006,2,0)</f>
        <v>90%-100%</v>
      </c>
      <c r="BH40" s="85" t="str">
        <f>VLOOKUP(TRUNC([22]Resultados_reescalado!BH21,3),$HE$6:$HF$1006,2,0)</f>
        <v>90%-100%</v>
      </c>
      <c r="BI40" s="85" t="str">
        <f>VLOOKUP(TRUNC([22]Resultados_reescalado!BI21,3),$HE$6:$HF$1006,2,0)</f>
        <v>90%-100%</v>
      </c>
      <c r="BJ40" s="85" t="str">
        <f>VLOOKUP(TRUNC([22]Resultados_reescalado!BJ21,3),$HE$6:$HF$1006,2,0)</f>
        <v>90%-100%</v>
      </c>
      <c r="BK40" s="85" t="str">
        <f>VLOOKUP(TRUNC([22]Resultados_reescalado!BK21,3),$HE$6:$HF$1006,2,0)</f>
        <v>90%-100%</v>
      </c>
      <c r="BL40" s="85" t="str">
        <f>VLOOKUP(TRUNC([22]Resultados_reescalado!BL21,3),$HE$6:$HF$1006,2,0)</f>
        <v>90%-100%</v>
      </c>
      <c r="BM40" s="85" t="str">
        <f>VLOOKUP(TRUNC([22]Resultados_reescalado!BM21,3),$HE$6:$HF$1006,2,0)</f>
        <v>90%-100%</v>
      </c>
      <c r="BN40" s="85" t="str">
        <f>VLOOKUP(TRUNC([22]Resultados_reescalado!BN21,3),$HE$6:$HF$1006,2,0)</f>
        <v>90%-100%</v>
      </c>
      <c r="BO40" s="85" t="str">
        <f>VLOOKUP(TRUNC([22]Resultados_reescalado!BO21,3),$HE$6:$HF$1006,2,0)</f>
        <v>90%-100%</v>
      </c>
      <c r="BP40" s="85" t="str">
        <f>VLOOKUP(TRUNC([22]Resultados_reescalado!BP21,3),$HE$6:$HF$1006,2,0)</f>
        <v>90%-100%</v>
      </c>
      <c r="BQ40" s="85" t="str">
        <f>VLOOKUP(TRUNC([22]Resultados_reescalado!BQ21,3),$HE$6:$HF$1006,2,0)</f>
        <v>90%-100%</v>
      </c>
      <c r="BR40" s="85" t="str">
        <f>VLOOKUP(TRUNC([22]Resultados_reescalado!BR21,3),$HE$6:$HF$1006,2,0)</f>
        <v>90%-100%</v>
      </c>
      <c r="BS40" s="85" t="str">
        <f>VLOOKUP(TRUNC([22]Resultados_reescalado!BS21,3),$HE$6:$HF$1006,2,0)</f>
        <v>90%-100%</v>
      </c>
      <c r="BT40" s="85" t="str">
        <f>VLOOKUP(TRUNC([22]Resultados_reescalado!BT21,3),$HE$6:$HF$1006,2,0)</f>
        <v>90%-100%</v>
      </c>
      <c r="BU40" s="85" t="str">
        <f>VLOOKUP(TRUNC([22]Resultados_reescalado!BU21,3),$HE$6:$HF$1006,2,0)</f>
        <v>90%-100%</v>
      </c>
      <c r="BV40" s="85" t="str">
        <f>VLOOKUP(TRUNC([22]Resultados_reescalado!BV21,3),$HE$6:$HF$1006,2,0)</f>
        <v>90%-100%</v>
      </c>
      <c r="BW40" s="85" t="str">
        <f>VLOOKUP(TRUNC([22]Resultados_reescalado!BW21,3),$HE$6:$HF$1006,2,0)</f>
        <v>90%-100%</v>
      </c>
      <c r="BX40" s="85" t="str">
        <f>VLOOKUP(TRUNC([22]Resultados_reescalado!BX21,3),$HE$6:$HF$1006,2,0)</f>
        <v>90%-100%</v>
      </c>
      <c r="BY40" s="85" t="str">
        <f>VLOOKUP(TRUNC([22]Resultados_reescalado!BY21,3),$HE$6:$HF$1006,2,0)</f>
        <v>90%-100%</v>
      </c>
      <c r="BZ40" s="85" t="str">
        <f>VLOOKUP(TRUNC([22]Resultados_reescalado!BZ21,3),$HE$6:$HF$1006,2,0)</f>
        <v>90%-100%</v>
      </c>
      <c r="CA40" s="85" t="str">
        <f>VLOOKUP(TRUNC([22]Resultados_reescalado!CA21,3),$HE$6:$HF$1006,2,0)</f>
        <v>90%-100%</v>
      </c>
      <c r="CB40" s="85" t="str">
        <f>VLOOKUP(TRUNC([22]Resultados_reescalado!CB21,3),$HE$6:$HF$1006,2,0)</f>
        <v>90%-100%</v>
      </c>
      <c r="CC40" s="85" t="str">
        <f>VLOOKUP(TRUNC([22]Resultados_reescalado!CC21,3),$HE$6:$HF$1006,2,0)</f>
        <v>90%-100%</v>
      </c>
      <c r="CD40" s="85" t="str">
        <f>VLOOKUP(TRUNC([22]Resultados_reescalado!CD21,3),$HE$6:$HF$1006,2,0)</f>
        <v>90%-100%</v>
      </c>
      <c r="CE40" s="85" t="str">
        <f>VLOOKUP(TRUNC([22]Resultados_reescalado!CE21,3),$HE$6:$HF$1006,2,0)</f>
        <v>90%-100%</v>
      </c>
      <c r="CF40" s="85" t="str">
        <f>VLOOKUP(TRUNC([22]Resultados_reescalado!CF21,3),$HE$6:$HF$1006,2,0)</f>
        <v>90%-100%</v>
      </c>
      <c r="CG40" s="85" t="str">
        <f>VLOOKUP(TRUNC([22]Resultados_reescalado!CG21,3),$HE$6:$HF$1006,2,0)</f>
        <v>90%-100%</v>
      </c>
      <c r="CH40" s="85" t="str">
        <f>VLOOKUP(TRUNC([22]Resultados_reescalado!CH21,3),$HE$6:$HF$1006,2,0)</f>
        <v>90%-100%</v>
      </c>
      <c r="CI40" s="85" t="str">
        <f>VLOOKUP(TRUNC([22]Resultados_reescalado!CI21,3),$HE$6:$HF$1006,2,0)</f>
        <v>90%-100%</v>
      </c>
      <c r="CJ40" s="85" t="str">
        <f>VLOOKUP(TRUNC([22]Resultados_reescalado!CJ21,3),$HE$6:$HF$1006,2,0)</f>
        <v>90%-100%</v>
      </c>
      <c r="CK40" s="85" t="str">
        <f>VLOOKUP(TRUNC([22]Resultados_reescalado!CK21,3),$HE$6:$HF$1006,2,0)</f>
        <v>90%-100%</v>
      </c>
      <c r="CL40" s="85" t="str">
        <f>VLOOKUP(TRUNC([22]Resultados_reescalado!CL21,3),$HE$6:$HF$1006,2,0)</f>
        <v>90%-100%</v>
      </c>
      <c r="CM40" s="85" t="str">
        <f>VLOOKUP(TRUNC([22]Resultados_reescalado!CM21,3),$HE$6:$HF$1006,2,0)</f>
        <v>90%-100%</v>
      </c>
      <c r="CN40" s="85" t="str">
        <f>VLOOKUP(TRUNC([22]Resultados_reescalado!CN21,3),$HE$6:$HF$1006,2,0)</f>
        <v>90%-100%</v>
      </c>
      <c r="CO40" s="85" t="str">
        <f>VLOOKUP(TRUNC([22]Resultados_reescalado!CO21,3),$HE$6:$HF$1006,2,0)</f>
        <v>90%-100%</v>
      </c>
      <c r="CP40" s="85" t="str">
        <f>VLOOKUP(TRUNC([22]Resultados_reescalado!CP21,3),$HE$6:$HF$1006,2,0)</f>
        <v>90%-100%</v>
      </c>
      <c r="CQ40" s="85" t="str">
        <f>VLOOKUP(TRUNC([22]Resultados_reescalado!CQ21,3),$HE$6:$HF$1006,2,0)</f>
        <v>90%-100%</v>
      </c>
      <c r="CR40" s="85" t="str">
        <f>VLOOKUP(TRUNC([22]Resultados_reescalado!CR21,3),$HE$6:$HF$1006,2,0)</f>
        <v>90%-100%</v>
      </c>
      <c r="CS40" s="85" t="str">
        <f>VLOOKUP(TRUNC([22]Resultados_reescalado!CS21,3),$HE$6:$HF$1006,2,0)</f>
        <v>90%-100%</v>
      </c>
      <c r="CT40" s="85" t="str">
        <f>VLOOKUP(TRUNC([22]Resultados_reescalado!CT21,3),$HE$6:$HF$1006,2,0)</f>
        <v>90%-100%</v>
      </c>
      <c r="CU40" s="85" t="str">
        <f>VLOOKUP(TRUNC([22]Resultados_reescalado!CU21,3),$HE$6:$HF$1006,2,0)</f>
        <v>90%-100%</v>
      </c>
      <c r="CV40" s="85" t="str">
        <f>VLOOKUP(TRUNC([22]Resultados_reescalado!CV21,3),$HE$6:$HF$1006,2,0)</f>
        <v>90%-100%</v>
      </c>
      <c r="CW40" s="85" t="str">
        <f>VLOOKUP(TRUNC([22]Resultados_reescalado!CW21,3),$HE$6:$HF$1006,2,0)</f>
        <v>90%-100%</v>
      </c>
      <c r="CX40" s="85" t="str">
        <f>VLOOKUP(TRUNC([22]Resultados_reescalado!CX21,3),$HE$6:$HF$1006,2,0)</f>
        <v>90%-100%</v>
      </c>
      <c r="CY40" s="85" t="str">
        <f>VLOOKUP(TRUNC([22]Resultados_reescalado!CY21,3),$HE$6:$HF$1006,2,0)</f>
        <v>90%-100%</v>
      </c>
      <c r="CZ40" s="85" t="str">
        <f>VLOOKUP(TRUNC([22]Resultados_reescalado!CZ21,3),$HE$6:$HF$1006,2,0)</f>
        <v>90%-100%</v>
      </c>
      <c r="DA40" s="85" t="str">
        <f>VLOOKUP(TRUNC([22]Resultados_reescalado!DA21,3),$HE$6:$HF$1006,2,0)</f>
        <v>90%-100%</v>
      </c>
      <c r="DB40" s="85" t="str">
        <f>VLOOKUP(TRUNC([22]Resultados_reescalado!DB21,3),$HE$6:$HF$1006,2,0)</f>
        <v>90%-100%</v>
      </c>
      <c r="DC40" s="85" t="str">
        <f>VLOOKUP(TRUNC([22]Resultados_reescalado!DC21,3),$HE$6:$HF$1006,2,0)</f>
        <v>90%-100%</v>
      </c>
      <c r="DD40" s="85" t="str">
        <f>VLOOKUP(TRUNC([22]Resultados_reescalado!DD21,3),$HE$6:$HF$1006,2,0)</f>
        <v>90%-100%</v>
      </c>
      <c r="DE40" s="85" t="str">
        <f>VLOOKUP(TRUNC([22]Resultados_reescalado!DE21,3),$HE$6:$HF$1006,2,0)</f>
        <v>90%-100%</v>
      </c>
      <c r="DF40" s="85" t="str">
        <f>VLOOKUP(TRUNC([22]Resultados_reescalado!DF21,3),$HE$6:$HF$1006,2,0)</f>
        <v>90%-100%</v>
      </c>
      <c r="DG40" s="85" t="str">
        <f>VLOOKUP(TRUNC([22]Resultados_reescalado!DG21,3),$HE$6:$HF$1006,2,0)</f>
        <v>90%-100%</v>
      </c>
      <c r="DH40" s="85" t="str">
        <f>VLOOKUP(TRUNC([22]Resultados_reescalado!DH21,3),$HE$6:$HF$1006,2,0)</f>
        <v>90%-100%</v>
      </c>
      <c r="DI40" s="85" t="str">
        <f>VLOOKUP(TRUNC([22]Resultados_reescalado!DI21,3),$HE$6:$HF$1006,2,0)</f>
        <v>90%-100%</v>
      </c>
      <c r="DJ40" s="85" t="str">
        <f>VLOOKUP(TRUNC([22]Resultados_reescalado!DJ21,3),$HE$6:$HF$1006,2,0)</f>
        <v>90%-100%</v>
      </c>
      <c r="DK40" s="85" t="str">
        <f>VLOOKUP(TRUNC([22]Resultados_reescalado!DK21,3),$HE$6:$HF$1006,2,0)</f>
        <v>90%-100%</v>
      </c>
      <c r="DL40" s="85" t="str">
        <f>VLOOKUP(TRUNC([22]Resultados_reescalado!DL21,3),$HE$6:$HF$1006,2,0)</f>
        <v>90%-100%</v>
      </c>
      <c r="DM40" s="85" t="str">
        <f>VLOOKUP(TRUNC([22]Resultados_reescalado!DM21,3),$HE$6:$HF$1006,2,0)</f>
        <v>90%-100%</v>
      </c>
      <c r="DN40" s="85" t="str">
        <f>VLOOKUP(TRUNC([22]Resultados_reescalado!DN21,3),$HE$6:$HF$1006,2,0)</f>
        <v>90%-100%</v>
      </c>
      <c r="DO40" s="85" t="str">
        <f>VLOOKUP(TRUNC([22]Resultados_reescalado!DO21,3),$HE$6:$HF$1006,2,0)</f>
        <v>90%-100%</v>
      </c>
      <c r="DP40" s="85" t="str">
        <f>VLOOKUP(TRUNC([22]Resultados_reescalado!DP21,3),$HE$6:$HF$1006,2,0)</f>
        <v>90%-100%</v>
      </c>
      <c r="DQ40" s="85" t="str">
        <f>VLOOKUP(TRUNC([22]Resultados_reescalado!DQ21,3),$HE$6:$HF$1006,2,0)</f>
        <v>90%-100%</v>
      </c>
      <c r="DR40" s="85" t="str">
        <f>VLOOKUP(TRUNC([22]Resultados_reescalado!DR21,3),$HE$6:$HF$1006,2,0)</f>
        <v>90%-100%</v>
      </c>
      <c r="DS40" s="85" t="str">
        <f>VLOOKUP(TRUNC([22]Resultados_reescalado!DS21,3),$HE$6:$HF$1006,2,0)</f>
        <v>90%-100%</v>
      </c>
      <c r="DT40" s="85" t="str">
        <f>VLOOKUP(TRUNC([22]Resultados_reescalado!DT21,3),$HE$6:$HF$1006,2,0)</f>
        <v>90%-100%</v>
      </c>
      <c r="DU40" s="85" t="str">
        <f>VLOOKUP(TRUNC([22]Resultados_reescalado!DU21,3),$HE$6:$HF$1006,2,0)</f>
        <v>90%-100%</v>
      </c>
      <c r="DV40" s="85" t="str">
        <f>VLOOKUP(TRUNC([22]Resultados_reescalado!DV21,3),$HE$6:$HF$1006,2,0)</f>
        <v>90%-100%</v>
      </c>
      <c r="DW40" s="85" t="str">
        <f>VLOOKUP(TRUNC([22]Resultados_reescalado!DW21,3),$HE$6:$HF$1006,2,0)</f>
        <v>90%-100%</v>
      </c>
      <c r="DX40" s="85" t="str">
        <f>VLOOKUP(TRUNC([22]Resultados_reescalado!DX21,3),$HE$6:$HF$1006,2,0)</f>
        <v>90%-100%</v>
      </c>
      <c r="DY40" s="85" t="str">
        <f>VLOOKUP(TRUNC([22]Resultados_reescalado!DY21,3),$HE$6:$HF$1006,2,0)</f>
        <v>90%-100%</v>
      </c>
      <c r="DZ40" s="85" t="str">
        <f>VLOOKUP(TRUNC([22]Resultados_reescalado!DZ21,3),$HE$6:$HF$1006,2,0)</f>
        <v>90%-100%</v>
      </c>
      <c r="EA40" s="85" t="str">
        <f>VLOOKUP(TRUNC([22]Resultados_reescalado!EA21,3),$HE$6:$HF$1006,2,0)</f>
        <v>90%-100%</v>
      </c>
      <c r="EB40" s="85" t="str">
        <f>VLOOKUP(TRUNC([22]Resultados_reescalado!EB21,3),$HE$6:$HF$1006,2,0)</f>
        <v>90%-100%</v>
      </c>
      <c r="EC40" s="85" t="str">
        <f>VLOOKUP(TRUNC([22]Resultados_reescalado!EC21,3),$HE$6:$HF$1006,2,0)</f>
        <v>90%-100%</v>
      </c>
      <c r="ED40" s="85" t="str">
        <f>VLOOKUP(TRUNC([22]Resultados_reescalado!ED21,3),$HE$6:$HF$1006,2,0)</f>
        <v>90%-100%</v>
      </c>
      <c r="EE40" s="85" t="str">
        <f>VLOOKUP(TRUNC([22]Resultados_reescalado!EE21,3),$HE$6:$HF$1006,2,0)</f>
        <v>90%-100%</v>
      </c>
      <c r="EF40" s="85" t="str">
        <f>VLOOKUP(TRUNC([22]Resultados_reescalado!EF21,3),$HE$6:$HF$1006,2,0)</f>
        <v>90%-100%</v>
      </c>
      <c r="EG40" s="85" t="str">
        <f>VLOOKUP(TRUNC([22]Resultados_reescalado!EG21,3),$HE$6:$HF$1006,2,0)</f>
        <v>90%-100%</v>
      </c>
      <c r="EH40" s="85" t="str">
        <f>VLOOKUP(TRUNC([22]Resultados_reescalado!EH21,3),$HE$6:$HF$1006,2,0)</f>
        <v>90%-100%</v>
      </c>
      <c r="EI40" s="85" t="str">
        <f>VLOOKUP(TRUNC([22]Resultados_reescalado!EI21,3),$HE$6:$HF$1006,2,0)</f>
        <v>90%-100%</v>
      </c>
      <c r="EJ40" s="85" t="str">
        <f>VLOOKUP(TRUNC([22]Resultados_reescalado!EJ21,3),$HE$6:$HF$1006,2,0)</f>
        <v>90%-100%</v>
      </c>
      <c r="EK40" s="85" t="str">
        <f>VLOOKUP(TRUNC([22]Resultados_reescalado!EK21,3),$HE$6:$HF$1006,2,0)</f>
        <v>90%-100%</v>
      </c>
      <c r="EL40" s="85" t="str">
        <f>VLOOKUP(TRUNC([22]Resultados_reescalado!EL21,3),$HE$6:$HF$1006,2,0)</f>
        <v>90%-100%</v>
      </c>
      <c r="EM40" s="85" t="str">
        <f>VLOOKUP(TRUNC([22]Resultados_reescalado!EM21,3),$HE$6:$HF$1006,2,0)</f>
        <v>90%-100%</v>
      </c>
      <c r="EN40" s="85" t="str">
        <f>VLOOKUP(TRUNC([22]Resultados_reescalado!EN21,3),$HE$6:$HF$1006,2,0)</f>
        <v>90%-100%</v>
      </c>
      <c r="EO40" s="85" t="str">
        <f>VLOOKUP(TRUNC([22]Resultados_reescalado!EO21,3),$HE$6:$HF$1006,2,0)</f>
        <v>90%-100%</v>
      </c>
      <c r="EP40" s="85" t="str">
        <f>VLOOKUP(TRUNC([22]Resultados_reescalado!EP21,3),$HE$6:$HF$1006,2,0)</f>
        <v>90%-100%</v>
      </c>
      <c r="EQ40" s="85" t="str">
        <f>VLOOKUP(TRUNC([22]Resultados_reescalado!EQ21,3),$HE$6:$HF$1006,2,0)</f>
        <v>90%-100%</v>
      </c>
      <c r="ER40" s="85" t="str">
        <f>VLOOKUP(TRUNC([22]Resultados_reescalado!ER21,3),$HE$6:$HF$1006,2,0)</f>
        <v>90%-100%</v>
      </c>
      <c r="ES40" s="85" t="str">
        <f>VLOOKUP(TRUNC([22]Resultados_reescalado!ES21,3),$HE$6:$HF$1006,2,0)</f>
        <v>90%-100%</v>
      </c>
      <c r="ET40" s="85" t="str">
        <f>VLOOKUP(TRUNC([22]Resultados_reescalado!ET21,3),$HE$6:$HF$1006,2,0)</f>
        <v>90%-100%</v>
      </c>
      <c r="EU40" s="85" t="str">
        <f>VLOOKUP(TRUNC([22]Resultados_reescalado!EU21,3),$HE$6:$HF$1006,2,0)</f>
        <v>90%-100%</v>
      </c>
      <c r="EV40" s="85" t="str">
        <f>VLOOKUP(TRUNC([22]Resultados_reescalado!EV21,3),$HE$6:$HF$1006,2,0)</f>
        <v>90%-100%</v>
      </c>
      <c r="EW40" s="85" t="str">
        <f>VLOOKUP(TRUNC([22]Resultados_reescalado!EW21,3),$HE$6:$HF$1006,2,0)</f>
        <v>90%-100%</v>
      </c>
      <c r="EX40" s="85" t="str">
        <f>VLOOKUP(TRUNC([22]Resultados_reescalado!EX21,3),$HE$6:$HF$1006,2,0)</f>
        <v>90%-100%</v>
      </c>
      <c r="EY40" s="85" t="str">
        <f>VLOOKUP(TRUNC([22]Resultados_reescalado!EY21,3),$HE$6:$HF$1006,2,0)</f>
        <v>90%-100%</v>
      </c>
      <c r="EZ40" s="85" t="str">
        <f>VLOOKUP(TRUNC([22]Resultados_reescalado!EZ21,3),$HE$6:$HF$1006,2,0)</f>
        <v>90%-100%</v>
      </c>
      <c r="FA40" s="85" t="str">
        <f>VLOOKUP(TRUNC([22]Resultados_reescalado!FA21,3),$HE$6:$HF$1006,2,0)</f>
        <v>90%-100%</v>
      </c>
      <c r="FB40" s="85" t="str">
        <f>VLOOKUP(TRUNC([22]Resultados_reescalado!FB21,3),$HE$6:$HF$1006,2,0)</f>
        <v>90%-100%</v>
      </c>
      <c r="FC40" s="85" t="str">
        <f>VLOOKUP(TRUNC([22]Resultados_reescalado!FC21,3),$HE$6:$HF$1006,2,0)</f>
        <v>90%-100%</v>
      </c>
      <c r="FD40" s="85" t="str">
        <f>VLOOKUP(TRUNC([22]Resultados_reescalado!FD21,3),$HE$6:$HF$1006,2,0)</f>
        <v>90%-100%</v>
      </c>
      <c r="FE40" s="85" t="str">
        <f>VLOOKUP(TRUNC([22]Resultados_reescalado!FE21,3),$HE$6:$HF$1006,2,0)</f>
        <v>90%-100%</v>
      </c>
      <c r="FF40" s="85" t="str">
        <f>VLOOKUP(TRUNC([22]Resultados_reescalado!FF21,3),$HE$6:$HF$1006,2,0)</f>
        <v>90%-100%</v>
      </c>
      <c r="FG40" s="85" t="str">
        <f>VLOOKUP(TRUNC([22]Resultados_reescalado!FG21,3),$HE$6:$HF$1006,2,0)</f>
        <v>90%-100%</v>
      </c>
      <c r="FH40" s="85" t="str">
        <f>VLOOKUP(TRUNC([22]Resultados_reescalado!FH21,3),$HE$6:$HF$1006,2,0)</f>
        <v>90%-100%</v>
      </c>
      <c r="FI40" s="85" t="str">
        <f>VLOOKUP(TRUNC([22]Resultados_reescalado!FI21,3),$HE$6:$HF$1006,2,0)</f>
        <v>90%-100%</v>
      </c>
      <c r="FJ40" s="85" t="str">
        <f>VLOOKUP(TRUNC([22]Resultados_reescalado!FJ21,3),$HE$6:$HF$1006,2,0)</f>
        <v>90%-100%</v>
      </c>
      <c r="FK40" s="85" t="str">
        <f>VLOOKUP(TRUNC([22]Resultados_reescalado!FK21,3),$HE$6:$HF$1006,2,0)</f>
        <v>90%-100%</v>
      </c>
      <c r="FL40" s="85" t="str">
        <f>VLOOKUP(TRUNC([22]Resultados_reescalado!FL21,3),$HE$6:$HF$1006,2,0)</f>
        <v>90%-100%</v>
      </c>
      <c r="FM40" s="85" t="str">
        <f>VLOOKUP(TRUNC([22]Resultados_reescalado!FM21,3),$HE$6:$HF$1006,2,0)</f>
        <v>90%-100%</v>
      </c>
      <c r="FN40" s="85" t="str">
        <f>VLOOKUP(TRUNC([22]Resultados_reescalado!FN21,3),$HE$6:$HF$1006,2,0)</f>
        <v>90%-100%</v>
      </c>
      <c r="FO40" s="85" t="str">
        <f>VLOOKUP(TRUNC([22]Resultados_reescalado!FO21,3),$HE$6:$HF$1006,2,0)</f>
        <v>90%-100%</v>
      </c>
      <c r="FP40" s="85" t="str">
        <f>VLOOKUP(TRUNC([22]Resultados_reescalado!FP21,3),$HE$6:$HF$1006,2,0)</f>
        <v>90%-100%</v>
      </c>
      <c r="FQ40" s="85" t="str">
        <f>VLOOKUP(TRUNC([22]Resultados_reescalado!FQ21,3),$HE$6:$HF$1006,2,0)</f>
        <v>90%-100%</v>
      </c>
      <c r="FR40" s="85" t="str">
        <f>VLOOKUP(TRUNC([22]Resultados_reescalado!FR21,3),$HE$6:$HF$1006,2,0)</f>
        <v>90%-100%</v>
      </c>
      <c r="FS40" s="85" t="str">
        <f>VLOOKUP(TRUNC([22]Resultados_reescalado!FS21,3),$HE$6:$HF$1006,2,0)</f>
        <v>90%-100%</v>
      </c>
      <c r="FT40" s="85" t="str">
        <f>VLOOKUP(TRUNC([22]Resultados_reescalado!FT21,3),$HE$6:$HF$1006,2,0)</f>
        <v>90%-100%</v>
      </c>
      <c r="FU40" s="85" t="str">
        <f>VLOOKUP(TRUNC([22]Resultados_reescalado!FU21,3),$HE$6:$HF$1006,2,0)</f>
        <v>90%-100%</v>
      </c>
      <c r="FV40" s="85" t="str">
        <f>VLOOKUP(TRUNC([22]Resultados_reescalado!FV21,3),$HE$6:$HF$1006,2,0)</f>
        <v>90%-100%</v>
      </c>
      <c r="FW40" s="85" t="str">
        <f>VLOOKUP(TRUNC([22]Resultados_reescalado!FW21,3),$HE$6:$HF$1006,2,0)</f>
        <v>90%-100%</v>
      </c>
      <c r="FX40" s="85" t="str">
        <f>VLOOKUP(TRUNC([22]Resultados_reescalado!FX21,3),$HE$6:$HF$1006,2,0)</f>
        <v>90%-100%</v>
      </c>
      <c r="FY40" s="85" t="str">
        <f>VLOOKUP(TRUNC([22]Resultados_reescalado!FY21,3),$HE$6:$HF$1006,2,0)</f>
        <v>90%-100%</v>
      </c>
      <c r="FZ40" s="85" t="str">
        <f>VLOOKUP(TRUNC([22]Resultados_reescalado!FZ21,3),$HE$6:$HF$1006,2,0)</f>
        <v>90%-100%</v>
      </c>
      <c r="GA40" s="85" t="str">
        <f>VLOOKUP(TRUNC([22]Resultados_reescalado!GA21,3),$HE$6:$HF$1006,2,0)</f>
        <v>90%-100%</v>
      </c>
      <c r="GB40" s="85" t="str">
        <f>VLOOKUP(TRUNC([22]Resultados_reescalado!GB21,3),$HE$6:$HF$1006,2,0)</f>
        <v>90%-100%</v>
      </c>
      <c r="GC40" s="85" t="str">
        <f>VLOOKUP(TRUNC([22]Resultados_reescalado!GC21,3),$HE$6:$HF$1006,2,0)</f>
        <v>90%-100%</v>
      </c>
      <c r="GD40" s="85" t="str">
        <f>VLOOKUP(TRUNC([22]Resultados_reescalado!GD21,3),$HE$6:$HF$1006,2,0)</f>
        <v>90%-100%</v>
      </c>
      <c r="GE40" s="85" t="str">
        <f>VLOOKUP(TRUNC([22]Resultados_reescalado!GE21,3),$HE$6:$HF$1006,2,0)</f>
        <v>90%-100%</v>
      </c>
      <c r="GF40" s="85" t="str">
        <f>VLOOKUP(TRUNC([22]Resultados_reescalado!GF21,3),$HE$6:$HF$1006,2,0)</f>
        <v>90%-100%</v>
      </c>
      <c r="GG40" s="85" t="str">
        <f>VLOOKUP(TRUNC([22]Resultados_reescalado!GG21,3),$HE$6:$HF$1006,2,0)</f>
        <v>90%-100%</v>
      </c>
      <c r="GH40" s="85" t="str">
        <f>VLOOKUP(TRUNC([22]Resultados_reescalado!GH21,3),$HE$6:$HF$1006,2,0)</f>
        <v>90%-100%</v>
      </c>
      <c r="GI40" s="85" t="str">
        <f>VLOOKUP(TRUNC([22]Resultados_reescalado!GI21,3),$HE$6:$HF$1006,2,0)</f>
        <v>90%-100%</v>
      </c>
      <c r="GJ40" s="85" t="str">
        <f>VLOOKUP(TRUNC([22]Resultados_reescalado!GJ21,3),$HE$6:$HF$1006,2,0)</f>
        <v>90%-100%</v>
      </c>
      <c r="GK40" s="85" t="str">
        <f>VLOOKUP(TRUNC([22]Resultados_reescalado!GK21,3),$HE$6:$HF$1006,2,0)</f>
        <v>90%-100%</v>
      </c>
      <c r="GL40" s="85" t="str">
        <f>VLOOKUP(TRUNC([22]Resultados_reescalado!GL21,3),$HE$6:$HF$1006,2,0)</f>
        <v>90%-100%</v>
      </c>
      <c r="GM40" s="85" t="str">
        <f>VLOOKUP(TRUNC([22]Resultados_reescalado!GM21,3),$HE$6:$HF$1006,2,0)</f>
        <v>90%-100%</v>
      </c>
      <c r="GN40" s="85" t="str">
        <f>VLOOKUP(TRUNC([22]Resultados_reescalado!GN21,3),$HE$6:$HF$1006,2,0)</f>
        <v>90%-100%</v>
      </c>
      <c r="GO40" s="85" t="str">
        <f>VLOOKUP(TRUNC([22]Resultados_reescalado!GO21,3),$HE$6:$HF$1006,2,0)</f>
        <v>90%-100%</v>
      </c>
      <c r="GP40" s="85" t="str">
        <f>VLOOKUP(TRUNC([22]Resultados_reescalado!GP21,3),$HE$6:$HF$1006,2,0)</f>
        <v>90%-100%</v>
      </c>
      <c r="GQ40" s="85" t="str">
        <f>VLOOKUP(TRUNC([22]Resultados_reescalado!GQ21,3),$HE$6:$HF$1006,2,0)</f>
        <v>90%-100%</v>
      </c>
      <c r="GR40" s="85" t="str">
        <f>VLOOKUP(TRUNC([22]Resultados_reescalado!GR21,3),$HE$6:$HF$1006,2,0)</f>
        <v>90%-100%</v>
      </c>
      <c r="GS40" s="85" t="str">
        <f>VLOOKUP(TRUNC([22]Resultados_reescalado!GS21,3),$HE$6:$HF$1006,2,0)</f>
        <v>90%-100%</v>
      </c>
      <c r="GT40" s="85" t="str">
        <f>VLOOKUP(TRUNC([22]Resultados_reescalado!GT21,3),$HE$6:$HF$1006,2,0)</f>
        <v>90%-100%</v>
      </c>
      <c r="GU40" s="85" t="str">
        <f>VLOOKUP(TRUNC([22]Resultados_reescalado!GU21,3),$HE$6:$HF$1006,2,0)</f>
        <v>90%-100%</v>
      </c>
      <c r="GV40" s="85" t="str">
        <f>VLOOKUP(TRUNC([22]Resultados_reescalado!GV21,3),$HE$6:$HF$1006,2,0)</f>
        <v>90%-100%</v>
      </c>
      <c r="GW40" s="85" t="str">
        <f>VLOOKUP(TRUNC([22]Resultados_reescalado!GW21,3),$HE$6:$HF$1006,2,0)</f>
        <v>90%-100%</v>
      </c>
      <c r="GX40" s="85" t="str">
        <f>VLOOKUP(TRUNC([22]Resultados_reescalado!GX21,3),$HE$6:$HF$1006,2,0)</f>
        <v>90%-100%</v>
      </c>
      <c r="GY40" s="85" t="str">
        <f>VLOOKUP(TRUNC([22]Resultados_reescalado!GY21,3),$HE$6:$HF$1006,2,0)</f>
        <v>90%-100%</v>
      </c>
      <c r="GZ40" s="85" t="str">
        <f>VLOOKUP(TRUNC([22]Resultados_reescalado!GZ21,3),$HE$6:$HF$1006,2,0)</f>
        <v>90%-100%</v>
      </c>
      <c r="HA40" s="85" t="str">
        <f>VLOOKUP(TRUNC([22]Resultados_reescalado!HA21,3),$HE$6:$HF$1006,2,0)</f>
        <v>90%-100%</v>
      </c>
      <c r="HB40" s="85" t="str">
        <f>VLOOKUP(TRUNC([22]Resultados_reescalado!HB21,3),$HE$6:$HF$1006,2,0)</f>
        <v>90%-100%</v>
      </c>
      <c r="HC40" s="85" t="str">
        <f>VLOOKUP(TRUNC([22]Resultados_reescalado!HC21,3),$HE$6:$HF$1006,2,0)</f>
        <v>90%-100%</v>
      </c>
      <c r="HE40">
        <v>3.4000000000000002E-2</v>
      </c>
      <c r="HF40" t="s">
        <v>136</v>
      </c>
    </row>
    <row r="41" spans="1:214">
      <c r="A41">
        <f>([22]Resultados_reescalado!A22)*100</f>
        <v>20</v>
      </c>
      <c r="B41" s="85" t="str">
        <f>VLOOKUP(TRUNC([22]Resultados_reescalado!B22,3),$HE$6:$HF$1006,2,0)</f>
        <v>90%-100%</v>
      </c>
      <c r="C41" s="85" t="str">
        <f>VLOOKUP(TRUNC([22]Resultados_reescalado!C22,3),$HE$6:$HF$1006,2,0)</f>
        <v>90%-100%</v>
      </c>
      <c r="D41" s="85" t="str">
        <f>VLOOKUP(TRUNC([22]Resultados_reescalado!D22,3),$HE$6:$HF$1006,2,0)</f>
        <v>90%-100%</v>
      </c>
      <c r="E41" s="85" t="str">
        <f>VLOOKUP(TRUNC([22]Resultados_reescalado!E22,3),$HE$6:$HF$1006,2,0)</f>
        <v>90%-100%</v>
      </c>
      <c r="F41" s="85" t="str">
        <f>VLOOKUP(TRUNC([22]Resultados_reescalado!F22,3),$HE$6:$HF$1006,2,0)</f>
        <v>90%-100%</v>
      </c>
      <c r="G41" s="85" t="str">
        <f>VLOOKUP(TRUNC([22]Resultados_reescalado!G22,3),$HE$6:$HF$1006,2,0)</f>
        <v>90%-100%</v>
      </c>
      <c r="H41" s="85" t="str">
        <f>VLOOKUP(TRUNC([22]Resultados_reescalado!H22,3),$HE$6:$HF$1006,2,0)</f>
        <v>90%-100%</v>
      </c>
      <c r="I41" s="85" t="str">
        <f>VLOOKUP(TRUNC([22]Resultados_reescalado!I22,3),$HE$6:$HF$1006,2,0)</f>
        <v>90%-100%</v>
      </c>
      <c r="J41" s="85" t="str">
        <f>VLOOKUP(TRUNC([22]Resultados_reescalado!J22,3),$HE$6:$HF$1006,2,0)</f>
        <v>90%-100%</v>
      </c>
      <c r="K41" s="85" t="str">
        <f>VLOOKUP(TRUNC([22]Resultados_reescalado!K22,3),$HE$6:$HF$1006,2,0)</f>
        <v>90%-100%</v>
      </c>
      <c r="L41" s="85" t="str">
        <f>VLOOKUP(TRUNC([22]Resultados_reescalado!L22,3),$HE$6:$HF$1006,2,0)</f>
        <v>90%-100%</v>
      </c>
      <c r="M41" s="85" t="str">
        <f>VLOOKUP(TRUNC([22]Resultados_reescalado!M22,3),$HE$6:$HF$1006,2,0)</f>
        <v>80%-90%</v>
      </c>
      <c r="N41" s="85" t="str">
        <f>VLOOKUP(TRUNC([22]Resultados_reescalado!N22,3),$HE$6:$HF$1006,2,0)</f>
        <v>80%-90%</v>
      </c>
      <c r="O41" s="85" t="str">
        <f>VLOOKUP(TRUNC([22]Resultados_reescalado!O22,3),$HE$6:$HF$1006,2,0)</f>
        <v>80%-90%</v>
      </c>
      <c r="P41" s="85" t="str">
        <f>VLOOKUP(TRUNC([22]Resultados_reescalado!P22,3),$HE$6:$HF$1006,2,0)</f>
        <v>80%-90%</v>
      </c>
      <c r="Q41" s="85" t="str">
        <f>VLOOKUP(TRUNC([22]Resultados_reescalado!Q22,3),$HE$6:$HF$1006,2,0)</f>
        <v>80%-90%</v>
      </c>
      <c r="R41" s="85" t="str">
        <f>VLOOKUP(TRUNC([22]Resultados_reescalado!R22,3),$HE$6:$HF$1006,2,0)</f>
        <v>80%-90%</v>
      </c>
      <c r="S41" s="85" t="str">
        <f>VLOOKUP(TRUNC([22]Resultados_reescalado!S22,3),$HE$6:$HF$1006,2,0)</f>
        <v>80%-90%</v>
      </c>
      <c r="T41" s="85" t="str">
        <f>VLOOKUP(TRUNC([22]Resultados_reescalado!T22,3),$HE$6:$HF$1006,2,0)</f>
        <v>80%-90%</v>
      </c>
      <c r="U41" s="85" t="str">
        <f>VLOOKUP(TRUNC([22]Resultados_reescalado!U22,3),$HE$6:$HF$1006,2,0)</f>
        <v>80%-90%</v>
      </c>
      <c r="V41" s="85" t="str">
        <f>VLOOKUP(TRUNC([22]Resultados_reescalado!V22,3),$HE$6:$HF$1006,2,0)</f>
        <v>80%-90%</v>
      </c>
      <c r="W41" s="85" t="str">
        <f>VLOOKUP(TRUNC([22]Resultados_reescalado!W22,3),$HE$6:$HF$1006,2,0)</f>
        <v>80%-90%</v>
      </c>
      <c r="X41" s="85" t="str">
        <f>VLOOKUP(TRUNC([22]Resultados_reescalado!X22,3),$HE$6:$HF$1006,2,0)</f>
        <v>80%-90%</v>
      </c>
      <c r="Y41" s="85" t="str">
        <f>VLOOKUP(TRUNC([22]Resultados_reescalado!Y22,3),$HE$6:$HF$1006,2,0)</f>
        <v>80%-90%</v>
      </c>
      <c r="Z41" s="85" t="str">
        <f>VLOOKUP(TRUNC([22]Resultados_reescalado!Z22,3),$HE$6:$HF$1006,2,0)</f>
        <v>80%-90%</v>
      </c>
      <c r="AA41" s="85" t="str">
        <f>VLOOKUP(TRUNC([22]Resultados_reescalado!AA22,3),$HE$6:$HF$1006,2,0)</f>
        <v>80%-90%</v>
      </c>
      <c r="AB41" s="85" t="str">
        <f>VLOOKUP(TRUNC([22]Resultados_reescalado!AB22,3),$HE$6:$HF$1006,2,0)</f>
        <v>80%-90%</v>
      </c>
      <c r="AC41" s="85" t="str">
        <f>VLOOKUP(TRUNC([22]Resultados_reescalado!AC22,3),$HE$6:$HF$1006,2,0)</f>
        <v>80%-90%</v>
      </c>
      <c r="AD41" s="85" t="str">
        <f>VLOOKUP(TRUNC([22]Resultados_reescalado!AD22,3),$HE$6:$HF$1006,2,0)</f>
        <v>80%-90%</v>
      </c>
      <c r="AE41" s="85" t="str">
        <f>VLOOKUP(TRUNC([22]Resultados_reescalado!AE22,3),$HE$6:$HF$1006,2,0)</f>
        <v>80%-90%</v>
      </c>
      <c r="AF41" s="85" t="str">
        <f>VLOOKUP(TRUNC([22]Resultados_reescalado!AF22,3),$HE$6:$HF$1006,2,0)</f>
        <v>90%-100%</v>
      </c>
      <c r="AG41" s="85" t="str">
        <f>VLOOKUP(TRUNC([22]Resultados_reescalado!AG22,3),$HE$6:$HF$1006,2,0)</f>
        <v>90%-100%</v>
      </c>
      <c r="AH41" s="85" t="str">
        <f>VLOOKUP(TRUNC([22]Resultados_reescalado!AH22,3),$HE$6:$HF$1006,2,0)</f>
        <v>90%-100%</v>
      </c>
      <c r="AI41" s="85" t="str">
        <f>VLOOKUP(TRUNC([22]Resultados_reescalado!AI22,3),$HE$6:$HF$1006,2,0)</f>
        <v>90%-100%</v>
      </c>
      <c r="AJ41" s="85" t="str">
        <f>VLOOKUP(TRUNC([22]Resultados_reescalado!AJ22,3),$HE$6:$HF$1006,2,0)</f>
        <v>90%-100%</v>
      </c>
      <c r="AK41" s="85" t="str">
        <f>VLOOKUP(TRUNC([22]Resultados_reescalado!AK22,3),$HE$6:$HF$1006,2,0)</f>
        <v>90%-100%</v>
      </c>
      <c r="AL41" s="85" t="str">
        <f>VLOOKUP(TRUNC([22]Resultados_reescalado!AL22,3),$HE$6:$HF$1006,2,0)</f>
        <v>90%-100%</v>
      </c>
      <c r="AM41" s="85" t="str">
        <f>VLOOKUP(TRUNC([22]Resultados_reescalado!AM22,3),$HE$6:$HF$1006,2,0)</f>
        <v>90%-100%</v>
      </c>
      <c r="AN41" s="85" t="str">
        <f>VLOOKUP(TRUNC([22]Resultados_reescalado!AN22,3),$HE$6:$HF$1006,2,0)</f>
        <v>90%-100%</v>
      </c>
      <c r="AO41" s="85" t="str">
        <f>VLOOKUP(TRUNC([22]Resultados_reescalado!AO22,3),$HE$6:$HF$1006,2,0)</f>
        <v>90%-100%</v>
      </c>
      <c r="AP41" s="85" t="str">
        <f>VLOOKUP(TRUNC([22]Resultados_reescalado!AP22,3),$HE$6:$HF$1006,2,0)</f>
        <v>90%-100%</v>
      </c>
      <c r="AQ41" s="85" t="str">
        <f>VLOOKUP(TRUNC([22]Resultados_reescalado!AQ22,3),$HE$6:$HF$1006,2,0)</f>
        <v>90%-100%</v>
      </c>
      <c r="AR41" s="85" t="str">
        <f>VLOOKUP(TRUNC([22]Resultados_reescalado!AR22,3),$HE$6:$HF$1006,2,0)</f>
        <v>90%-100%</v>
      </c>
      <c r="AS41" s="85" t="str">
        <f>VLOOKUP(TRUNC([22]Resultados_reescalado!AS22,3),$HE$6:$HF$1006,2,0)</f>
        <v>90%-100%</v>
      </c>
      <c r="AT41" s="85" t="str">
        <f>VLOOKUP(TRUNC([22]Resultados_reescalado!AT22,3),$HE$6:$HF$1006,2,0)</f>
        <v>90%-100%</v>
      </c>
      <c r="AU41" s="85" t="str">
        <f>VLOOKUP(TRUNC([22]Resultados_reescalado!AU22,3),$HE$6:$HF$1006,2,0)</f>
        <v>90%-100%</v>
      </c>
      <c r="AV41" s="85" t="str">
        <f>VLOOKUP(TRUNC([22]Resultados_reescalado!AV22,3),$HE$6:$HF$1006,2,0)</f>
        <v>90%-100%</v>
      </c>
      <c r="AW41" s="85" t="str">
        <f>VLOOKUP(TRUNC([22]Resultados_reescalado!AW22,3),$HE$6:$HF$1006,2,0)</f>
        <v>90%-100%</v>
      </c>
      <c r="AX41" s="85" t="str">
        <f>VLOOKUP(TRUNC([22]Resultados_reescalado!AX22,3),$HE$6:$HF$1006,2,0)</f>
        <v>90%-100%</v>
      </c>
      <c r="AY41" s="85" t="str">
        <f>VLOOKUP(TRUNC([22]Resultados_reescalado!AY22,3),$HE$6:$HF$1006,2,0)</f>
        <v>90%-100%</v>
      </c>
      <c r="AZ41" s="85" t="str">
        <f>VLOOKUP(TRUNC([22]Resultados_reescalado!AZ22,3),$HE$6:$HF$1006,2,0)</f>
        <v>90%-100%</v>
      </c>
      <c r="BA41" s="85" t="str">
        <f>VLOOKUP(TRUNC([22]Resultados_reescalado!BA22,3),$HE$6:$HF$1006,2,0)</f>
        <v>90%-100%</v>
      </c>
      <c r="BB41" s="85" t="str">
        <f>VLOOKUP(TRUNC([22]Resultados_reescalado!BB22,3),$HE$6:$HF$1006,2,0)</f>
        <v>90%-100%</v>
      </c>
      <c r="BC41" s="85" t="str">
        <f>VLOOKUP(TRUNC([22]Resultados_reescalado!BC22,3),$HE$6:$HF$1006,2,0)</f>
        <v>90%-100%</v>
      </c>
      <c r="BD41" s="85" t="str">
        <f>VLOOKUP(TRUNC([22]Resultados_reescalado!BD22,3),$HE$6:$HF$1006,2,0)</f>
        <v>90%-100%</v>
      </c>
      <c r="BE41" s="85" t="str">
        <f>VLOOKUP(TRUNC([22]Resultados_reescalado!BE22,3),$HE$6:$HF$1006,2,0)</f>
        <v>90%-100%</v>
      </c>
      <c r="BF41" s="85" t="str">
        <f>VLOOKUP(TRUNC([22]Resultados_reescalado!BF22,3),$HE$6:$HF$1006,2,0)</f>
        <v>90%-100%</v>
      </c>
      <c r="BG41" s="85" t="str">
        <f>VLOOKUP(TRUNC([22]Resultados_reescalado!BG22,3),$HE$6:$HF$1006,2,0)</f>
        <v>90%-100%</v>
      </c>
      <c r="BH41" s="85" t="str">
        <f>VLOOKUP(TRUNC([22]Resultados_reescalado!BH22,3),$HE$6:$HF$1006,2,0)</f>
        <v>90%-100%</v>
      </c>
      <c r="BI41" s="85" t="str">
        <f>VLOOKUP(TRUNC([22]Resultados_reescalado!BI22,3),$HE$6:$HF$1006,2,0)</f>
        <v>90%-100%</v>
      </c>
      <c r="BJ41" s="85" t="str">
        <f>VLOOKUP(TRUNC([22]Resultados_reescalado!BJ22,3),$HE$6:$HF$1006,2,0)</f>
        <v>90%-100%</v>
      </c>
      <c r="BK41" s="85" t="str">
        <f>VLOOKUP(TRUNC([22]Resultados_reescalado!BK22,3),$HE$6:$HF$1006,2,0)</f>
        <v>90%-100%</v>
      </c>
      <c r="BL41" s="85" t="str">
        <f>VLOOKUP(TRUNC([22]Resultados_reescalado!BL22,3),$HE$6:$HF$1006,2,0)</f>
        <v>90%-100%</v>
      </c>
      <c r="BM41" s="85" t="str">
        <f>VLOOKUP(TRUNC([22]Resultados_reescalado!BM22,3),$HE$6:$HF$1006,2,0)</f>
        <v>90%-100%</v>
      </c>
      <c r="BN41" s="85" t="str">
        <f>VLOOKUP(TRUNC([22]Resultados_reescalado!BN22,3),$HE$6:$HF$1006,2,0)</f>
        <v>90%-100%</v>
      </c>
      <c r="BO41" s="85" t="str">
        <f>VLOOKUP(TRUNC([22]Resultados_reescalado!BO22,3),$HE$6:$HF$1006,2,0)</f>
        <v>90%-100%</v>
      </c>
      <c r="BP41" s="85" t="str">
        <f>VLOOKUP(TRUNC([22]Resultados_reescalado!BP22,3),$HE$6:$HF$1006,2,0)</f>
        <v>90%-100%</v>
      </c>
      <c r="BQ41" s="85" t="str">
        <f>VLOOKUP(TRUNC([22]Resultados_reescalado!BQ22,3),$HE$6:$HF$1006,2,0)</f>
        <v>90%-100%</v>
      </c>
      <c r="BR41" s="85" t="str">
        <f>VLOOKUP(TRUNC([22]Resultados_reescalado!BR22,3),$HE$6:$HF$1006,2,0)</f>
        <v>90%-100%</v>
      </c>
      <c r="BS41" s="85" t="str">
        <f>VLOOKUP(TRUNC([22]Resultados_reescalado!BS22,3),$HE$6:$HF$1006,2,0)</f>
        <v>90%-100%</v>
      </c>
      <c r="BT41" s="85" t="str">
        <f>VLOOKUP(TRUNC([22]Resultados_reescalado!BT22,3),$HE$6:$HF$1006,2,0)</f>
        <v>90%-100%</v>
      </c>
      <c r="BU41" s="85" t="str">
        <f>VLOOKUP(TRUNC([22]Resultados_reescalado!BU22,3),$HE$6:$HF$1006,2,0)</f>
        <v>90%-100%</v>
      </c>
      <c r="BV41" s="85" t="str">
        <f>VLOOKUP(TRUNC([22]Resultados_reescalado!BV22,3),$HE$6:$HF$1006,2,0)</f>
        <v>90%-100%</v>
      </c>
      <c r="BW41" s="85" t="str">
        <f>VLOOKUP(TRUNC([22]Resultados_reescalado!BW22,3),$HE$6:$HF$1006,2,0)</f>
        <v>90%-100%</v>
      </c>
      <c r="BX41" s="85" t="str">
        <f>VLOOKUP(TRUNC([22]Resultados_reescalado!BX22,3),$HE$6:$HF$1006,2,0)</f>
        <v>90%-100%</v>
      </c>
      <c r="BY41" s="85" t="str">
        <f>VLOOKUP(TRUNC([22]Resultados_reescalado!BY22,3),$HE$6:$HF$1006,2,0)</f>
        <v>90%-100%</v>
      </c>
      <c r="BZ41" s="85" t="str">
        <f>VLOOKUP(TRUNC([22]Resultados_reescalado!BZ22,3),$HE$6:$HF$1006,2,0)</f>
        <v>90%-100%</v>
      </c>
      <c r="CA41" s="85" t="str">
        <f>VLOOKUP(TRUNC([22]Resultados_reescalado!CA22,3),$HE$6:$HF$1006,2,0)</f>
        <v>90%-100%</v>
      </c>
      <c r="CB41" s="85" t="str">
        <f>VLOOKUP(TRUNC([22]Resultados_reescalado!CB22,3),$HE$6:$HF$1006,2,0)</f>
        <v>90%-100%</v>
      </c>
      <c r="CC41" s="85" t="str">
        <f>VLOOKUP(TRUNC([22]Resultados_reescalado!CC22,3),$HE$6:$HF$1006,2,0)</f>
        <v>90%-100%</v>
      </c>
      <c r="CD41" s="85" t="str">
        <f>VLOOKUP(TRUNC([22]Resultados_reescalado!CD22,3),$HE$6:$HF$1006,2,0)</f>
        <v>90%-100%</v>
      </c>
      <c r="CE41" s="85" t="str">
        <f>VLOOKUP(TRUNC([22]Resultados_reescalado!CE22,3),$HE$6:$HF$1006,2,0)</f>
        <v>90%-100%</v>
      </c>
      <c r="CF41" s="85" t="str">
        <f>VLOOKUP(TRUNC([22]Resultados_reescalado!CF22,3),$HE$6:$HF$1006,2,0)</f>
        <v>90%-100%</v>
      </c>
      <c r="CG41" s="85" t="str">
        <f>VLOOKUP(TRUNC([22]Resultados_reescalado!CG22,3),$HE$6:$HF$1006,2,0)</f>
        <v>90%-100%</v>
      </c>
      <c r="CH41" s="85" t="str">
        <f>VLOOKUP(TRUNC([22]Resultados_reescalado!CH22,3),$HE$6:$HF$1006,2,0)</f>
        <v>90%-100%</v>
      </c>
      <c r="CI41" s="85" t="str">
        <f>VLOOKUP(TRUNC([22]Resultados_reescalado!CI22,3),$HE$6:$HF$1006,2,0)</f>
        <v>90%-100%</v>
      </c>
      <c r="CJ41" s="85" t="str">
        <f>VLOOKUP(TRUNC([22]Resultados_reescalado!CJ22,3),$HE$6:$HF$1006,2,0)</f>
        <v>90%-100%</v>
      </c>
      <c r="CK41" s="85" t="str">
        <f>VLOOKUP(TRUNC([22]Resultados_reescalado!CK22,3),$HE$6:$HF$1006,2,0)</f>
        <v>90%-100%</v>
      </c>
      <c r="CL41" s="85" t="str">
        <f>VLOOKUP(TRUNC([22]Resultados_reescalado!CL22,3),$HE$6:$HF$1006,2,0)</f>
        <v>90%-100%</v>
      </c>
      <c r="CM41" s="85" t="str">
        <f>VLOOKUP(TRUNC([22]Resultados_reescalado!CM22,3),$HE$6:$HF$1006,2,0)</f>
        <v>90%-100%</v>
      </c>
      <c r="CN41" s="85" t="str">
        <f>VLOOKUP(TRUNC([22]Resultados_reescalado!CN22,3),$HE$6:$HF$1006,2,0)</f>
        <v>90%-100%</v>
      </c>
      <c r="CO41" s="85" t="str">
        <f>VLOOKUP(TRUNC([22]Resultados_reescalado!CO22,3),$HE$6:$HF$1006,2,0)</f>
        <v>90%-100%</v>
      </c>
      <c r="CP41" s="85" t="str">
        <f>VLOOKUP(TRUNC([22]Resultados_reescalado!CP22,3),$HE$6:$HF$1006,2,0)</f>
        <v>90%-100%</v>
      </c>
      <c r="CQ41" s="85" t="str">
        <f>VLOOKUP(TRUNC([22]Resultados_reescalado!CQ22,3),$HE$6:$HF$1006,2,0)</f>
        <v>90%-100%</v>
      </c>
      <c r="CR41" s="85" t="str">
        <f>VLOOKUP(TRUNC([22]Resultados_reescalado!CR22,3),$HE$6:$HF$1006,2,0)</f>
        <v>90%-100%</v>
      </c>
      <c r="CS41" s="85" t="str">
        <f>VLOOKUP(TRUNC([22]Resultados_reescalado!CS22,3),$HE$6:$HF$1006,2,0)</f>
        <v>90%-100%</v>
      </c>
      <c r="CT41" s="85" t="str">
        <f>VLOOKUP(TRUNC([22]Resultados_reescalado!CT22,3),$HE$6:$HF$1006,2,0)</f>
        <v>90%-100%</v>
      </c>
      <c r="CU41" s="85" t="str">
        <f>VLOOKUP(TRUNC([22]Resultados_reescalado!CU22,3),$HE$6:$HF$1006,2,0)</f>
        <v>90%-100%</v>
      </c>
      <c r="CV41" s="85" t="str">
        <f>VLOOKUP(TRUNC([22]Resultados_reescalado!CV22,3),$HE$6:$HF$1006,2,0)</f>
        <v>90%-100%</v>
      </c>
      <c r="CW41" s="85" t="str">
        <f>VLOOKUP(TRUNC([22]Resultados_reescalado!CW22,3),$HE$6:$HF$1006,2,0)</f>
        <v>90%-100%</v>
      </c>
      <c r="CX41" s="85" t="str">
        <f>VLOOKUP(TRUNC([22]Resultados_reescalado!CX22,3),$HE$6:$HF$1006,2,0)</f>
        <v>90%-100%</v>
      </c>
      <c r="CY41" s="85" t="str">
        <f>VLOOKUP(TRUNC([22]Resultados_reescalado!CY22,3),$HE$6:$HF$1006,2,0)</f>
        <v>90%-100%</v>
      </c>
      <c r="CZ41" s="85" t="str">
        <f>VLOOKUP(TRUNC([22]Resultados_reescalado!CZ22,3),$HE$6:$HF$1006,2,0)</f>
        <v>90%-100%</v>
      </c>
      <c r="DA41" s="85" t="str">
        <f>VLOOKUP(TRUNC([22]Resultados_reescalado!DA22,3),$HE$6:$HF$1006,2,0)</f>
        <v>90%-100%</v>
      </c>
      <c r="DB41" s="85" t="str">
        <f>VLOOKUP(TRUNC([22]Resultados_reescalado!DB22,3),$HE$6:$HF$1006,2,0)</f>
        <v>90%-100%</v>
      </c>
      <c r="DC41" s="85" t="str">
        <f>VLOOKUP(TRUNC([22]Resultados_reescalado!DC22,3),$HE$6:$HF$1006,2,0)</f>
        <v>90%-100%</v>
      </c>
      <c r="DD41" s="85" t="str">
        <f>VLOOKUP(TRUNC([22]Resultados_reescalado!DD22,3),$HE$6:$HF$1006,2,0)</f>
        <v>90%-100%</v>
      </c>
      <c r="DE41" s="85" t="str">
        <f>VLOOKUP(TRUNC([22]Resultados_reescalado!DE22,3),$HE$6:$HF$1006,2,0)</f>
        <v>90%-100%</v>
      </c>
      <c r="DF41" s="85" t="str">
        <f>VLOOKUP(TRUNC([22]Resultados_reescalado!DF22,3),$HE$6:$HF$1006,2,0)</f>
        <v>90%-100%</v>
      </c>
      <c r="DG41" s="85" t="str">
        <f>VLOOKUP(TRUNC([22]Resultados_reescalado!DG22,3),$HE$6:$HF$1006,2,0)</f>
        <v>90%-100%</v>
      </c>
      <c r="DH41" s="85" t="str">
        <f>VLOOKUP(TRUNC([22]Resultados_reescalado!DH22,3),$HE$6:$HF$1006,2,0)</f>
        <v>90%-100%</v>
      </c>
      <c r="DI41" s="85" t="str">
        <f>VLOOKUP(TRUNC([22]Resultados_reescalado!DI22,3),$HE$6:$HF$1006,2,0)</f>
        <v>90%-100%</v>
      </c>
      <c r="DJ41" s="85" t="str">
        <f>VLOOKUP(TRUNC([22]Resultados_reescalado!DJ22,3),$HE$6:$HF$1006,2,0)</f>
        <v>90%-100%</v>
      </c>
      <c r="DK41" s="85" t="str">
        <f>VLOOKUP(TRUNC([22]Resultados_reescalado!DK22,3),$HE$6:$HF$1006,2,0)</f>
        <v>90%-100%</v>
      </c>
      <c r="DL41" s="85" t="str">
        <f>VLOOKUP(TRUNC([22]Resultados_reescalado!DL22,3),$HE$6:$HF$1006,2,0)</f>
        <v>90%-100%</v>
      </c>
      <c r="DM41" s="85" t="str">
        <f>VLOOKUP(TRUNC([22]Resultados_reescalado!DM22,3),$HE$6:$HF$1006,2,0)</f>
        <v>90%-100%</v>
      </c>
      <c r="DN41" s="85" t="str">
        <f>VLOOKUP(TRUNC([22]Resultados_reescalado!DN22,3),$HE$6:$HF$1006,2,0)</f>
        <v>90%-100%</v>
      </c>
      <c r="DO41" s="85" t="str">
        <f>VLOOKUP(TRUNC([22]Resultados_reescalado!DO22,3),$HE$6:$HF$1006,2,0)</f>
        <v>90%-100%</v>
      </c>
      <c r="DP41" s="85" t="str">
        <f>VLOOKUP(TRUNC([22]Resultados_reescalado!DP22,3),$HE$6:$HF$1006,2,0)</f>
        <v>90%-100%</v>
      </c>
      <c r="DQ41" s="85" t="str">
        <f>VLOOKUP(TRUNC([22]Resultados_reescalado!DQ22,3),$HE$6:$HF$1006,2,0)</f>
        <v>90%-100%</v>
      </c>
      <c r="DR41" s="85" t="str">
        <f>VLOOKUP(TRUNC([22]Resultados_reescalado!DR22,3),$HE$6:$HF$1006,2,0)</f>
        <v>90%-100%</v>
      </c>
      <c r="DS41" s="85" t="str">
        <f>VLOOKUP(TRUNC([22]Resultados_reescalado!DS22,3),$HE$6:$HF$1006,2,0)</f>
        <v>90%-100%</v>
      </c>
      <c r="DT41" s="85" t="str">
        <f>VLOOKUP(TRUNC([22]Resultados_reescalado!DT22,3),$HE$6:$HF$1006,2,0)</f>
        <v>90%-100%</v>
      </c>
      <c r="DU41" s="85" t="str">
        <f>VLOOKUP(TRUNC([22]Resultados_reescalado!DU22,3),$HE$6:$HF$1006,2,0)</f>
        <v>90%-100%</v>
      </c>
      <c r="DV41" s="85" t="str">
        <f>VLOOKUP(TRUNC([22]Resultados_reescalado!DV22,3),$HE$6:$HF$1006,2,0)</f>
        <v>90%-100%</v>
      </c>
      <c r="DW41" s="85" t="str">
        <f>VLOOKUP(TRUNC([22]Resultados_reescalado!DW22,3),$HE$6:$HF$1006,2,0)</f>
        <v>90%-100%</v>
      </c>
      <c r="DX41" s="85" t="str">
        <f>VLOOKUP(TRUNC([22]Resultados_reescalado!DX22,3),$HE$6:$HF$1006,2,0)</f>
        <v>90%-100%</v>
      </c>
      <c r="DY41" s="85" t="str">
        <f>VLOOKUP(TRUNC([22]Resultados_reescalado!DY22,3),$HE$6:$HF$1006,2,0)</f>
        <v>90%-100%</v>
      </c>
      <c r="DZ41" s="85" t="str">
        <f>VLOOKUP(TRUNC([22]Resultados_reescalado!DZ22,3),$HE$6:$HF$1006,2,0)</f>
        <v>90%-100%</v>
      </c>
      <c r="EA41" s="85" t="str">
        <f>VLOOKUP(TRUNC([22]Resultados_reescalado!EA22,3),$HE$6:$HF$1006,2,0)</f>
        <v>90%-100%</v>
      </c>
      <c r="EB41" s="85" t="str">
        <f>VLOOKUP(TRUNC([22]Resultados_reescalado!EB22,3),$HE$6:$HF$1006,2,0)</f>
        <v>90%-100%</v>
      </c>
      <c r="EC41" s="85" t="str">
        <f>VLOOKUP(TRUNC([22]Resultados_reescalado!EC22,3),$HE$6:$HF$1006,2,0)</f>
        <v>90%-100%</v>
      </c>
      <c r="ED41" s="85" t="str">
        <f>VLOOKUP(TRUNC([22]Resultados_reescalado!ED22,3),$HE$6:$HF$1006,2,0)</f>
        <v>90%-100%</v>
      </c>
      <c r="EE41" s="85" t="str">
        <f>VLOOKUP(TRUNC([22]Resultados_reescalado!EE22,3),$HE$6:$HF$1006,2,0)</f>
        <v>90%-100%</v>
      </c>
      <c r="EF41" s="85" t="str">
        <f>VLOOKUP(TRUNC([22]Resultados_reescalado!EF22,3),$HE$6:$HF$1006,2,0)</f>
        <v>90%-100%</v>
      </c>
      <c r="EG41" s="85" t="str">
        <f>VLOOKUP(TRUNC([22]Resultados_reescalado!EG22,3),$HE$6:$HF$1006,2,0)</f>
        <v>90%-100%</v>
      </c>
      <c r="EH41" s="85" t="str">
        <f>VLOOKUP(TRUNC([22]Resultados_reescalado!EH22,3),$HE$6:$HF$1006,2,0)</f>
        <v>90%-100%</v>
      </c>
      <c r="EI41" s="85" t="str">
        <f>VLOOKUP(TRUNC([22]Resultados_reescalado!EI22,3),$HE$6:$HF$1006,2,0)</f>
        <v>90%-100%</v>
      </c>
      <c r="EJ41" s="85" t="str">
        <f>VLOOKUP(TRUNC([22]Resultados_reescalado!EJ22,3),$HE$6:$HF$1006,2,0)</f>
        <v>90%-100%</v>
      </c>
      <c r="EK41" s="85" t="str">
        <f>VLOOKUP(TRUNC([22]Resultados_reescalado!EK22,3),$HE$6:$HF$1006,2,0)</f>
        <v>90%-100%</v>
      </c>
      <c r="EL41" s="85" t="str">
        <f>VLOOKUP(TRUNC([22]Resultados_reescalado!EL22,3),$HE$6:$HF$1006,2,0)</f>
        <v>90%-100%</v>
      </c>
      <c r="EM41" s="85" t="str">
        <f>VLOOKUP(TRUNC([22]Resultados_reescalado!EM22,3),$HE$6:$HF$1006,2,0)</f>
        <v>90%-100%</v>
      </c>
      <c r="EN41" s="85" t="str">
        <f>VLOOKUP(TRUNC([22]Resultados_reescalado!EN22,3),$HE$6:$HF$1006,2,0)</f>
        <v>90%-100%</v>
      </c>
      <c r="EO41" s="85" t="str">
        <f>VLOOKUP(TRUNC([22]Resultados_reescalado!EO22,3),$HE$6:$HF$1006,2,0)</f>
        <v>90%-100%</v>
      </c>
      <c r="EP41" s="85" t="str">
        <f>VLOOKUP(TRUNC([22]Resultados_reescalado!EP22,3),$HE$6:$HF$1006,2,0)</f>
        <v>90%-100%</v>
      </c>
      <c r="EQ41" s="85" t="str">
        <f>VLOOKUP(TRUNC([22]Resultados_reescalado!EQ22,3),$HE$6:$HF$1006,2,0)</f>
        <v>90%-100%</v>
      </c>
      <c r="ER41" s="85" t="str">
        <f>VLOOKUP(TRUNC([22]Resultados_reescalado!ER22,3),$HE$6:$HF$1006,2,0)</f>
        <v>90%-100%</v>
      </c>
      <c r="ES41" s="85" t="str">
        <f>VLOOKUP(TRUNC([22]Resultados_reescalado!ES22,3),$HE$6:$HF$1006,2,0)</f>
        <v>90%-100%</v>
      </c>
      <c r="ET41" s="85" t="str">
        <f>VLOOKUP(TRUNC([22]Resultados_reescalado!ET22,3),$HE$6:$HF$1006,2,0)</f>
        <v>90%-100%</v>
      </c>
      <c r="EU41" s="85" t="str">
        <f>VLOOKUP(TRUNC([22]Resultados_reescalado!EU22,3),$HE$6:$HF$1006,2,0)</f>
        <v>90%-100%</v>
      </c>
      <c r="EV41" s="85" t="str">
        <f>VLOOKUP(TRUNC([22]Resultados_reescalado!EV22,3),$HE$6:$HF$1006,2,0)</f>
        <v>90%-100%</v>
      </c>
      <c r="EW41" s="85" t="str">
        <f>VLOOKUP(TRUNC([22]Resultados_reescalado!EW22,3),$HE$6:$HF$1006,2,0)</f>
        <v>90%-100%</v>
      </c>
      <c r="EX41" s="85" t="str">
        <f>VLOOKUP(TRUNC([22]Resultados_reescalado!EX22,3),$HE$6:$HF$1006,2,0)</f>
        <v>90%-100%</v>
      </c>
      <c r="EY41" s="85" t="str">
        <f>VLOOKUP(TRUNC([22]Resultados_reescalado!EY22,3),$HE$6:$HF$1006,2,0)</f>
        <v>90%-100%</v>
      </c>
      <c r="EZ41" s="85" t="str">
        <f>VLOOKUP(TRUNC([22]Resultados_reescalado!EZ22,3),$HE$6:$HF$1006,2,0)</f>
        <v>90%-100%</v>
      </c>
      <c r="FA41" s="85" t="str">
        <f>VLOOKUP(TRUNC([22]Resultados_reescalado!FA22,3),$HE$6:$HF$1006,2,0)</f>
        <v>90%-100%</v>
      </c>
      <c r="FB41" s="85" t="str">
        <f>VLOOKUP(TRUNC([22]Resultados_reescalado!FB22,3),$HE$6:$HF$1006,2,0)</f>
        <v>90%-100%</v>
      </c>
      <c r="FC41" s="85" t="str">
        <f>VLOOKUP(TRUNC([22]Resultados_reescalado!FC22,3),$HE$6:$HF$1006,2,0)</f>
        <v>90%-100%</v>
      </c>
      <c r="FD41" s="85" t="str">
        <f>VLOOKUP(TRUNC([22]Resultados_reescalado!FD22,3),$HE$6:$HF$1006,2,0)</f>
        <v>90%-100%</v>
      </c>
      <c r="FE41" s="85" t="str">
        <f>VLOOKUP(TRUNC([22]Resultados_reescalado!FE22,3),$HE$6:$HF$1006,2,0)</f>
        <v>90%-100%</v>
      </c>
      <c r="FF41" s="85" t="str">
        <f>VLOOKUP(TRUNC([22]Resultados_reescalado!FF22,3),$HE$6:$HF$1006,2,0)</f>
        <v>90%-100%</v>
      </c>
      <c r="FG41" s="85" t="str">
        <f>VLOOKUP(TRUNC([22]Resultados_reescalado!FG22,3),$HE$6:$HF$1006,2,0)</f>
        <v>90%-100%</v>
      </c>
      <c r="FH41" s="85" t="str">
        <f>VLOOKUP(TRUNC([22]Resultados_reescalado!FH22,3),$HE$6:$HF$1006,2,0)</f>
        <v>90%-100%</v>
      </c>
      <c r="FI41" s="85" t="str">
        <f>VLOOKUP(TRUNC([22]Resultados_reescalado!FI22,3),$HE$6:$HF$1006,2,0)</f>
        <v>90%-100%</v>
      </c>
      <c r="FJ41" s="85" t="str">
        <f>VLOOKUP(TRUNC([22]Resultados_reescalado!FJ22,3),$HE$6:$HF$1006,2,0)</f>
        <v>90%-100%</v>
      </c>
      <c r="FK41" s="85" t="str">
        <f>VLOOKUP(TRUNC([22]Resultados_reescalado!FK22,3),$HE$6:$HF$1006,2,0)</f>
        <v>90%-100%</v>
      </c>
      <c r="FL41" s="85" t="str">
        <f>VLOOKUP(TRUNC([22]Resultados_reescalado!FL22,3),$HE$6:$HF$1006,2,0)</f>
        <v>90%-100%</v>
      </c>
      <c r="FM41" s="85" t="str">
        <f>VLOOKUP(TRUNC([22]Resultados_reescalado!FM22,3),$HE$6:$HF$1006,2,0)</f>
        <v>90%-100%</v>
      </c>
      <c r="FN41" s="85" t="str">
        <f>VLOOKUP(TRUNC([22]Resultados_reescalado!FN22,3),$HE$6:$HF$1006,2,0)</f>
        <v>90%-100%</v>
      </c>
      <c r="FO41" s="85" t="str">
        <f>VLOOKUP(TRUNC([22]Resultados_reescalado!FO22,3),$HE$6:$HF$1006,2,0)</f>
        <v>90%-100%</v>
      </c>
      <c r="FP41" s="85" t="str">
        <f>VLOOKUP(TRUNC([22]Resultados_reescalado!FP22,3),$HE$6:$HF$1006,2,0)</f>
        <v>90%-100%</v>
      </c>
      <c r="FQ41" s="85" t="str">
        <f>VLOOKUP(TRUNC([22]Resultados_reescalado!FQ22,3),$HE$6:$HF$1006,2,0)</f>
        <v>90%-100%</v>
      </c>
      <c r="FR41" s="85" t="str">
        <f>VLOOKUP(TRUNC([22]Resultados_reescalado!FR22,3),$HE$6:$HF$1006,2,0)</f>
        <v>90%-100%</v>
      </c>
      <c r="FS41" s="85" t="str">
        <f>VLOOKUP(TRUNC([22]Resultados_reescalado!FS22,3),$HE$6:$HF$1006,2,0)</f>
        <v>90%-100%</v>
      </c>
      <c r="FT41" s="85" t="str">
        <f>VLOOKUP(TRUNC([22]Resultados_reescalado!FT22,3),$HE$6:$HF$1006,2,0)</f>
        <v>90%-100%</v>
      </c>
      <c r="FU41" s="85" t="str">
        <f>VLOOKUP(TRUNC([22]Resultados_reescalado!FU22,3),$HE$6:$HF$1006,2,0)</f>
        <v>90%-100%</v>
      </c>
      <c r="FV41" s="85" t="str">
        <f>VLOOKUP(TRUNC([22]Resultados_reescalado!FV22,3),$HE$6:$HF$1006,2,0)</f>
        <v>90%-100%</v>
      </c>
      <c r="FW41" s="85" t="str">
        <f>VLOOKUP(TRUNC([22]Resultados_reescalado!FW22,3),$HE$6:$HF$1006,2,0)</f>
        <v>90%-100%</v>
      </c>
      <c r="FX41" s="85" t="str">
        <f>VLOOKUP(TRUNC([22]Resultados_reescalado!FX22,3),$HE$6:$HF$1006,2,0)</f>
        <v>90%-100%</v>
      </c>
      <c r="FY41" s="85" t="str">
        <f>VLOOKUP(TRUNC([22]Resultados_reescalado!FY22,3),$HE$6:$HF$1006,2,0)</f>
        <v>90%-100%</v>
      </c>
      <c r="FZ41" s="85" t="str">
        <f>VLOOKUP(TRUNC([22]Resultados_reescalado!FZ22,3),$HE$6:$HF$1006,2,0)</f>
        <v>90%-100%</v>
      </c>
      <c r="GA41" s="85" t="str">
        <f>VLOOKUP(TRUNC([22]Resultados_reescalado!GA22,3),$HE$6:$HF$1006,2,0)</f>
        <v>90%-100%</v>
      </c>
      <c r="GB41" s="85" t="str">
        <f>VLOOKUP(TRUNC([22]Resultados_reescalado!GB22,3),$HE$6:$HF$1006,2,0)</f>
        <v>90%-100%</v>
      </c>
      <c r="GC41" s="85" t="str">
        <f>VLOOKUP(TRUNC([22]Resultados_reescalado!GC22,3),$HE$6:$HF$1006,2,0)</f>
        <v>90%-100%</v>
      </c>
      <c r="GD41" s="85" t="str">
        <f>VLOOKUP(TRUNC([22]Resultados_reescalado!GD22,3),$HE$6:$HF$1006,2,0)</f>
        <v>90%-100%</v>
      </c>
      <c r="GE41" s="85" t="str">
        <f>VLOOKUP(TRUNC([22]Resultados_reescalado!GE22,3),$HE$6:$HF$1006,2,0)</f>
        <v>90%-100%</v>
      </c>
      <c r="GF41" s="85" t="str">
        <f>VLOOKUP(TRUNC([22]Resultados_reescalado!GF22,3),$HE$6:$HF$1006,2,0)</f>
        <v>90%-100%</v>
      </c>
      <c r="GG41" s="85" t="str">
        <f>VLOOKUP(TRUNC([22]Resultados_reescalado!GG22,3),$HE$6:$HF$1006,2,0)</f>
        <v>90%-100%</v>
      </c>
      <c r="GH41" s="85" t="str">
        <f>VLOOKUP(TRUNC([22]Resultados_reescalado!GH22,3),$HE$6:$HF$1006,2,0)</f>
        <v>90%-100%</v>
      </c>
      <c r="GI41" s="85" t="str">
        <f>VLOOKUP(TRUNC([22]Resultados_reescalado!GI22,3),$HE$6:$HF$1006,2,0)</f>
        <v>90%-100%</v>
      </c>
      <c r="GJ41" s="85" t="str">
        <f>VLOOKUP(TRUNC([22]Resultados_reescalado!GJ22,3),$HE$6:$HF$1006,2,0)</f>
        <v>90%-100%</v>
      </c>
      <c r="GK41" s="85" t="str">
        <f>VLOOKUP(TRUNC([22]Resultados_reescalado!GK22,3),$HE$6:$HF$1006,2,0)</f>
        <v>90%-100%</v>
      </c>
      <c r="GL41" s="85" t="str">
        <f>VLOOKUP(TRUNC([22]Resultados_reescalado!GL22,3),$HE$6:$HF$1006,2,0)</f>
        <v>90%-100%</v>
      </c>
      <c r="GM41" s="85" t="str">
        <f>VLOOKUP(TRUNC([22]Resultados_reescalado!GM22,3),$HE$6:$HF$1006,2,0)</f>
        <v>90%-100%</v>
      </c>
      <c r="GN41" s="85" t="str">
        <f>VLOOKUP(TRUNC([22]Resultados_reescalado!GN22,3),$HE$6:$HF$1006,2,0)</f>
        <v>90%-100%</v>
      </c>
      <c r="GO41" s="85" t="str">
        <f>VLOOKUP(TRUNC([22]Resultados_reescalado!GO22,3),$HE$6:$HF$1006,2,0)</f>
        <v>90%-100%</v>
      </c>
      <c r="GP41" s="85" t="str">
        <f>VLOOKUP(TRUNC([22]Resultados_reescalado!GP22,3),$HE$6:$HF$1006,2,0)</f>
        <v>90%-100%</v>
      </c>
      <c r="GQ41" s="85" t="str">
        <f>VLOOKUP(TRUNC([22]Resultados_reescalado!GQ22,3),$HE$6:$HF$1006,2,0)</f>
        <v>90%-100%</v>
      </c>
      <c r="GR41" s="85" t="str">
        <f>VLOOKUP(TRUNC([22]Resultados_reescalado!GR22,3),$HE$6:$HF$1006,2,0)</f>
        <v>90%-100%</v>
      </c>
      <c r="GS41" s="85" t="str">
        <f>VLOOKUP(TRUNC([22]Resultados_reescalado!GS22,3),$HE$6:$HF$1006,2,0)</f>
        <v>90%-100%</v>
      </c>
      <c r="GT41" s="85" t="str">
        <f>VLOOKUP(TRUNC([22]Resultados_reescalado!GT22,3),$HE$6:$HF$1006,2,0)</f>
        <v>90%-100%</v>
      </c>
      <c r="GU41" s="85" t="str">
        <f>VLOOKUP(TRUNC([22]Resultados_reescalado!GU22,3),$HE$6:$HF$1006,2,0)</f>
        <v>90%-100%</v>
      </c>
      <c r="GV41" s="85" t="str">
        <f>VLOOKUP(TRUNC([22]Resultados_reescalado!GV22,3),$HE$6:$HF$1006,2,0)</f>
        <v>90%-100%</v>
      </c>
      <c r="GW41" s="85" t="str">
        <f>VLOOKUP(TRUNC([22]Resultados_reescalado!GW22,3),$HE$6:$HF$1006,2,0)</f>
        <v>90%-100%</v>
      </c>
      <c r="GX41" s="85" t="str">
        <f>VLOOKUP(TRUNC([22]Resultados_reescalado!GX22,3),$HE$6:$HF$1006,2,0)</f>
        <v>90%-100%</v>
      </c>
      <c r="GY41" s="85" t="str">
        <f>VLOOKUP(TRUNC([22]Resultados_reescalado!GY22,3),$HE$6:$HF$1006,2,0)</f>
        <v>90%-100%</v>
      </c>
      <c r="GZ41" s="85" t="str">
        <f>VLOOKUP(TRUNC([22]Resultados_reescalado!GZ22,3),$HE$6:$HF$1006,2,0)</f>
        <v>90%-100%</v>
      </c>
      <c r="HA41" s="85" t="str">
        <f>VLOOKUP(TRUNC([22]Resultados_reescalado!HA22,3),$HE$6:$HF$1006,2,0)</f>
        <v>90%-100%</v>
      </c>
      <c r="HB41" s="85" t="str">
        <f>VLOOKUP(TRUNC([22]Resultados_reescalado!HB22,3),$HE$6:$HF$1006,2,0)</f>
        <v>90%-100%</v>
      </c>
      <c r="HC41" s="85" t="str">
        <f>VLOOKUP(TRUNC([22]Resultados_reescalado!HC22,3),$HE$6:$HF$1006,2,0)</f>
        <v>90%-100%</v>
      </c>
      <c r="HE41">
        <v>3.5000000000000003E-2</v>
      </c>
      <c r="HF41" t="s">
        <v>136</v>
      </c>
    </row>
    <row r="42" spans="1:214">
      <c r="A42">
        <f>([22]Resultados_reescalado!A23)*100</f>
        <v>21</v>
      </c>
      <c r="B42" s="85" t="str">
        <f>VLOOKUP(TRUNC([22]Resultados_reescalado!B23,3),$HE$6:$HF$1006,2,0)</f>
        <v>90%-100%</v>
      </c>
      <c r="C42" s="85" t="str">
        <f>VLOOKUP(TRUNC([22]Resultados_reescalado!C23,3),$HE$6:$HF$1006,2,0)</f>
        <v>90%-100%</v>
      </c>
      <c r="D42" s="85" t="str">
        <f>VLOOKUP(TRUNC([22]Resultados_reescalado!D23,3),$HE$6:$HF$1006,2,0)</f>
        <v>90%-100%</v>
      </c>
      <c r="E42" s="85" t="str">
        <f>VLOOKUP(TRUNC([22]Resultados_reescalado!E23,3),$HE$6:$HF$1006,2,0)</f>
        <v>90%-100%</v>
      </c>
      <c r="F42" s="85" t="str">
        <f>VLOOKUP(TRUNC([22]Resultados_reescalado!F23,3),$HE$6:$HF$1006,2,0)</f>
        <v>90%-100%</v>
      </c>
      <c r="G42" s="85" t="str">
        <f>VLOOKUP(TRUNC([22]Resultados_reescalado!G23,3),$HE$6:$HF$1006,2,0)</f>
        <v>90%-100%</v>
      </c>
      <c r="H42" s="85" t="str">
        <f>VLOOKUP(TRUNC([22]Resultados_reescalado!H23,3),$HE$6:$HF$1006,2,0)</f>
        <v>90%-100%</v>
      </c>
      <c r="I42" s="85" t="str">
        <f>VLOOKUP(TRUNC([22]Resultados_reescalado!I23,3),$HE$6:$HF$1006,2,0)</f>
        <v>90%-100%</v>
      </c>
      <c r="J42" s="85" t="str">
        <f>VLOOKUP(TRUNC([22]Resultados_reescalado!J23,3),$HE$6:$HF$1006,2,0)</f>
        <v>90%-100%</v>
      </c>
      <c r="K42" s="85" t="str">
        <f>VLOOKUP(TRUNC([22]Resultados_reescalado!K23,3),$HE$6:$HF$1006,2,0)</f>
        <v>90%-100%</v>
      </c>
      <c r="L42" s="85" t="str">
        <f>VLOOKUP(TRUNC([22]Resultados_reescalado!L23,3),$HE$6:$HF$1006,2,0)</f>
        <v>90%-100%</v>
      </c>
      <c r="M42" s="85" t="str">
        <f>VLOOKUP(TRUNC([22]Resultados_reescalado!M23,3),$HE$6:$HF$1006,2,0)</f>
        <v>80%-90%</v>
      </c>
      <c r="N42" s="85" t="str">
        <f>VLOOKUP(TRUNC([22]Resultados_reescalado!N23,3),$HE$6:$HF$1006,2,0)</f>
        <v>80%-90%</v>
      </c>
      <c r="O42" s="85" t="str">
        <f>VLOOKUP(TRUNC([22]Resultados_reescalado!O23,3),$HE$6:$HF$1006,2,0)</f>
        <v>80%-90%</v>
      </c>
      <c r="P42" s="85" t="str">
        <f>VLOOKUP(TRUNC([22]Resultados_reescalado!P23,3),$HE$6:$HF$1006,2,0)</f>
        <v>80%-90%</v>
      </c>
      <c r="Q42" s="85" t="str">
        <f>VLOOKUP(TRUNC([22]Resultados_reescalado!Q23,3),$HE$6:$HF$1006,2,0)</f>
        <v>80%-90%</v>
      </c>
      <c r="R42" s="85" t="str">
        <f>VLOOKUP(TRUNC([22]Resultados_reescalado!R23,3),$HE$6:$HF$1006,2,0)</f>
        <v>80%-90%</v>
      </c>
      <c r="S42" s="85" t="str">
        <f>VLOOKUP(TRUNC([22]Resultados_reescalado!S23,3),$HE$6:$HF$1006,2,0)</f>
        <v>80%-90%</v>
      </c>
      <c r="T42" s="85" t="str">
        <f>VLOOKUP(TRUNC([22]Resultados_reescalado!T23,3),$HE$6:$HF$1006,2,0)</f>
        <v>80%-90%</v>
      </c>
      <c r="U42" s="85" t="str">
        <f>VLOOKUP(TRUNC([22]Resultados_reescalado!U23,3),$HE$6:$HF$1006,2,0)</f>
        <v>80%-90%</v>
      </c>
      <c r="V42" s="85" t="str">
        <f>VLOOKUP(TRUNC([22]Resultados_reescalado!V23,3),$HE$6:$HF$1006,2,0)</f>
        <v>80%-90%</v>
      </c>
      <c r="W42" s="85" t="str">
        <f>VLOOKUP(TRUNC([22]Resultados_reescalado!W23,3),$HE$6:$HF$1006,2,0)</f>
        <v>80%-90%</v>
      </c>
      <c r="X42" s="85" t="str">
        <f>VLOOKUP(TRUNC([22]Resultados_reescalado!X23,3),$HE$6:$HF$1006,2,0)</f>
        <v>80%-90%</v>
      </c>
      <c r="Y42" s="85" t="str">
        <f>VLOOKUP(TRUNC([22]Resultados_reescalado!Y23,3),$HE$6:$HF$1006,2,0)</f>
        <v>80%-90%</v>
      </c>
      <c r="Z42" s="85" t="str">
        <f>VLOOKUP(TRUNC([22]Resultados_reescalado!Z23,3),$HE$6:$HF$1006,2,0)</f>
        <v>80%-90%</v>
      </c>
      <c r="AA42" s="85" t="str">
        <f>VLOOKUP(TRUNC([22]Resultados_reescalado!AA23,3),$HE$6:$HF$1006,2,0)</f>
        <v>80%-90%</v>
      </c>
      <c r="AB42" s="85" t="str">
        <f>VLOOKUP(TRUNC([22]Resultados_reescalado!AB23,3),$HE$6:$HF$1006,2,0)</f>
        <v>80%-90%</v>
      </c>
      <c r="AC42" s="85" t="str">
        <f>VLOOKUP(TRUNC([22]Resultados_reescalado!AC23,3),$HE$6:$HF$1006,2,0)</f>
        <v>80%-90%</v>
      </c>
      <c r="AD42" s="85" t="str">
        <f>VLOOKUP(TRUNC([22]Resultados_reescalado!AD23,3),$HE$6:$HF$1006,2,0)</f>
        <v>80%-90%</v>
      </c>
      <c r="AE42" s="85" t="str">
        <f>VLOOKUP(TRUNC([22]Resultados_reescalado!AE23,3),$HE$6:$HF$1006,2,0)</f>
        <v>80%-90%</v>
      </c>
      <c r="AF42" s="85" t="str">
        <f>VLOOKUP(TRUNC([22]Resultados_reescalado!AF23,3),$HE$6:$HF$1006,2,0)</f>
        <v>90%-100%</v>
      </c>
      <c r="AG42" s="85" t="str">
        <f>VLOOKUP(TRUNC([22]Resultados_reescalado!AG23,3),$HE$6:$HF$1006,2,0)</f>
        <v>90%-100%</v>
      </c>
      <c r="AH42" s="85" t="str">
        <f>VLOOKUP(TRUNC([22]Resultados_reescalado!AH23,3),$HE$6:$HF$1006,2,0)</f>
        <v>90%-100%</v>
      </c>
      <c r="AI42" s="85" t="str">
        <f>VLOOKUP(TRUNC([22]Resultados_reescalado!AI23,3),$HE$6:$HF$1006,2,0)</f>
        <v>90%-100%</v>
      </c>
      <c r="AJ42" s="85" t="str">
        <f>VLOOKUP(TRUNC([22]Resultados_reescalado!AJ23,3),$HE$6:$HF$1006,2,0)</f>
        <v>90%-100%</v>
      </c>
      <c r="AK42" s="85" t="str">
        <f>VLOOKUP(TRUNC([22]Resultados_reescalado!AK23,3),$HE$6:$HF$1006,2,0)</f>
        <v>90%-100%</v>
      </c>
      <c r="AL42" s="85" t="str">
        <f>VLOOKUP(TRUNC([22]Resultados_reescalado!AL23,3),$HE$6:$HF$1006,2,0)</f>
        <v>90%-100%</v>
      </c>
      <c r="AM42" s="85" t="str">
        <f>VLOOKUP(TRUNC([22]Resultados_reescalado!AM23,3),$HE$6:$HF$1006,2,0)</f>
        <v>90%-100%</v>
      </c>
      <c r="AN42" s="85" t="str">
        <f>VLOOKUP(TRUNC([22]Resultados_reescalado!AN23,3),$HE$6:$HF$1006,2,0)</f>
        <v>90%-100%</v>
      </c>
      <c r="AO42" s="85" t="str">
        <f>VLOOKUP(TRUNC([22]Resultados_reescalado!AO23,3),$HE$6:$HF$1006,2,0)</f>
        <v>90%-100%</v>
      </c>
      <c r="AP42" s="85" t="str">
        <f>VLOOKUP(TRUNC([22]Resultados_reescalado!AP23,3),$HE$6:$HF$1006,2,0)</f>
        <v>90%-100%</v>
      </c>
      <c r="AQ42" s="85" t="str">
        <f>VLOOKUP(TRUNC([22]Resultados_reescalado!AQ23,3),$HE$6:$HF$1006,2,0)</f>
        <v>90%-100%</v>
      </c>
      <c r="AR42" s="85" t="str">
        <f>VLOOKUP(TRUNC([22]Resultados_reescalado!AR23,3),$HE$6:$HF$1006,2,0)</f>
        <v>90%-100%</v>
      </c>
      <c r="AS42" s="85" t="str">
        <f>VLOOKUP(TRUNC([22]Resultados_reescalado!AS23,3),$HE$6:$HF$1006,2,0)</f>
        <v>90%-100%</v>
      </c>
      <c r="AT42" s="85" t="str">
        <f>VLOOKUP(TRUNC([22]Resultados_reescalado!AT23,3),$HE$6:$HF$1006,2,0)</f>
        <v>90%-100%</v>
      </c>
      <c r="AU42" s="85" t="str">
        <f>VLOOKUP(TRUNC([22]Resultados_reescalado!AU23,3),$HE$6:$HF$1006,2,0)</f>
        <v>90%-100%</v>
      </c>
      <c r="AV42" s="85" t="str">
        <f>VLOOKUP(TRUNC([22]Resultados_reescalado!AV23,3),$HE$6:$HF$1006,2,0)</f>
        <v>90%-100%</v>
      </c>
      <c r="AW42" s="85" t="str">
        <f>VLOOKUP(TRUNC([22]Resultados_reescalado!AW23,3),$HE$6:$HF$1006,2,0)</f>
        <v>90%-100%</v>
      </c>
      <c r="AX42" s="85" t="str">
        <f>VLOOKUP(TRUNC([22]Resultados_reescalado!AX23,3),$HE$6:$HF$1006,2,0)</f>
        <v>90%-100%</v>
      </c>
      <c r="AY42" s="85" t="str">
        <f>VLOOKUP(TRUNC([22]Resultados_reescalado!AY23,3),$HE$6:$HF$1006,2,0)</f>
        <v>90%-100%</v>
      </c>
      <c r="AZ42" s="85" t="str">
        <f>VLOOKUP(TRUNC([22]Resultados_reescalado!AZ23,3),$HE$6:$HF$1006,2,0)</f>
        <v>90%-100%</v>
      </c>
      <c r="BA42" s="85" t="str">
        <f>VLOOKUP(TRUNC([22]Resultados_reescalado!BA23,3),$HE$6:$HF$1006,2,0)</f>
        <v>90%-100%</v>
      </c>
      <c r="BB42" s="85" t="str">
        <f>VLOOKUP(TRUNC([22]Resultados_reescalado!BB23,3),$HE$6:$HF$1006,2,0)</f>
        <v>90%-100%</v>
      </c>
      <c r="BC42" s="85" t="str">
        <f>VLOOKUP(TRUNC([22]Resultados_reescalado!BC23,3),$HE$6:$HF$1006,2,0)</f>
        <v>90%-100%</v>
      </c>
      <c r="BD42" s="85" t="str">
        <f>VLOOKUP(TRUNC([22]Resultados_reescalado!BD23,3),$HE$6:$HF$1006,2,0)</f>
        <v>90%-100%</v>
      </c>
      <c r="BE42" s="85" t="str">
        <f>VLOOKUP(TRUNC([22]Resultados_reescalado!BE23,3),$HE$6:$HF$1006,2,0)</f>
        <v>90%-100%</v>
      </c>
      <c r="BF42" s="85" t="str">
        <f>VLOOKUP(TRUNC([22]Resultados_reescalado!BF23,3),$HE$6:$HF$1006,2,0)</f>
        <v>90%-100%</v>
      </c>
      <c r="BG42" s="85" t="str">
        <f>VLOOKUP(TRUNC([22]Resultados_reescalado!BG23,3),$HE$6:$HF$1006,2,0)</f>
        <v>90%-100%</v>
      </c>
      <c r="BH42" s="85" t="str">
        <f>VLOOKUP(TRUNC([22]Resultados_reescalado!BH23,3),$HE$6:$HF$1006,2,0)</f>
        <v>90%-100%</v>
      </c>
      <c r="BI42" s="85" t="str">
        <f>VLOOKUP(TRUNC([22]Resultados_reescalado!BI23,3),$HE$6:$HF$1006,2,0)</f>
        <v>90%-100%</v>
      </c>
      <c r="BJ42" s="85" t="str">
        <f>VLOOKUP(TRUNC([22]Resultados_reescalado!BJ23,3),$HE$6:$HF$1006,2,0)</f>
        <v>90%-100%</v>
      </c>
      <c r="BK42" s="85" t="str">
        <f>VLOOKUP(TRUNC([22]Resultados_reescalado!BK23,3),$HE$6:$HF$1006,2,0)</f>
        <v>90%-100%</v>
      </c>
      <c r="BL42" s="85" t="str">
        <f>VLOOKUP(TRUNC([22]Resultados_reescalado!BL23,3),$HE$6:$HF$1006,2,0)</f>
        <v>90%-100%</v>
      </c>
      <c r="BM42" s="85" t="str">
        <f>VLOOKUP(TRUNC([22]Resultados_reescalado!BM23,3),$HE$6:$HF$1006,2,0)</f>
        <v>90%-100%</v>
      </c>
      <c r="BN42" s="85" t="str">
        <f>VLOOKUP(TRUNC([22]Resultados_reescalado!BN23,3),$HE$6:$HF$1006,2,0)</f>
        <v>90%-100%</v>
      </c>
      <c r="BO42" s="85" t="str">
        <f>VLOOKUP(TRUNC([22]Resultados_reescalado!BO23,3),$HE$6:$HF$1006,2,0)</f>
        <v>90%-100%</v>
      </c>
      <c r="BP42" s="85" t="str">
        <f>VLOOKUP(TRUNC([22]Resultados_reescalado!BP23,3),$HE$6:$HF$1006,2,0)</f>
        <v>90%-100%</v>
      </c>
      <c r="BQ42" s="85" t="str">
        <f>VLOOKUP(TRUNC([22]Resultados_reescalado!BQ23,3),$HE$6:$HF$1006,2,0)</f>
        <v>90%-100%</v>
      </c>
      <c r="BR42" s="85" t="str">
        <f>VLOOKUP(TRUNC([22]Resultados_reescalado!BR23,3),$HE$6:$HF$1006,2,0)</f>
        <v>90%-100%</v>
      </c>
      <c r="BS42" s="85" t="str">
        <f>VLOOKUP(TRUNC([22]Resultados_reescalado!BS23,3),$HE$6:$HF$1006,2,0)</f>
        <v>90%-100%</v>
      </c>
      <c r="BT42" s="85" t="str">
        <f>VLOOKUP(TRUNC([22]Resultados_reescalado!BT23,3),$HE$6:$HF$1006,2,0)</f>
        <v>90%-100%</v>
      </c>
      <c r="BU42" s="85" t="str">
        <f>VLOOKUP(TRUNC([22]Resultados_reescalado!BU23,3),$HE$6:$HF$1006,2,0)</f>
        <v>90%-100%</v>
      </c>
      <c r="BV42" s="85" t="str">
        <f>VLOOKUP(TRUNC([22]Resultados_reescalado!BV23,3),$HE$6:$HF$1006,2,0)</f>
        <v>90%-100%</v>
      </c>
      <c r="BW42" s="85" t="str">
        <f>VLOOKUP(TRUNC([22]Resultados_reescalado!BW23,3),$HE$6:$HF$1006,2,0)</f>
        <v>90%-100%</v>
      </c>
      <c r="BX42" s="85" t="str">
        <f>VLOOKUP(TRUNC([22]Resultados_reescalado!BX23,3),$HE$6:$HF$1006,2,0)</f>
        <v>90%-100%</v>
      </c>
      <c r="BY42" s="85" t="str">
        <f>VLOOKUP(TRUNC([22]Resultados_reescalado!BY23,3),$HE$6:$HF$1006,2,0)</f>
        <v>90%-100%</v>
      </c>
      <c r="BZ42" s="85" t="str">
        <f>VLOOKUP(TRUNC([22]Resultados_reescalado!BZ23,3),$HE$6:$HF$1006,2,0)</f>
        <v>90%-100%</v>
      </c>
      <c r="CA42" s="85" t="str">
        <f>VLOOKUP(TRUNC([22]Resultados_reescalado!CA23,3),$HE$6:$HF$1006,2,0)</f>
        <v>90%-100%</v>
      </c>
      <c r="CB42" s="85" t="str">
        <f>VLOOKUP(TRUNC([22]Resultados_reescalado!CB23,3),$HE$6:$HF$1006,2,0)</f>
        <v>90%-100%</v>
      </c>
      <c r="CC42" s="85" t="str">
        <f>VLOOKUP(TRUNC([22]Resultados_reescalado!CC23,3),$HE$6:$HF$1006,2,0)</f>
        <v>90%-100%</v>
      </c>
      <c r="CD42" s="85" t="str">
        <f>VLOOKUP(TRUNC([22]Resultados_reescalado!CD23,3),$HE$6:$HF$1006,2,0)</f>
        <v>90%-100%</v>
      </c>
      <c r="CE42" s="85" t="str">
        <f>VLOOKUP(TRUNC([22]Resultados_reescalado!CE23,3),$HE$6:$HF$1006,2,0)</f>
        <v>90%-100%</v>
      </c>
      <c r="CF42" s="85" t="str">
        <f>VLOOKUP(TRUNC([22]Resultados_reescalado!CF23,3),$HE$6:$HF$1006,2,0)</f>
        <v>90%-100%</v>
      </c>
      <c r="CG42" s="85" t="str">
        <f>VLOOKUP(TRUNC([22]Resultados_reescalado!CG23,3),$HE$6:$HF$1006,2,0)</f>
        <v>90%-100%</v>
      </c>
      <c r="CH42" s="85" t="str">
        <f>VLOOKUP(TRUNC([22]Resultados_reescalado!CH23,3),$HE$6:$HF$1006,2,0)</f>
        <v>90%-100%</v>
      </c>
      <c r="CI42" s="85" t="str">
        <f>VLOOKUP(TRUNC([22]Resultados_reescalado!CI23,3),$HE$6:$HF$1006,2,0)</f>
        <v>90%-100%</v>
      </c>
      <c r="CJ42" s="85" t="str">
        <f>VLOOKUP(TRUNC([22]Resultados_reescalado!CJ23,3),$HE$6:$HF$1006,2,0)</f>
        <v>90%-100%</v>
      </c>
      <c r="CK42" s="85" t="str">
        <f>VLOOKUP(TRUNC([22]Resultados_reescalado!CK23,3),$HE$6:$HF$1006,2,0)</f>
        <v>90%-100%</v>
      </c>
      <c r="CL42" s="85" t="str">
        <f>VLOOKUP(TRUNC([22]Resultados_reescalado!CL23,3),$HE$6:$HF$1006,2,0)</f>
        <v>90%-100%</v>
      </c>
      <c r="CM42" s="85" t="str">
        <f>VLOOKUP(TRUNC([22]Resultados_reescalado!CM23,3),$HE$6:$HF$1006,2,0)</f>
        <v>90%-100%</v>
      </c>
      <c r="CN42" s="85" t="str">
        <f>VLOOKUP(TRUNC([22]Resultados_reescalado!CN23,3),$HE$6:$HF$1006,2,0)</f>
        <v>90%-100%</v>
      </c>
      <c r="CO42" s="85" t="str">
        <f>VLOOKUP(TRUNC([22]Resultados_reescalado!CO23,3),$HE$6:$HF$1006,2,0)</f>
        <v>90%-100%</v>
      </c>
      <c r="CP42" s="85" t="str">
        <f>VLOOKUP(TRUNC([22]Resultados_reescalado!CP23,3),$HE$6:$HF$1006,2,0)</f>
        <v>90%-100%</v>
      </c>
      <c r="CQ42" s="85" t="str">
        <f>VLOOKUP(TRUNC([22]Resultados_reescalado!CQ23,3),$HE$6:$HF$1006,2,0)</f>
        <v>90%-100%</v>
      </c>
      <c r="CR42" s="85" t="str">
        <f>VLOOKUP(TRUNC([22]Resultados_reescalado!CR23,3),$HE$6:$HF$1006,2,0)</f>
        <v>90%-100%</v>
      </c>
      <c r="CS42" s="85" t="str">
        <f>VLOOKUP(TRUNC([22]Resultados_reescalado!CS23,3),$HE$6:$HF$1006,2,0)</f>
        <v>90%-100%</v>
      </c>
      <c r="CT42" s="85" t="str">
        <f>VLOOKUP(TRUNC([22]Resultados_reescalado!CT23,3),$HE$6:$HF$1006,2,0)</f>
        <v>90%-100%</v>
      </c>
      <c r="CU42" s="85" t="str">
        <f>VLOOKUP(TRUNC([22]Resultados_reescalado!CU23,3),$HE$6:$HF$1006,2,0)</f>
        <v>90%-100%</v>
      </c>
      <c r="CV42" s="85" t="str">
        <f>VLOOKUP(TRUNC([22]Resultados_reescalado!CV23,3),$HE$6:$HF$1006,2,0)</f>
        <v>90%-100%</v>
      </c>
      <c r="CW42" s="85" t="str">
        <f>VLOOKUP(TRUNC([22]Resultados_reescalado!CW23,3),$HE$6:$HF$1006,2,0)</f>
        <v>90%-100%</v>
      </c>
      <c r="CX42" s="85" t="str">
        <f>VLOOKUP(TRUNC([22]Resultados_reescalado!CX23,3),$HE$6:$HF$1006,2,0)</f>
        <v>90%-100%</v>
      </c>
      <c r="CY42" s="85" t="str">
        <f>VLOOKUP(TRUNC([22]Resultados_reescalado!CY23,3),$HE$6:$HF$1006,2,0)</f>
        <v>90%-100%</v>
      </c>
      <c r="CZ42" s="85" t="str">
        <f>VLOOKUP(TRUNC([22]Resultados_reescalado!CZ23,3),$HE$6:$HF$1006,2,0)</f>
        <v>90%-100%</v>
      </c>
      <c r="DA42" s="85" t="str">
        <f>VLOOKUP(TRUNC([22]Resultados_reescalado!DA23,3),$HE$6:$HF$1006,2,0)</f>
        <v>90%-100%</v>
      </c>
      <c r="DB42" s="85" t="str">
        <f>VLOOKUP(TRUNC([22]Resultados_reescalado!DB23,3),$HE$6:$HF$1006,2,0)</f>
        <v>90%-100%</v>
      </c>
      <c r="DC42" s="85" t="str">
        <f>VLOOKUP(TRUNC([22]Resultados_reescalado!DC23,3),$HE$6:$HF$1006,2,0)</f>
        <v>90%-100%</v>
      </c>
      <c r="DD42" s="85" t="str">
        <f>VLOOKUP(TRUNC([22]Resultados_reescalado!DD23,3),$HE$6:$HF$1006,2,0)</f>
        <v>90%-100%</v>
      </c>
      <c r="DE42" s="85" t="str">
        <f>VLOOKUP(TRUNC([22]Resultados_reescalado!DE23,3),$HE$6:$HF$1006,2,0)</f>
        <v>90%-100%</v>
      </c>
      <c r="DF42" s="85" t="str">
        <f>VLOOKUP(TRUNC([22]Resultados_reescalado!DF23,3),$HE$6:$HF$1006,2,0)</f>
        <v>90%-100%</v>
      </c>
      <c r="DG42" s="85" t="str">
        <f>VLOOKUP(TRUNC([22]Resultados_reescalado!DG23,3),$HE$6:$HF$1006,2,0)</f>
        <v>90%-100%</v>
      </c>
      <c r="DH42" s="85" t="str">
        <f>VLOOKUP(TRUNC([22]Resultados_reescalado!DH23,3),$HE$6:$HF$1006,2,0)</f>
        <v>90%-100%</v>
      </c>
      <c r="DI42" s="85" t="str">
        <f>VLOOKUP(TRUNC([22]Resultados_reescalado!DI23,3),$HE$6:$HF$1006,2,0)</f>
        <v>90%-100%</v>
      </c>
      <c r="DJ42" s="85" t="str">
        <f>VLOOKUP(TRUNC([22]Resultados_reescalado!DJ23,3),$HE$6:$HF$1006,2,0)</f>
        <v>90%-100%</v>
      </c>
      <c r="DK42" s="85" t="str">
        <f>VLOOKUP(TRUNC([22]Resultados_reescalado!DK23,3),$HE$6:$HF$1006,2,0)</f>
        <v>90%-100%</v>
      </c>
      <c r="DL42" s="85" t="str">
        <f>VLOOKUP(TRUNC([22]Resultados_reescalado!DL23,3),$HE$6:$HF$1006,2,0)</f>
        <v>90%-100%</v>
      </c>
      <c r="DM42" s="85" t="str">
        <f>VLOOKUP(TRUNC([22]Resultados_reescalado!DM23,3),$HE$6:$HF$1006,2,0)</f>
        <v>90%-100%</v>
      </c>
      <c r="DN42" s="85" t="str">
        <f>VLOOKUP(TRUNC([22]Resultados_reescalado!DN23,3),$HE$6:$HF$1006,2,0)</f>
        <v>90%-100%</v>
      </c>
      <c r="DO42" s="85" t="str">
        <f>VLOOKUP(TRUNC([22]Resultados_reescalado!DO23,3),$HE$6:$HF$1006,2,0)</f>
        <v>90%-100%</v>
      </c>
      <c r="DP42" s="85" t="str">
        <f>VLOOKUP(TRUNC([22]Resultados_reescalado!DP23,3),$HE$6:$HF$1006,2,0)</f>
        <v>90%-100%</v>
      </c>
      <c r="DQ42" s="85" t="str">
        <f>VLOOKUP(TRUNC([22]Resultados_reescalado!DQ23,3),$HE$6:$HF$1006,2,0)</f>
        <v>90%-100%</v>
      </c>
      <c r="DR42" s="85" t="str">
        <f>VLOOKUP(TRUNC([22]Resultados_reescalado!DR23,3),$HE$6:$HF$1006,2,0)</f>
        <v>90%-100%</v>
      </c>
      <c r="DS42" s="85" t="str">
        <f>VLOOKUP(TRUNC([22]Resultados_reescalado!DS23,3),$HE$6:$HF$1006,2,0)</f>
        <v>90%-100%</v>
      </c>
      <c r="DT42" s="85" t="str">
        <f>VLOOKUP(TRUNC([22]Resultados_reescalado!DT23,3),$HE$6:$HF$1006,2,0)</f>
        <v>90%-100%</v>
      </c>
      <c r="DU42" s="85" t="str">
        <f>VLOOKUP(TRUNC([22]Resultados_reescalado!DU23,3),$HE$6:$HF$1006,2,0)</f>
        <v>90%-100%</v>
      </c>
      <c r="DV42" s="85" t="str">
        <f>VLOOKUP(TRUNC([22]Resultados_reescalado!DV23,3),$HE$6:$HF$1006,2,0)</f>
        <v>90%-100%</v>
      </c>
      <c r="DW42" s="85" t="str">
        <f>VLOOKUP(TRUNC([22]Resultados_reescalado!DW23,3),$HE$6:$HF$1006,2,0)</f>
        <v>90%-100%</v>
      </c>
      <c r="DX42" s="85" t="str">
        <f>VLOOKUP(TRUNC([22]Resultados_reescalado!DX23,3),$HE$6:$HF$1006,2,0)</f>
        <v>90%-100%</v>
      </c>
      <c r="DY42" s="85" t="str">
        <f>VLOOKUP(TRUNC([22]Resultados_reescalado!DY23,3),$HE$6:$HF$1006,2,0)</f>
        <v>90%-100%</v>
      </c>
      <c r="DZ42" s="85" t="str">
        <f>VLOOKUP(TRUNC([22]Resultados_reescalado!DZ23,3),$HE$6:$HF$1006,2,0)</f>
        <v>90%-100%</v>
      </c>
      <c r="EA42" s="85" t="str">
        <f>VLOOKUP(TRUNC([22]Resultados_reescalado!EA23,3),$HE$6:$HF$1006,2,0)</f>
        <v>90%-100%</v>
      </c>
      <c r="EB42" s="85" t="str">
        <f>VLOOKUP(TRUNC([22]Resultados_reescalado!EB23,3),$HE$6:$HF$1006,2,0)</f>
        <v>90%-100%</v>
      </c>
      <c r="EC42" s="85" t="str">
        <f>VLOOKUP(TRUNC([22]Resultados_reescalado!EC23,3),$HE$6:$HF$1006,2,0)</f>
        <v>90%-100%</v>
      </c>
      <c r="ED42" s="85" t="str">
        <f>VLOOKUP(TRUNC([22]Resultados_reescalado!ED23,3),$HE$6:$HF$1006,2,0)</f>
        <v>90%-100%</v>
      </c>
      <c r="EE42" s="85" t="str">
        <f>VLOOKUP(TRUNC([22]Resultados_reescalado!EE23,3),$HE$6:$HF$1006,2,0)</f>
        <v>90%-100%</v>
      </c>
      <c r="EF42" s="85" t="str">
        <f>VLOOKUP(TRUNC([22]Resultados_reescalado!EF23,3),$HE$6:$HF$1006,2,0)</f>
        <v>90%-100%</v>
      </c>
      <c r="EG42" s="85" t="str">
        <f>VLOOKUP(TRUNC([22]Resultados_reescalado!EG23,3),$HE$6:$HF$1006,2,0)</f>
        <v>90%-100%</v>
      </c>
      <c r="EH42" s="85" t="str">
        <f>VLOOKUP(TRUNC([22]Resultados_reescalado!EH23,3),$HE$6:$HF$1006,2,0)</f>
        <v>90%-100%</v>
      </c>
      <c r="EI42" s="85" t="str">
        <f>VLOOKUP(TRUNC([22]Resultados_reescalado!EI23,3),$HE$6:$HF$1006,2,0)</f>
        <v>90%-100%</v>
      </c>
      <c r="EJ42" s="85" t="str">
        <f>VLOOKUP(TRUNC([22]Resultados_reescalado!EJ23,3),$HE$6:$HF$1006,2,0)</f>
        <v>90%-100%</v>
      </c>
      <c r="EK42" s="85" t="str">
        <f>VLOOKUP(TRUNC([22]Resultados_reescalado!EK23,3),$HE$6:$HF$1006,2,0)</f>
        <v>90%-100%</v>
      </c>
      <c r="EL42" s="85" t="str">
        <f>VLOOKUP(TRUNC([22]Resultados_reescalado!EL23,3),$HE$6:$HF$1006,2,0)</f>
        <v>90%-100%</v>
      </c>
      <c r="EM42" s="85" t="str">
        <f>VLOOKUP(TRUNC([22]Resultados_reescalado!EM23,3),$HE$6:$HF$1006,2,0)</f>
        <v>90%-100%</v>
      </c>
      <c r="EN42" s="85" t="str">
        <f>VLOOKUP(TRUNC([22]Resultados_reescalado!EN23,3),$HE$6:$HF$1006,2,0)</f>
        <v>90%-100%</v>
      </c>
      <c r="EO42" s="85" t="str">
        <f>VLOOKUP(TRUNC([22]Resultados_reescalado!EO23,3),$HE$6:$HF$1006,2,0)</f>
        <v>90%-100%</v>
      </c>
      <c r="EP42" s="85" t="str">
        <f>VLOOKUP(TRUNC([22]Resultados_reescalado!EP23,3),$HE$6:$HF$1006,2,0)</f>
        <v>90%-100%</v>
      </c>
      <c r="EQ42" s="85" t="str">
        <f>VLOOKUP(TRUNC([22]Resultados_reescalado!EQ23,3),$HE$6:$HF$1006,2,0)</f>
        <v>90%-100%</v>
      </c>
      <c r="ER42" s="85" t="str">
        <f>VLOOKUP(TRUNC([22]Resultados_reescalado!ER23,3),$HE$6:$HF$1006,2,0)</f>
        <v>90%-100%</v>
      </c>
      <c r="ES42" s="85" t="str">
        <f>VLOOKUP(TRUNC([22]Resultados_reescalado!ES23,3),$HE$6:$HF$1006,2,0)</f>
        <v>90%-100%</v>
      </c>
      <c r="ET42" s="85" t="str">
        <f>VLOOKUP(TRUNC([22]Resultados_reescalado!ET23,3),$HE$6:$HF$1006,2,0)</f>
        <v>90%-100%</v>
      </c>
      <c r="EU42" s="85" t="str">
        <f>VLOOKUP(TRUNC([22]Resultados_reescalado!EU23,3),$HE$6:$HF$1006,2,0)</f>
        <v>90%-100%</v>
      </c>
      <c r="EV42" s="85" t="str">
        <f>VLOOKUP(TRUNC([22]Resultados_reescalado!EV23,3),$HE$6:$HF$1006,2,0)</f>
        <v>90%-100%</v>
      </c>
      <c r="EW42" s="85" t="str">
        <f>VLOOKUP(TRUNC([22]Resultados_reescalado!EW23,3),$HE$6:$HF$1006,2,0)</f>
        <v>90%-100%</v>
      </c>
      <c r="EX42" s="85" t="str">
        <f>VLOOKUP(TRUNC([22]Resultados_reescalado!EX23,3),$HE$6:$HF$1006,2,0)</f>
        <v>90%-100%</v>
      </c>
      <c r="EY42" s="85" t="str">
        <f>VLOOKUP(TRUNC([22]Resultados_reescalado!EY23,3),$HE$6:$HF$1006,2,0)</f>
        <v>90%-100%</v>
      </c>
      <c r="EZ42" s="85" t="str">
        <f>VLOOKUP(TRUNC([22]Resultados_reescalado!EZ23,3),$HE$6:$HF$1006,2,0)</f>
        <v>90%-100%</v>
      </c>
      <c r="FA42" s="85" t="str">
        <f>VLOOKUP(TRUNC([22]Resultados_reescalado!FA23,3),$HE$6:$HF$1006,2,0)</f>
        <v>90%-100%</v>
      </c>
      <c r="FB42" s="85" t="str">
        <f>VLOOKUP(TRUNC([22]Resultados_reescalado!FB23,3),$HE$6:$HF$1006,2,0)</f>
        <v>90%-100%</v>
      </c>
      <c r="FC42" s="85" t="str">
        <f>VLOOKUP(TRUNC([22]Resultados_reescalado!FC23,3),$HE$6:$HF$1006,2,0)</f>
        <v>90%-100%</v>
      </c>
      <c r="FD42" s="85" t="str">
        <f>VLOOKUP(TRUNC([22]Resultados_reescalado!FD23,3),$HE$6:$HF$1006,2,0)</f>
        <v>90%-100%</v>
      </c>
      <c r="FE42" s="85" t="str">
        <f>VLOOKUP(TRUNC([22]Resultados_reescalado!FE23,3),$HE$6:$HF$1006,2,0)</f>
        <v>90%-100%</v>
      </c>
      <c r="FF42" s="85" t="str">
        <f>VLOOKUP(TRUNC([22]Resultados_reescalado!FF23,3),$HE$6:$HF$1006,2,0)</f>
        <v>90%-100%</v>
      </c>
      <c r="FG42" s="85" t="str">
        <f>VLOOKUP(TRUNC([22]Resultados_reescalado!FG23,3),$HE$6:$HF$1006,2,0)</f>
        <v>90%-100%</v>
      </c>
      <c r="FH42" s="85" t="str">
        <f>VLOOKUP(TRUNC([22]Resultados_reescalado!FH23,3),$HE$6:$HF$1006,2,0)</f>
        <v>90%-100%</v>
      </c>
      <c r="FI42" s="85" t="str">
        <f>VLOOKUP(TRUNC([22]Resultados_reescalado!FI23,3),$HE$6:$HF$1006,2,0)</f>
        <v>90%-100%</v>
      </c>
      <c r="FJ42" s="85" t="str">
        <f>VLOOKUP(TRUNC([22]Resultados_reescalado!FJ23,3),$HE$6:$HF$1006,2,0)</f>
        <v>90%-100%</v>
      </c>
      <c r="FK42" s="85" t="str">
        <f>VLOOKUP(TRUNC([22]Resultados_reescalado!FK23,3),$HE$6:$HF$1006,2,0)</f>
        <v>90%-100%</v>
      </c>
      <c r="FL42" s="85" t="str">
        <f>VLOOKUP(TRUNC([22]Resultados_reescalado!FL23,3),$HE$6:$HF$1006,2,0)</f>
        <v>90%-100%</v>
      </c>
      <c r="FM42" s="85" t="str">
        <f>VLOOKUP(TRUNC([22]Resultados_reescalado!FM23,3),$HE$6:$HF$1006,2,0)</f>
        <v>90%-100%</v>
      </c>
      <c r="FN42" s="85" t="str">
        <f>VLOOKUP(TRUNC([22]Resultados_reescalado!FN23,3),$HE$6:$HF$1006,2,0)</f>
        <v>90%-100%</v>
      </c>
      <c r="FO42" s="85" t="str">
        <f>VLOOKUP(TRUNC([22]Resultados_reescalado!FO23,3),$HE$6:$HF$1006,2,0)</f>
        <v>90%-100%</v>
      </c>
      <c r="FP42" s="85" t="str">
        <f>VLOOKUP(TRUNC([22]Resultados_reescalado!FP23,3),$HE$6:$HF$1006,2,0)</f>
        <v>90%-100%</v>
      </c>
      <c r="FQ42" s="85" t="str">
        <f>VLOOKUP(TRUNC([22]Resultados_reescalado!FQ23,3),$HE$6:$HF$1006,2,0)</f>
        <v>90%-100%</v>
      </c>
      <c r="FR42" s="85" t="str">
        <f>VLOOKUP(TRUNC([22]Resultados_reescalado!FR23,3),$HE$6:$HF$1006,2,0)</f>
        <v>90%-100%</v>
      </c>
      <c r="FS42" s="85" t="str">
        <f>VLOOKUP(TRUNC([22]Resultados_reescalado!FS23,3),$HE$6:$HF$1006,2,0)</f>
        <v>90%-100%</v>
      </c>
      <c r="FT42" s="85" t="str">
        <f>VLOOKUP(TRUNC([22]Resultados_reescalado!FT23,3),$HE$6:$HF$1006,2,0)</f>
        <v>90%-100%</v>
      </c>
      <c r="FU42" s="85" t="str">
        <f>VLOOKUP(TRUNC([22]Resultados_reescalado!FU23,3),$HE$6:$HF$1006,2,0)</f>
        <v>90%-100%</v>
      </c>
      <c r="FV42" s="85" t="str">
        <f>VLOOKUP(TRUNC([22]Resultados_reescalado!FV23,3),$HE$6:$HF$1006,2,0)</f>
        <v>90%-100%</v>
      </c>
      <c r="FW42" s="85" t="str">
        <f>VLOOKUP(TRUNC([22]Resultados_reescalado!FW23,3),$HE$6:$HF$1006,2,0)</f>
        <v>90%-100%</v>
      </c>
      <c r="FX42" s="85" t="str">
        <f>VLOOKUP(TRUNC([22]Resultados_reescalado!FX23,3),$HE$6:$HF$1006,2,0)</f>
        <v>90%-100%</v>
      </c>
      <c r="FY42" s="85" t="str">
        <f>VLOOKUP(TRUNC([22]Resultados_reescalado!FY23,3),$HE$6:$HF$1006,2,0)</f>
        <v>90%-100%</v>
      </c>
      <c r="FZ42" s="85" t="str">
        <f>VLOOKUP(TRUNC([22]Resultados_reescalado!FZ23,3),$HE$6:$HF$1006,2,0)</f>
        <v>90%-100%</v>
      </c>
      <c r="GA42" s="85" t="str">
        <f>VLOOKUP(TRUNC([22]Resultados_reescalado!GA23,3),$HE$6:$HF$1006,2,0)</f>
        <v>90%-100%</v>
      </c>
      <c r="GB42" s="85" t="str">
        <f>VLOOKUP(TRUNC([22]Resultados_reescalado!GB23,3),$HE$6:$HF$1006,2,0)</f>
        <v>90%-100%</v>
      </c>
      <c r="GC42" s="85" t="str">
        <f>VLOOKUP(TRUNC([22]Resultados_reescalado!GC23,3),$HE$6:$HF$1006,2,0)</f>
        <v>90%-100%</v>
      </c>
      <c r="GD42" s="85" t="str">
        <f>VLOOKUP(TRUNC([22]Resultados_reescalado!GD23,3),$HE$6:$HF$1006,2,0)</f>
        <v>90%-100%</v>
      </c>
      <c r="GE42" s="85" t="str">
        <f>VLOOKUP(TRUNC([22]Resultados_reescalado!GE23,3),$HE$6:$HF$1006,2,0)</f>
        <v>90%-100%</v>
      </c>
      <c r="GF42" s="85" t="str">
        <f>VLOOKUP(TRUNC([22]Resultados_reescalado!GF23,3),$HE$6:$HF$1006,2,0)</f>
        <v>90%-100%</v>
      </c>
      <c r="GG42" s="85" t="str">
        <f>VLOOKUP(TRUNC([22]Resultados_reescalado!GG23,3),$HE$6:$HF$1006,2,0)</f>
        <v>90%-100%</v>
      </c>
      <c r="GH42" s="85" t="str">
        <f>VLOOKUP(TRUNC([22]Resultados_reescalado!GH23,3),$HE$6:$HF$1006,2,0)</f>
        <v>90%-100%</v>
      </c>
      <c r="GI42" s="85" t="str">
        <f>VLOOKUP(TRUNC([22]Resultados_reescalado!GI23,3),$HE$6:$HF$1006,2,0)</f>
        <v>90%-100%</v>
      </c>
      <c r="GJ42" s="85" t="str">
        <f>VLOOKUP(TRUNC([22]Resultados_reescalado!GJ23,3),$HE$6:$HF$1006,2,0)</f>
        <v>90%-100%</v>
      </c>
      <c r="GK42" s="85" t="str">
        <f>VLOOKUP(TRUNC([22]Resultados_reescalado!GK23,3),$HE$6:$HF$1006,2,0)</f>
        <v>90%-100%</v>
      </c>
      <c r="GL42" s="85" t="str">
        <f>VLOOKUP(TRUNC([22]Resultados_reescalado!GL23,3),$HE$6:$HF$1006,2,0)</f>
        <v>90%-100%</v>
      </c>
      <c r="GM42" s="85" t="str">
        <f>VLOOKUP(TRUNC([22]Resultados_reescalado!GM23,3),$HE$6:$HF$1006,2,0)</f>
        <v>90%-100%</v>
      </c>
      <c r="GN42" s="85" t="str">
        <f>VLOOKUP(TRUNC([22]Resultados_reescalado!GN23,3),$HE$6:$HF$1006,2,0)</f>
        <v>90%-100%</v>
      </c>
      <c r="GO42" s="85" t="str">
        <f>VLOOKUP(TRUNC([22]Resultados_reescalado!GO23,3),$HE$6:$HF$1006,2,0)</f>
        <v>90%-100%</v>
      </c>
      <c r="GP42" s="85" t="str">
        <f>VLOOKUP(TRUNC([22]Resultados_reescalado!GP23,3),$HE$6:$HF$1006,2,0)</f>
        <v>90%-100%</v>
      </c>
      <c r="GQ42" s="85" t="str">
        <f>VLOOKUP(TRUNC([22]Resultados_reescalado!GQ23,3),$HE$6:$HF$1006,2,0)</f>
        <v>90%-100%</v>
      </c>
      <c r="GR42" s="85" t="str">
        <f>VLOOKUP(TRUNC([22]Resultados_reescalado!GR23,3),$HE$6:$HF$1006,2,0)</f>
        <v>90%-100%</v>
      </c>
      <c r="GS42" s="85" t="str">
        <f>VLOOKUP(TRUNC([22]Resultados_reescalado!GS23,3),$HE$6:$HF$1006,2,0)</f>
        <v>90%-100%</v>
      </c>
      <c r="GT42" s="85" t="str">
        <f>VLOOKUP(TRUNC([22]Resultados_reescalado!GT23,3),$HE$6:$HF$1006,2,0)</f>
        <v>90%-100%</v>
      </c>
      <c r="GU42" s="85" t="str">
        <f>VLOOKUP(TRUNC([22]Resultados_reescalado!GU23,3),$HE$6:$HF$1006,2,0)</f>
        <v>90%-100%</v>
      </c>
      <c r="GV42" s="85" t="str">
        <f>VLOOKUP(TRUNC([22]Resultados_reescalado!GV23,3),$HE$6:$HF$1006,2,0)</f>
        <v>90%-100%</v>
      </c>
      <c r="GW42" s="85" t="str">
        <f>VLOOKUP(TRUNC([22]Resultados_reescalado!GW23,3),$HE$6:$HF$1006,2,0)</f>
        <v>90%-100%</v>
      </c>
      <c r="GX42" s="85" t="str">
        <f>VLOOKUP(TRUNC([22]Resultados_reescalado!GX23,3),$HE$6:$HF$1006,2,0)</f>
        <v>90%-100%</v>
      </c>
      <c r="GY42" s="85" t="str">
        <f>VLOOKUP(TRUNC([22]Resultados_reescalado!GY23,3),$HE$6:$HF$1006,2,0)</f>
        <v>90%-100%</v>
      </c>
      <c r="GZ42" s="85" t="str">
        <f>VLOOKUP(TRUNC([22]Resultados_reescalado!GZ23,3),$HE$6:$HF$1006,2,0)</f>
        <v>90%-100%</v>
      </c>
      <c r="HA42" s="85" t="str">
        <f>VLOOKUP(TRUNC([22]Resultados_reescalado!HA23,3),$HE$6:$HF$1006,2,0)</f>
        <v>90%-100%</v>
      </c>
      <c r="HB42" s="85" t="str">
        <f>VLOOKUP(TRUNC([22]Resultados_reescalado!HB23,3),$HE$6:$HF$1006,2,0)</f>
        <v>90%-100%</v>
      </c>
      <c r="HC42" s="85" t="str">
        <f>VLOOKUP(TRUNC([22]Resultados_reescalado!HC23,3),$HE$6:$HF$1006,2,0)</f>
        <v>90%-100%</v>
      </c>
      <c r="HE42">
        <v>3.5999999999999997E-2</v>
      </c>
      <c r="HF42" t="s">
        <v>136</v>
      </c>
    </row>
    <row r="43" spans="1:214">
      <c r="A43">
        <f>([22]Resultados_reescalado!A24)*100</f>
        <v>22</v>
      </c>
      <c r="B43" s="85" t="str">
        <f>VLOOKUP(TRUNC([22]Resultados_reescalado!B24,3),$HE$6:$HF$1006,2,0)</f>
        <v>90%-100%</v>
      </c>
      <c r="C43" s="85" t="str">
        <f>VLOOKUP(TRUNC([22]Resultados_reescalado!C24,3),$HE$6:$HF$1006,2,0)</f>
        <v>90%-100%</v>
      </c>
      <c r="D43" s="85" t="str">
        <f>VLOOKUP(TRUNC([22]Resultados_reescalado!D24,3),$HE$6:$HF$1006,2,0)</f>
        <v>90%-100%</v>
      </c>
      <c r="E43" s="85" t="str">
        <f>VLOOKUP(TRUNC([22]Resultados_reescalado!E24,3),$HE$6:$HF$1006,2,0)</f>
        <v>90%-100%</v>
      </c>
      <c r="F43" s="85" t="str">
        <f>VLOOKUP(TRUNC([22]Resultados_reescalado!F24,3),$HE$6:$HF$1006,2,0)</f>
        <v>90%-100%</v>
      </c>
      <c r="G43" s="85" t="str">
        <f>VLOOKUP(TRUNC([22]Resultados_reescalado!G24,3),$HE$6:$HF$1006,2,0)</f>
        <v>90%-100%</v>
      </c>
      <c r="H43" s="85" t="str">
        <f>VLOOKUP(TRUNC([22]Resultados_reescalado!H24,3),$HE$6:$HF$1006,2,0)</f>
        <v>90%-100%</v>
      </c>
      <c r="I43" s="85" t="str">
        <f>VLOOKUP(TRUNC([22]Resultados_reescalado!I24,3),$HE$6:$HF$1006,2,0)</f>
        <v>90%-100%</v>
      </c>
      <c r="J43" s="85" t="str">
        <f>VLOOKUP(TRUNC([22]Resultados_reescalado!J24,3),$HE$6:$HF$1006,2,0)</f>
        <v>90%-100%</v>
      </c>
      <c r="K43" s="85" t="str">
        <f>VLOOKUP(TRUNC([22]Resultados_reescalado!K24,3),$HE$6:$HF$1006,2,0)</f>
        <v>90%-100%</v>
      </c>
      <c r="L43" s="85" t="str">
        <f>VLOOKUP(TRUNC([22]Resultados_reescalado!L24,3),$HE$6:$HF$1006,2,0)</f>
        <v>90%-100%</v>
      </c>
      <c r="M43" s="85" t="str">
        <f>VLOOKUP(TRUNC([22]Resultados_reescalado!M24,3),$HE$6:$HF$1006,2,0)</f>
        <v>80%-90%</v>
      </c>
      <c r="N43" s="85" t="str">
        <f>VLOOKUP(TRUNC([22]Resultados_reescalado!N24,3),$HE$6:$HF$1006,2,0)</f>
        <v>80%-90%</v>
      </c>
      <c r="O43" s="85" t="str">
        <f>VLOOKUP(TRUNC([22]Resultados_reescalado!O24,3),$HE$6:$HF$1006,2,0)</f>
        <v>80%-90%</v>
      </c>
      <c r="P43" s="85" t="str">
        <f>VLOOKUP(TRUNC([22]Resultados_reescalado!P24,3),$HE$6:$HF$1006,2,0)</f>
        <v>80%-90%</v>
      </c>
      <c r="Q43" s="85" t="str">
        <f>VLOOKUP(TRUNC([22]Resultados_reescalado!Q24,3),$HE$6:$HF$1006,2,0)</f>
        <v>80%-90%</v>
      </c>
      <c r="R43" s="85" t="str">
        <f>VLOOKUP(TRUNC([22]Resultados_reescalado!R24,3),$HE$6:$HF$1006,2,0)</f>
        <v>80%-90%</v>
      </c>
      <c r="S43" s="85" t="str">
        <f>VLOOKUP(TRUNC([22]Resultados_reescalado!S24,3),$HE$6:$HF$1006,2,0)</f>
        <v>80%-90%</v>
      </c>
      <c r="T43" s="85" t="str">
        <f>VLOOKUP(TRUNC([22]Resultados_reescalado!T24,3),$HE$6:$HF$1006,2,0)</f>
        <v>80%-90%</v>
      </c>
      <c r="U43" s="85" t="str">
        <f>VLOOKUP(TRUNC([22]Resultados_reescalado!U24,3),$HE$6:$HF$1006,2,0)</f>
        <v>80%-90%</v>
      </c>
      <c r="V43" s="85" t="str">
        <f>VLOOKUP(TRUNC([22]Resultados_reescalado!V24,3),$HE$6:$HF$1006,2,0)</f>
        <v>80%-90%</v>
      </c>
      <c r="W43" s="85" t="str">
        <f>VLOOKUP(TRUNC([22]Resultados_reescalado!W24,3),$HE$6:$HF$1006,2,0)</f>
        <v>80%-90%</v>
      </c>
      <c r="X43" s="85" t="str">
        <f>VLOOKUP(TRUNC([22]Resultados_reescalado!X24,3),$HE$6:$HF$1006,2,0)</f>
        <v>80%-90%</v>
      </c>
      <c r="Y43" s="85" t="str">
        <f>VLOOKUP(TRUNC([22]Resultados_reescalado!Y24,3),$HE$6:$HF$1006,2,0)</f>
        <v>80%-90%</v>
      </c>
      <c r="Z43" s="85" t="str">
        <f>VLOOKUP(TRUNC([22]Resultados_reescalado!Z24,3),$HE$6:$HF$1006,2,0)</f>
        <v>80%-90%</v>
      </c>
      <c r="AA43" s="85" t="str">
        <f>VLOOKUP(TRUNC([22]Resultados_reescalado!AA24,3),$HE$6:$HF$1006,2,0)</f>
        <v>80%-90%</v>
      </c>
      <c r="AB43" s="85" t="str">
        <f>VLOOKUP(TRUNC([22]Resultados_reescalado!AB24,3),$HE$6:$HF$1006,2,0)</f>
        <v>80%-90%</v>
      </c>
      <c r="AC43" s="85" t="str">
        <f>VLOOKUP(TRUNC([22]Resultados_reescalado!AC24,3),$HE$6:$HF$1006,2,0)</f>
        <v>80%-90%</v>
      </c>
      <c r="AD43" s="85" t="str">
        <f>VLOOKUP(TRUNC([22]Resultados_reescalado!AD24,3),$HE$6:$HF$1006,2,0)</f>
        <v>80%-90%</v>
      </c>
      <c r="AE43" s="85" t="str">
        <f>VLOOKUP(TRUNC([22]Resultados_reescalado!AE24,3),$HE$6:$HF$1006,2,0)</f>
        <v>80%-90%</v>
      </c>
      <c r="AF43" s="85" t="str">
        <f>VLOOKUP(TRUNC([22]Resultados_reescalado!AF24,3),$HE$6:$HF$1006,2,0)</f>
        <v>90%-100%</v>
      </c>
      <c r="AG43" s="85" t="str">
        <f>VLOOKUP(TRUNC([22]Resultados_reescalado!AG24,3),$HE$6:$HF$1006,2,0)</f>
        <v>90%-100%</v>
      </c>
      <c r="AH43" s="85" t="str">
        <f>VLOOKUP(TRUNC([22]Resultados_reescalado!AH24,3),$HE$6:$HF$1006,2,0)</f>
        <v>90%-100%</v>
      </c>
      <c r="AI43" s="85" t="str">
        <f>VLOOKUP(TRUNC([22]Resultados_reescalado!AI24,3),$HE$6:$HF$1006,2,0)</f>
        <v>90%-100%</v>
      </c>
      <c r="AJ43" s="85" t="str">
        <f>VLOOKUP(TRUNC([22]Resultados_reescalado!AJ24,3),$HE$6:$HF$1006,2,0)</f>
        <v>90%-100%</v>
      </c>
      <c r="AK43" s="85" t="str">
        <f>VLOOKUP(TRUNC([22]Resultados_reescalado!AK24,3),$HE$6:$HF$1006,2,0)</f>
        <v>90%-100%</v>
      </c>
      <c r="AL43" s="85" t="str">
        <f>VLOOKUP(TRUNC([22]Resultados_reescalado!AL24,3),$HE$6:$HF$1006,2,0)</f>
        <v>90%-100%</v>
      </c>
      <c r="AM43" s="85" t="str">
        <f>VLOOKUP(TRUNC([22]Resultados_reescalado!AM24,3),$HE$6:$HF$1006,2,0)</f>
        <v>90%-100%</v>
      </c>
      <c r="AN43" s="85" t="str">
        <f>VLOOKUP(TRUNC([22]Resultados_reescalado!AN24,3),$HE$6:$HF$1006,2,0)</f>
        <v>90%-100%</v>
      </c>
      <c r="AO43" s="85" t="str">
        <f>VLOOKUP(TRUNC([22]Resultados_reescalado!AO24,3),$HE$6:$HF$1006,2,0)</f>
        <v>90%-100%</v>
      </c>
      <c r="AP43" s="85" t="str">
        <f>VLOOKUP(TRUNC([22]Resultados_reescalado!AP24,3),$HE$6:$HF$1006,2,0)</f>
        <v>90%-100%</v>
      </c>
      <c r="AQ43" s="85" t="str">
        <f>VLOOKUP(TRUNC([22]Resultados_reescalado!AQ24,3),$HE$6:$HF$1006,2,0)</f>
        <v>90%-100%</v>
      </c>
      <c r="AR43" s="85" t="str">
        <f>VLOOKUP(TRUNC([22]Resultados_reescalado!AR24,3),$HE$6:$HF$1006,2,0)</f>
        <v>90%-100%</v>
      </c>
      <c r="AS43" s="85" t="str">
        <f>VLOOKUP(TRUNC([22]Resultados_reescalado!AS24,3),$HE$6:$HF$1006,2,0)</f>
        <v>90%-100%</v>
      </c>
      <c r="AT43" s="85" t="str">
        <f>VLOOKUP(TRUNC([22]Resultados_reescalado!AT24,3),$HE$6:$HF$1006,2,0)</f>
        <v>90%-100%</v>
      </c>
      <c r="AU43" s="85" t="str">
        <f>VLOOKUP(TRUNC([22]Resultados_reescalado!AU24,3),$HE$6:$HF$1006,2,0)</f>
        <v>90%-100%</v>
      </c>
      <c r="AV43" s="85" t="str">
        <f>VLOOKUP(TRUNC([22]Resultados_reescalado!AV24,3),$HE$6:$HF$1006,2,0)</f>
        <v>90%-100%</v>
      </c>
      <c r="AW43" s="85" t="str">
        <f>VLOOKUP(TRUNC([22]Resultados_reescalado!AW24,3),$HE$6:$HF$1006,2,0)</f>
        <v>90%-100%</v>
      </c>
      <c r="AX43" s="85" t="str">
        <f>VLOOKUP(TRUNC([22]Resultados_reescalado!AX24,3),$HE$6:$HF$1006,2,0)</f>
        <v>90%-100%</v>
      </c>
      <c r="AY43" s="85" t="str">
        <f>VLOOKUP(TRUNC([22]Resultados_reescalado!AY24,3),$HE$6:$HF$1006,2,0)</f>
        <v>90%-100%</v>
      </c>
      <c r="AZ43" s="85" t="str">
        <f>VLOOKUP(TRUNC([22]Resultados_reescalado!AZ24,3),$HE$6:$HF$1006,2,0)</f>
        <v>90%-100%</v>
      </c>
      <c r="BA43" s="85" t="str">
        <f>VLOOKUP(TRUNC([22]Resultados_reescalado!BA24,3),$HE$6:$HF$1006,2,0)</f>
        <v>90%-100%</v>
      </c>
      <c r="BB43" s="85" t="str">
        <f>VLOOKUP(TRUNC([22]Resultados_reescalado!BB24,3),$HE$6:$HF$1006,2,0)</f>
        <v>90%-100%</v>
      </c>
      <c r="BC43" s="85" t="str">
        <f>VLOOKUP(TRUNC([22]Resultados_reescalado!BC24,3),$HE$6:$HF$1006,2,0)</f>
        <v>90%-100%</v>
      </c>
      <c r="BD43" s="85" t="str">
        <f>VLOOKUP(TRUNC([22]Resultados_reescalado!BD24,3),$HE$6:$HF$1006,2,0)</f>
        <v>90%-100%</v>
      </c>
      <c r="BE43" s="85" t="str">
        <f>VLOOKUP(TRUNC([22]Resultados_reescalado!BE24,3),$HE$6:$HF$1006,2,0)</f>
        <v>90%-100%</v>
      </c>
      <c r="BF43" s="85" t="str">
        <f>VLOOKUP(TRUNC([22]Resultados_reescalado!BF24,3),$HE$6:$HF$1006,2,0)</f>
        <v>90%-100%</v>
      </c>
      <c r="BG43" s="85" t="str">
        <f>VLOOKUP(TRUNC([22]Resultados_reescalado!BG24,3),$HE$6:$HF$1006,2,0)</f>
        <v>90%-100%</v>
      </c>
      <c r="BH43" s="85" t="str">
        <f>VLOOKUP(TRUNC([22]Resultados_reescalado!BH24,3),$HE$6:$HF$1006,2,0)</f>
        <v>90%-100%</v>
      </c>
      <c r="BI43" s="85" t="str">
        <f>VLOOKUP(TRUNC([22]Resultados_reescalado!BI24,3),$HE$6:$HF$1006,2,0)</f>
        <v>90%-100%</v>
      </c>
      <c r="BJ43" s="85" t="str">
        <f>VLOOKUP(TRUNC([22]Resultados_reescalado!BJ24,3),$HE$6:$HF$1006,2,0)</f>
        <v>90%-100%</v>
      </c>
      <c r="BK43" s="85" t="str">
        <f>VLOOKUP(TRUNC([22]Resultados_reescalado!BK24,3),$HE$6:$HF$1006,2,0)</f>
        <v>90%-100%</v>
      </c>
      <c r="BL43" s="85" t="str">
        <f>VLOOKUP(TRUNC([22]Resultados_reescalado!BL24,3),$HE$6:$HF$1006,2,0)</f>
        <v>90%-100%</v>
      </c>
      <c r="BM43" s="85" t="str">
        <f>VLOOKUP(TRUNC([22]Resultados_reescalado!BM24,3),$HE$6:$HF$1006,2,0)</f>
        <v>90%-100%</v>
      </c>
      <c r="BN43" s="85" t="str">
        <f>VLOOKUP(TRUNC([22]Resultados_reescalado!BN24,3),$HE$6:$HF$1006,2,0)</f>
        <v>90%-100%</v>
      </c>
      <c r="BO43" s="85" t="str">
        <f>VLOOKUP(TRUNC([22]Resultados_reescalado!BO24,3),$HE$6:$HF$1006,2,0)</f>
        <v>90%-100%</v>
      </c>
      <c r="BP43" s="85" t="str">
        <f>VLOOKUP(TRUNC([22]Resultados_reescalado!BP24,3),$HE$6:$HF$1006,2,0)</f>
        <v>90%-100%</v>
      </c>
      <c r="BQ43" s="85" t="str">
        <f>VLOOKUP(TRUNC([22]Resultados_reescalado!BQ24,3),$HE$6:$HF$1006,2,0)</f>
        <v>90%-100%</v>
      </c>
      <c r="BR43" s="85" t="str">
        <f>VLOOKUP(TRUNC([22]Resultados_reescalado!BR24,3),$HE$6:$HF$1006,2,0)</f>
        <v>90%-100%</v>
      </c>
      <c r="BS43" s="85" t="str">
        <f>VLOOKUP(TRUNC([22]Resultados_reescalado!BS24,3),$HE$6:$HF$1006,2,0)</f>
        <v>90%-100%</v>
      </c>
      <c r="BT43" s="85" t="str">
        <f>VLOOKUP(TRUNC([22]Resultados_reescalado!BT24,3),$HE$6:$HF$1006,2,0)</f>
        <v>90%-100%</v>
      </c>
      <c r="BU43" s="85" t="str">
        <f>VLOOKUP(TRUNC([22]Resultados_reescalado!BU24,3),$HE$6:$HF$1006,2,0)</f>
        <v>90%-100%</v>
      </c>
      <c r="BV43" s="85" t="str">
        <f>VLOOKUP(TRUNC([22]Resultados_reescalado!BV24,3),$HE$6:$HF$1006,2,0)</f>
        <v>90%-100%</v>
      </c>
      <c r="BW43" s="85" t="str">
        <f>VLOOKUP(TRUNC([22]Resultados_reescalado!BW24,3),$HE$6:$HF$1006,2,0)</f>
        <v>90%-100%</v>
      </c>
      <c r="BX43" s="85" t="str">
        <f>VLOOKUP(TRUNC([22]Resultados_reescalado!BX24,3),$HE$6:$HF$1006,2,0)</f>
        <v>90%-100%</v>
      </c>
      <c r="BY43" s="85" t="str">
        <f>VLOOKUP(TRUNC([22]Resultados_reescalado!BY24,3),$HE$6:$HF$1006,2,0)</f>
        <v>90%-100%</v>
      </c>
      <c r="BZ43" s="85" t="str">
        <f>VLOOKUP(TRUNC([22]Resultados_reescalado!BZ24,3),$HE$6:$HF$1006,2,0)</f>
        <v>90%-100%</v>
      </c>
      <c r="CA43" s="85" t="str">
        <f>VLOOKUP(TRUNC([22]Resultados_reescalado!CA24,3),$HE$6:$HF$1006,2,0)</f>
        <v>90%-100%</v>
      </c>
      <c r="CB43" s="85" t="str">
        <f>VLOOKUP(TRUNC([22]Resultados_reescalado!CB24,3),$HE$6:$HF$1006,2,0)</f>
        <v>90%-100%</v>
      </c>
      <c r="CC43" s="85" t="str">
        <f>VLOOKUP(TRUNC([22]Resultados_reescalado!CC24,3),$HE$6:$HF$1006,2,0)</f>
        <v>90%-100%</v>
      </c>
      <c r="CD43" s="85" t="str">
        <f>VLOOKUP(TRUNC([22]Resultados_reescalado!CD24,3),$HE$6:$HF$1006,2,0)</f>
        <v>90%-100%</v>
      </c>
      <c r="CE43" s="85" t="str">
        <f>VLOOKUP(TRUNC([22]Resultados_reescalado!CE24,3),$HE$6:$HF$1006,2,0)</f>
        <v>90%-100%</v>
      </c>
      <c r="CF43" s="85" t="str">
        <f>VLOOKUP(TRUNC([22]Resultados_reescalado!CF24,3),$HE$6:$HF$1006,2,0)</f>
        <v>90%-100%</v>
      </c>
      <c r="CG43" s="85" t="str">
        <f>VLOOKUP(TRUNC([22]Resultados_reescalado!CG24,3),$HE$6:$HF$1006,2,0)</f>
        <v>90%-100%</v>
      </c>
      <c r="CH43" s="85" t="str">
        <f>VLOOKUP(TRUNC([22]Resultados_reescalado!CH24,3),$HE$6:$HF$1006,2,0)</f>
        <v>90%-100%</v>
      </c>
      <c r="CI43" s="85" t="str">
        <f>VLOOKUP(TRUNC([22]Resultados_reescalado!CI24,3),$HE$6:$HF$1006,2,0)</f>
        <v>90%-100%</v>
      </c>
      <c r="CJ43" s="85" t="str">
        <f>VLOOKUP(TRUNC([22]Resultados_reescalado!CJ24,3),$HE$6:$HF$1006,2,0)</f>
        <v>90%-100%</v>
      </c>
      <c r="CK43" s="85" t="str">
        <f>VLOOKUP(TRUNC([22]Resultados_reescalado!CK24,3),$HE$6:$HF$1006,2,0)</f>
        <v>90%-100%</v>
      </c>
      <c r="CL43" s="85" t="str">
        <f>VLOOKUP(TRUNC([22]Resultados_reescalado!CL24,3),$HE$6:$HF$1006,2,0)</f>
        <v>90%-100%</v>
      </c>
      <c r="CM43" s="85" t="str">
        <f>VLOOKUP(TRUNC([22]Resultados_reescalado!CM24,3),$HE$6:$HF$1006,2,0)</f>
        <v>90%-100%</v>
      </c>
      <c r="CN43" s="85" t="str">
        <f>VLOOKUP(TRUNC([22]Resultados_reescalado!CN24,3),$HE$6:$HF$1006,2,0)</f>
        <v>90%-100%</v>
      </c>
      <c r="CO43" s="85" t="str">
        <f>VLOOKUP(TRUNC([22]Resultados_reescalado!CO24,3),$HE$6:$HF$1006,2,0)</f>
        <v>90%-100%</v>
      </c>
      <c r="CP43" s="85" t="str">
        <f>VLOOKUP(TRUNC([22]Resultados_reescalado!CP24,3),$HE$6:$HF$1006,2,0)</f>
        <v>90%-100%</v>
      </c>
      <c r="CQ43" s="85" t="str">
        <f>VLOOKUP(TRUNC([22]Resultados_reescalado!CQ24,3),$HE$6:$HF$1006,2,0)</f>
        <v>90%-100%</v>
      </c>
      <c r="CR43" s="85" t="str">
        <f>VLOOKUP(TRUNC([22]Resultados_reescalado!CR24,3),$HE$6:$HF$1006,2,0)</f>
        <v>90%-100%</v>
      </c>
      <c r="CS43" s="85" t="str">
        <f>VLOOKUP(TRUNC([22]Resultados_reescalado!CS24,3),$HE$6:$HF$1006,2,0)</f>
        <v>90%-100%</v>
      </c>
      <c r="CT43" s="85" t="str">
        <f>VLOOKUP(TRUNC([22]Resultados_reescalado!CT24,3),$HE$6:$HF$1006,2,0)</f>
        <v>90%-100%</v>
      </c>
      <c r="CU43" s="85" t="str">
        <f>VLOOKUP(TRUNC([22]Resultados_reescalado!CU24,3),$HE$6:$HF$1006,2,0)</f>
        <v>90%-100%</v>
      </c>
      <c r="CV43" s="85" t="str">
        <f>VLOOKUP(TRUNC([22]Resultados_reescalado!CV24,3),$HE$6:$HF$1006,2,0)</f>
        <v>90%-100%</v>
      </c>
      <c r="CW43" s="85" t="str">
        <f>VLOOKUP(TRUNC([22]Resultados_reescalado!CW24,3),$HE$6:$HF$1006,2,0)</f>
        <v>90%-100%</v>
      </c>
      <c r="CX43" s="85" t="str">
        <f>VLOOKUP(TRUNC([22]Resultados_reescalado!CX24,3),$HE$6:$HF$1006,2,0)</f>
        <v>90%-100%</v>
      </c>
      <c r="CY43" s="85" t="str">
        <f>VLOOKUP(TRUNC([22]Resultados_reescalado!CY24,3),$HE$6:$HF$1006,2,0)</f>
        <v>90%-100%</v>
      </c>
      <c r="CZ43" s="85" t="str">
        <f>VLOOKUP(TRUNC([22]Resultados_reescalado!CZ24,3),$HE$6:$HF$1006,2,0)</f>
        <v>90%-100%</v>
      </c>
      <c r="DA43" s="85" t="str">
        <f>VLOOKUP(TRUNC([22]Resultados_reescalado!DA24,3),$HE$6:$HF$1006,2,0)</f>
        <v>90%-100%</v>
      </c>
      <c r="DB43" s="85" t="str">
        <f>VLOOKUP(TRUNC([22]Resultados_reescalado!DB24,3),$HE$6:$HF$1006,2,0)</f>
        <v>90%-100%</v>
      </c>
      <c r="DC43" s="85" t="str">
        <f>VLOOKUP(TRUNC([22]Resultados_reescalado!DC24,3),$HE$6:$HF$1006,2,0)</f>
        <v>90%-100%</v>
      </c>
      <c r="DD43" s="85" t="str">
        <f>VLOOKUP(TRUNC([22]Resultados_reescalado!DD24,3),$HE$6:$HF$1006,2,0)</f>
        <v>90%-100%</v>
      </c>
      <c r="DE43" s="85" t="str">
        <f>VLOOKUP(TRUNC([22]Resultados_reescalado!DE24,3),$HE$6:$HF$1006,2,0)</f>
        <v>90%-100%</v>
      </c>
      <c r="DF43" s="85" t="str">
        <f>VLOOKUP(TRUNC([22]Resultados_reescalado!DF24,3),$HE$6:$HF$1006,2,0)</f>
        <v>90%-100%</v>
      </c>
      <c r="DG43" s="85" t="str">
        <f>VLOOKUP(TRUNC([22]Resultados_reescalado!DG24,3),$HE$6:$HF$1006,2,0)</f>
        <v>90%-100%</v>
      </c>
      <c r="DH43" s="85" t="str">
        <f>VLOOKUP(TRUNC([22]Resultados_reescalado!DH24,3),$HE$6:$HF$1006,2,0)</f>
        <v>90%-100%</v>
      </c>
      <c r="DI43" s="85" t="str">
        <f>VLOOKUP(TRUNC([22]Resultados_reescalado!DI24,3),$HE$6:$HF$1006,2,0)</f>
        <v>90%-100%</v>
      </c>
      <c r="DJ43" s="85" t="str">
        <f>VLOOKUP(TRUNC([22]Resultados_reescalado!DJ24,3),$HE$6:$HF$1006,2,0)</f>
        <v>90%-100%</v>
      </c>
      <c r="DK43" s="85" t="str">
        <f>VLOOKUP(TRUNC([22]Resultados_reescalado!DK24,3),$HE$6:$HF$1006,2,0)</f>
        <v>90%-100%</v>
      </c>
      <c r="DL43" s="85" t="str">
        <f>VLOOKUP(TRUNC([22]Resultados_reescalado!DL24,3),$HE$6:$HF$1006,2,0)</f>
        <v>90%-100%</v>
      </c>
      <c r="DM43" s="85" t="str">
        <f>VLOOKUP(TRUNC([22]Resultados_reescalado!DM24,3),$HE$6:$HF$1006,2,0)</f>
        <v>90%-100%</v>
      </c>
      <c r="DN43" s="85" t="str">
        <f>VLOOKUP(TRUNC([22]Resultados_reescalado!DN24,3),$HE$6:$HF$1006,2,0)</f>
        <v>90%-100%</v>
      </c>
      <c r="DO43" s="85" t="str">
        <f>VLOOKUP(TRUNC([22]Resultados_reescalado!DO24,3),$HE$6:$HF$1006,2,0)</f>
        <v>90%-100%</v>
      </c>
      <c r="DP43" s="85" t="str">
        <f>VLOOKUP(TRUNC([22]Resultados_reescalado!DP24,3),$HE$6:$HF$1006,2,0)</f>
        <v>90%-100%</v>
      </c>
      <c r="DQ43" s="85" t="str">
        <f>VLOOKUP(TRUNC([22]Resultados_reescalado!DQ24,3),$HE$6:$HF$1006,2,0)</f>
        <v>90%-100%</v>
      </c>
      <c r="DR43" s="85" t="str">
        <f>VLOOKUP(TRUNC([22]Resultados_reescalado!DR24,3),$HE$6:$HF$1006,2,0)</f>
        <v>90%-100%</v>
      </c>
      <c r="DS43" s="85" t="str">
        <f>VLOOKUP(TRUNC([22]Resultados_reescalado!DS24,3),$HE$6:$HF$1006,2,0)</f>
        <v>90%-100%</v>
      </c>
      <c r="DT43" s="85" t="str">
        <f>VLOOKUP(TRUNC([22]Resultados_reescalado!DT24,3),$HE$6:$HF$1006,2,0)</f>
        <v>90%-100%</v>
      </c>
      <c r="DU43" s="85" t="str">
        <f>VLOOKUP(TRUNC([22]Resultados_reescalado!DU24,3),$HE$6:$HF$1006,2,0)</f>
        <v>90%-100%</v>
      </c>
      <c r="DV43" s="85" t="str">
        <f>VLOOKUP(TRUNC([22]Resultados_reescalado!DV24,3),$HE$6:$HF$1006,2,0)</f>
        <v>90%-100%</v>
      </c>
      <c r="DW43" s="85" t="str">
        <f>VLOOKUP(TRUNC([22]Resultados_reescalado!DW24,3),$HE$6:$HF$1006,2,0)</f>
        <v>90%-100%</v>
      </c>
      <c r="DX43" s="85" t="str">
        <f>VLOOKUP(TRUNC([22]Resultados_reescalado!DX24,3),$HE$6:$HF$1006,2,0)</f>
        <v>90%-100%</v>
      </c>
      <c r="DY43" s="85" t="str">
        <f>VLOOKUP(TRUNC([22]Resultados_reescalado!DY24,3),$HE$6:$HF$1006,2,0)</f>
        <v>90%-100%</v>
      </c>
      <c r="DZ43" s="85" t="str">
        <f>VLOOKUP(TRUNC([22]Resultados_reescalado!DZ24,3),$HE$6:$HF$1006,2,0)</f>
        <v>90%-100%</v>
      </c>
      <c r="EA43" s="85" t="str">
        <f>VLOOKUP(TRUNC([22]Resultados_reescalado!EA24,3),$HE$6:$HF$1006,2,0)</f>
        <v>90%-100%</v>
      </c>
      <c r="EB43" s="85" t="str">
        <f>VLOOKUP(TRUNC([22]Resultados_reescalado!EB24,3),$HE$6:$HF$1006,2,0)</f>
        <v>90%-100%</v>
      </c>
      <c r="EC43" s="85" t="str">
        <f>VLOOKUP(TRUNC([22]Resultados_reescalado!EC24,3),$HE$6:$HF$1006,2,0)</f>
        <v>90%-100%</v>
      </c>
      <c r="ED43" s="85" t="str">
        <f>VLOOKUP(TRUNC([22]Resultados_reescalado!ED24,3),$HE$6:$HF$1006,2,0)</f>
        <v>90%-100%</v>
      </c>
      <c r="EE43" s="85" t="str">
        <f>VLOOKUP(TRUNC([22]Resultados_reescalado!EE24,3),$HE$6:$HF$1006,2,0)</f>
        <v>90%-100%</v>
      </c>
      <c r="EF43" s="85" t="str">
        <f>VLOOKUP(TRUNC([22]Resultados_reescalado!EF24,3),$HE$6:$HF$1006,2,0)</f>
        <v>90%-100%</v>
      </c>
      <c r="EG43" s="85" t="str">
        <f>VLOOKUP(TRUNC([22]Resultados_reescalado!EG24,3),$HE$6:$HF$1006,2,0)</f>
        <v>90%-100%</v>
      </c>
      <c r="EH43" s="85" t="str">
        <f>VLOOKUP(TRUNC([22]Resultados_reescalado!EH24,3),$HE$6:$HF$1006,2,0)</f>
        <v>90%-100%</v>
      </c>
      <c r="EI43" s="85" t="str">
        <f>VLOOKUP(TRUNC([22]Resultados_reescalado!EI24,3),$HE$6:$HF$1006,2,0)</f>
        <v>90%-100%</v>
      </c>
      <c r="EJ43" s="85" t="str">
        <f>VLOOKUP(TRUNC([22]Resultados_reescalado!EJ24,3),$HE$6:$HF$1006,2,0)</f>
        <v>90%-100%</v>
      </c>
      <c r="EK43" s="85" t="str">
        <f>VLOOKUP(TRUNC([22]Resultados_reescalado!EK24,3),$HE$6:$HF$1006,2,0)</f>
        <v>90%-100%</v>
      </c>
      <c r="EL43" s="85" t="str">
        <f>VLOOKUP(TRUNC([22]Resultados_reescalado!EL24,3),$HE$6:$HF$1006,2,0)</f>
        <v>90%-100%</v>
      </c>
      <c r="EM43" s="85" t="str">
        <f>VLOOKUP(TRUNC([22]Resultados_reescalado!EM24,3),$HE$6:$HF$1006,2,0)</f>
        <v>90%-100%</v>
      </c>
      <c r="EN43" s="85" t="str">
        <f>VLOOKUP(TRUNC([22]Resultados_reescalado!EN24,3),$HE$6:$HF$1006,2,0)</f>
        <v>90%-100%</v>
      </c>
      <c r="EO43" s="85" t="str">
        <f>VLOOKUP(TRUNC([22]Resultados_reescalado!EO24,3),$HE$6:$HF$1006,2,0)</f>
        <v>90%-100%</v>
      </c>
      <c r="EP43" s="85" t="str">
        <f>VLOOKUP(TRUNC([22]Resultados_reescalado!EP24,3),$HE$6:$HF$1006,2,0)</f>
        <v>90%-100%</v>
      </c>
      <c r="EQ43" s="85" t="str">
        <f>VLOOKUP(TRUNC([22]Resultados_reescalado!EQ24,3),$HE$6:$HF$1006,2,0)</f>
        <v>90%-100%</v>
      </c>
      <c r="ER43" s="85" t="str">
        <f>VLOOKUP(TRUNC([22]Resultados_reescalado!ER24,3),$HE$6:$HF$1006,2,0)</f>
        <v>90%-100%</v>
      </c>
      <c r="ES43" s="85" t="str">
        <f>VLOOKUP(TRUNC([22]Resultados_reescalado!ES24,3),$HE$6:$HF$1006,2,0)</f>
        <v>90%-100%</v>
      </c>
      <c r="ET43" s="85" t="str">
        <f>VLOOKUP(TRUNC([22]Resultados_reescalado!ET24,3),$HE$6:$HF$1006,2,0)</f>
        <v>90%-100%</v>
      </c>
      <c r="EU43" s="85" t="str">
        <f>VLOOKUP(TRUNC([22]Resultados_reescalado!EU24,3),$HE$6:$HF$1006,2,0)</f>
        <v>90%-100%</v>
      </c>
      <c r="EV43" s="85" t="str">
        <f>VLOOKUP(TRUNC([22]Resultados_reescalado!EV24,3),$HE$6:$HF$1006,2,0)</f>
        <v>90%-100%</v>
      </c>
      <c r="EW43" s="85" t="str">
        <f>VLOOKUP(TRUNC([22]Resultados_reescalado!EW24,3),$HE$6:$HF$1006,2,0)</f>
        <v>90%-100%</v>
      </c>
      <c r="EX43" s="85" t="str">
        <f>VLOOKUP(TRUNC([22]Resultados_reescalado!EX24,3),$HE$6:$HF$1006,2,0)</f>
        <v>90%-100%</v>
      </c>
      <c r="EY43" s="85" t="str">
        <f>VLOOKUP(TRUNC([22]Resultados_reescalado!EY24,3),$HE$6:$HF$1006,2,0)</f>
        <v>90%-100%</v>
      </c>
      <c r="EZ43" s="85" t="str">
        <f>VLOOKUP(TRUNC([22]Resultados_reescalado!EZ24,3),$HE$6:$HF$1006,2,0)</f>
        <v>90%-100%</v>
      </c>
      <c r="FA43" s="85" t="str">
        <f>VLOOKUP(TRUNC([22]Resultados_reescalado!FA24,3),$HE$6:$HF$1006,2,0)</f>
        <v>90%-100%</v>
      </c>
      <c r="FB43" s="85" t="str">
        <f>VLOOKUP(TRUNC([22]Resultados_reescalado!FB24,3),$HE$6:$HF$1006,2,0)</f>
        <v>90%-100%</v>
      </c>
      <c r="FC43" s="85" t="str">
        <f>VLOOKUP(TRUNC([22]Resultados_reescalado!FC24,3),$HE$6:$HF$1006,2,0)</f>
        <v>90%-100%</v>
      </c>
      <c r="FD43" s="85" t="str">
        <f>VLOOKUP(TRUNC([22]Resultados_reescalado!FD24,3),$HE$6:$HF$1006,2,0)</f>
        <v>90%-100%</v>
      </c>
      <c r="FE43" s="85" t="str">
        <f>VLOOKUP(TRUNC([22]Resultados_reescalado!FE24,3),$HE$6:$HF$1006,2,0)</f>
        <v>90%-100%</v>
      </c>
      <c r="FF43" s="85" t="str">
        <f>VLOOKUP(TRUNC([22]Resultados_reescalado!FF24,3),$HE$6:$HF$1006,2,0)</f>
        <v>90%-100%</v>
      </c>
      <c r="FG43" s="85" t="str">
        <f>VLOOKUP(TRUNC([22]Resultados_reescalado!FG24,3),$HE$6:$HF$1006,2,0)</f>
        <v>90%-100%</v>
      </c>
      <c r="FH43" s="85" t="str">
        <f>VLOOKUP(TRUNC([22]Resultados_reescalado!FH24,3),$HE$6:$HF$1006,2,0)</f>
        <v>90%-100%</v>
      </c>
      <c r="FI43" s="85" t="str">
        <f>VLOOKUP(TRUNC([22]Resultados_reescalado!FI24,3),$HE$6:$HF$1006,2,0)</f>
        <v>90%-100%</v>
      </c>
      <c r="FJ43" s="85" t="str">
        <f>VLOOKUP(TRUNC([22]Resultados_reescalado!FJ24,3),$HE$6:$HF$1006,2,0)</f>
        <v>90%-100%</v>
      </c>
      <c r="FK43" s="85" t="str">
        <f>VLOOKUP(TRUNC([22]Resultados_reescalado!FK24,3),$HE$6:$HF$1006,2,0)</f>
        <v>90%-100%</v>
      </c>
      <c r="FL43" s="85" t="str">
        <f>VLOOKUP(TRUNC([22]Resultados_reescalado!FL24,3),$HE$6:$HF$1006,2,0)</f>
        <v>90%-100%</v>
      </c>
      <c r="FM43" s="85" t="str">
        <f>VLOOKUP(TRUNC([22]Resultados_reescalado!FM24,3),$HE$6:$HF$1006,2,0)</f>
        <v>90%-100%</v>
      </c>
      <c r="FN43" s="85" t="str">
        <f>VLOOKUP(TRUNC([22]Resultados_reescalado!FN24,3),$HE$6:$HF$1006,2,0)</f>
        <v>90%-100%</v>
      </c>
      <c r="FO43" s="85" t="str">
        <f>VLOOKUP(TRUNC([22]Resultados_reescalado!FO24,3),$HE$6:$HF$1006,2,0)</f>
        <v>90%-100%</v>
      </c>
      <c r="FP43" s="85" t="str">
        <f>VLOOKUP(TRUNC([22]Resultados_reescalado!FP24,3),$HE$6:$HF$1006,2,0)</f>
        <v>90%-100%</v>
      </c>
      <c r="FQ43" s="85" t="str">
        <f>VLOOKUP(TRUNC([22]Resultados_reescalado!FQ24,3),$HE$6:$HF$1006,2,0)</f>
        <v>90%-100%</v>
      </c>
      <c r="FR43" s="85" t="str">
        <f>VLOOKUP(TRUNC([22]Resultados_reescalado!FR24,3),$HE$6:$HF$1006,2,0)</f>
        <v>90%-100%</v>
      </c>
      <c r="FS43" s="85" t="str">
        <f>VLOOKUP(TRUNC([22]Resultados_reescalado!FS24,3),$HE$6:$HF$1006,2,0)</f>
        <v>90%-100%</v>
      </c>
      <c r="FT43" s="85" t="str">
        <f>VLOOKUP(TRUNC([22]Resultados_reescalado!FT24,3),$HE$6:$HF$1006,2,0)</f>
        <v>90%-100%</v>
      </c>
      <c r="FU43" s="85" t="str">
        <f>VLOOKUP(TRUNC([22]Resultados_reescalado!FU24,3),$HE$6:$HF$1006,2,0)</f>
        <v>90%-100%</v>
      </c>
      <c r="FV43" s="85" t="str">
        <f>VLOOKUP(TRUNC([22]Resultados_reescalado!FV24,3),$HE$6:$HF$1006,2,0)</f>
        <v>90%-100%</v>
      </c>
      <c r="FW43" s="85" t="str">
        <f>VLOOKUP(TRUNC([22]Resultados_reescalado!FW24,3),$HE$6:$HF$1006,2,0)</f>
        <v>90%-100%</v>
      </c>
      <c r="FX43" s="85" t="str">
        <f>VLOOKUP(TRUNC([22]Resultados_reescalado!FX24,3),$HE$6:$HF$1006,2,0)</f>
        <v>90%-100%</v>
      </c>
      <c r="FY43" s="85" t="str">
        <f>VLOOKUP(TRUNC([22]Resultados_reescalado!FY24,3),$HE$6:$HF$1006,2,0)</f>
        <v>90%-100%</v>
      </c>
      <c r="FZ43" s="85" t="str">
        <f>VLOOKUP(TRUNC([22]Resultados_reescalado!FZ24,3),$HE$6:$HF$1006,2,0)</f>
        <v>90%-100%</v>
      </c>
      <c r="GA43" s="85" t="str">
        <f>VLOOKUP(TRUNC([22]Resultados_reescalado!GA24,3),$HE$6:$HF$1006,2,0)</f>
        <v>90%-100%</v>
      </c>
      <c r="GB43" s="85" t="str">
        <f>VLOOKUP(TRUNC([22]Resultados_reescalado!GB24,3),$HE$6:$HF$1006,2,0)</f>
        <v>90%-100%</v>
      </c>
      <c r="GC43" s="85" t="str">
        <f>VLOOKUP(TRUNC([22]Resultados_reescalado!GC24,3),$HE$6:$HF$1006,2,0)</f>
        <v>90%-100%</v>
      </c>
      <c r="GD43" s="85" t="str">
        <f>VLOOKUP(TRUNC([22]Resultados_reescalado!GD24,3),$HE$6:$HF$1006,2,0)</f>
        <v>90%-100%</v>
      </c>
      <c r="GE43" s="85" t="str">
        <f>VLOOKUP(TRUNC([22]Resultados_reescalado!GE24,3),$HE$6:$HF$1006,2,0)</f>
        <v>90%-100%</v>
      </c>
      <c r="GF43" s="85" t="str">
        <f>VLOOKUP(TRUNC([22]Resultados_reescalado!GF24,3),$HE$6:$HF$1006,2,0)</f>
        <v>90%-100%</v>
      </c>
      <c r="GG43" s="85" t="str">
        <f>VLOOKUP(TRUNC([22]Resultados_reescalado!GG24,3),$HE$6:$HF$1006,2,0)</f>
        <v>90%-100%</v>
      </c>
      <c r="GH43" s="85" t="str">
        <f>VLOOKUP(TRUNC([22]Resultados_reescalado!GH24,3),$HE$6:$HF$1006,2,0)</f>
        <v>90%-100%</v>
      </c>
      <c r="GI43" s="85" t="str">
        <f>VLOOKUP(TRUNC([22]Resultados_reescalado!GI24,3),$HE$6:$HF$1006,2,0)</f>
        <v>90%-100%</v>
      </c>
      <c r="GJ43" s="85" t="str">
        <f>VLOOKUP(TRUNC([22]Resultados_reescalado!GJ24,3),$HE$6:$HF$1006,2,0)</f>
        <v>90%-100%</v>
      </c>
      <c r="GK43" s="85" t="str">
        <f>VLOOKUP(TRUNC([22]Resultados_reescalado!GK24,3),$HE$6:$HF$1006,2,0)</f>
        <v>90%-100%</v>
      </c>
      <c r="GL43" s="85" t="str">
        <f>VLOOKUP(TRUNC([22]Resultados_reescalado!GL24,3),$HE$6:$HF$1006,2,0)</f>
        <v>90%-100%</v>
      </c>
      <c r="GM43" s="85" t="str">
        <f>VLOOKUP(TRUNC([22]Resultados_reescalado!GM24,3),$HE$6:$HF$1006,2,0)</f>
        <v>90%-100%</v>
      </c>
      <c r="GN43" s="85" t="str">
        <f>VLOOKUP(TRUNC([22]Resultados_reescalado!GN24,3),$HE$6:$HF$1006,2,0)</f>
        <v>90%-100%</v>
      </c>
      <c r="GO43" s="85" t="str">
        <f>VLOOKUP(TRUNC([22]Resultados_reescalado!GO24,3),$HE$6:$HF$1006,2,0)</f>
        <v>90%-100%</v>
      </c>
      <c r="GP43" s="85" t="str">
        <f>VLOOKUP(TRUNC([22]Resultados_reescalado!GP24,3),$HE$6:$HF$1006,2,0)</f>
        <v>90%-100%</v>
      </c>
      <c r="GQ43" s="85" t="str">
        <f>VLOOKUP(TRUNC([22]Resultados_reescalado!GQ24,3),$HE$6:$HF$1006,2,0)</f>
        <v>90%-100%</v>
      </c>
      <c r="GR43" s="85" t="str">
        <f>VLOOKUP(TRUNC([22]Resultados_reescalado!GR24,3),$HE$6:$HF$1006,2,0)</f>
        <v>90%-100%</v>
      </c>
      <c r="GS43" s="85" t="str">
        <f>VLOOKUP(TRUNC([22]Resultados_reescalado!GS24,3),$HE$6:$HF$1006,2,0)</f>
        <v>90%-100%</v>
      </c>
      <c r="GT43" s="85" t="str">
        <f>VLOOKUP(TRUNC([22]Resultados_reescalado!GT24,3),$HE$6:$HF$1006,2,0)</f>
        <v>90%-100%</v>
      </c>
      <c r="GU43" s="85" t="str">
        <f>VLOOKUP(TRUNC([22]Resultados_reescalado!GU24,3),$HE$6:$HF$1006,2,0)</f>
        <v>90%-100%</v>
      </c>
      <c r="GV43" s="85" t="str">
        <f>VLOOKUP(TRUNC([22]Resultados_reescalado!GV24,3),$HE$6:$HF$1006,2,0)</f>
        <v>90%-100%</v>
      </c>
      <c r="GW43" s="85" t="str">
        <f>VLOOKUP(TRUNC([22]Resultados_reescalado!GW24,3),$HE$6:$HF$1006,2,0)</f>
        <v>90%-100%</v>
      </c>
      <c r="GX43" s="85" t="str">
        <f>VLOOKUP(TRUNC([22]Resultados_reescalado!GX24,3),$HE$6:$HF$1006,2,0)</f>
        <v>90%-100%</v>
      </c>
      <c r="GY43" s="85" t="str">
        <f>VLOOKUP(TRUNC([22]Resultados_reescalado!GY24,3),$HE$6:$HF$1006,2,0)</f>
        <v>90%-100%</v>
      </c>
      <c r="GZ43" s="85" t="str">
        <f>VLOOKUP(TRUNC([22]Resultados_reescalado!GZ24,3),$HE$6:$HF$1006,2,0)</f>
        <v>90%-100%</v>
      </c>
      <c r="HA43" s="85" t="str">
        <f>VLOOKUP(TRUNC([22]Resultados_reescalado!HA24,3),$HE$6:$HF$1006,2,0)</f>
        <v>90%-100%</v>
      </c>
      <c r="HB43" s="85" t="str">
        <f>VLOOKUP(TRUNC([22]Resultados_reescalado!HB24,3),$HE$6:$HF$1006,2,0)</f>
        <v>90%-100%</v>
      </c>
      <c r="HC43" s="85" t="str">
        <f>VLOOKUP(TRUNC([22]Resultados_reescalado!HC24,3),$HE$6:$HF$1006,2,0)</f>
        <v>90%-100%</v>
      </c>
      <c r="HE43">
        <v>3.6999999999999998E-2</v>
      </c>
      <c r="HF43" t="s">
        <v>136</v>
      </c>
    </row>
    <row r="44" spans="1:214">
      <c r="A44">
        <f>([22]Resultados_reescalado!A25)*100</f>
        <v>23</v>
      </c>
      <c r="B44" s="85" t="str">
        <f>VLOOKUP(TRUNC([22]Resultados_reescalado!B25,3),$HE$6:$HF$1006,2,0)</f>
        <v>90%-100%</v>
      </c>
      <c r="C44" s="85" t="str">
        <f>VLOOKUP(TRUNC([22]Resultados_reescalado!C25,3),$HE$6:$HF$1006,2,0)</f>
        <v>90%-100%</v>
      </c>
      <c r="D44" s="85" t="str">
        <f>VLOOKUP(TRUNC([22]Resultados_reescalado!D25,3),$HE$6:$HF$1006,2,0)</f>
        <v>90%-100%</v>
      </c>
      <c r="E44" s="85" t="str">
        <f>VLOOKUP(TRUNC([22]Resultados_reescalado!E25,3),$HE$6:$HF$1006,2,0)</f>
        <v>90%-100%</v>
      </c>
      <c r="F44" s="85" t="str">
        <f>VLOOKUP(TRUNC([22]Resultados_reescalado!F25,3),$HE$6:$HF$1006,2,0)</f>
        <v>90%-100%</v>
      </c>
      <c r="G44" s="85" t="str">
        <f>VLOOKUP(TRUNC([22]Resultados_reescalado!G25,3),$HE$6:$HF$1006,2,0)</f>
        <v>90%-100%</v>
      </c>
      <c r="H44" s="85" t="str">
        <f>VLOOKUP(TRUNC([22]Resultados_reescalado!H25,3),$HE$6:$HF$1006,2,0)</f>
        <v>90%-100%</v>
      </c>
      <c r="I44" s="85" t="str">
        <f>VLOOKUP(TRUNC([22]Resultados_reescalado!I25,3),$HE$6:$HF$1006,2,0)</f>
        <v>90%-100%</v>
      </c>
      <c r="J44" s="85" t="str">
        <f>VLOOKUP(TRUNC([22]Resultados_reescalado!J25,3),$HE$6:$HF$1006,2,0)</f>
        <v>90%-100%</v>
      </c>
      <c r="K44" s="85" t="str">
        <f>VLOOKUP(TRUNC([22]Resultados_reescalado!K25,3),$HE$6:$HF$1006,2,0)</f>
        <v>90%-100%</v>
      </c>
      <c r="L44" s="85" t="str">
        <f>VLOOKUP(TRUNC([22]Resultados_reescalado!L25,3),$HE$6:$HF$1006,2,0)</f>
        <v>90%-100%</v>
      </c>
      <c r="M44" s="85" t="str">
        <f>VLOOKUP(TRUNC([22]Resultados_reescalado!M25,3),$HE$6:$HF$1006,2,0)</f>
        <v>80%-90%</v>
      </c>
      <c r="N44" s="85" t="str">
        <f>VLOOKUP(TRUNC([22]Resultados_reescalado!N25,3),$HE$6:$HF$1006,2,0)</f>
        <v>80%-90%</v>
      </c>
      <c r="O44" s="85" t="str">
        <f>VLOOKUP(TRUNC([22]Resultados_reescalado!O25,3),$HE$6:$HF$1006,2,0)</f>
        <v>80%-90%</v>
      </c>
      <c r="P44" s="85" t="str">
        <f>VLOOKUP(TRUNC([22]Resultados_reescalado!P25,3),$HE$6:$HF$1006,2,0)</f>
        <v>80%-90%</v>
      </c>
      <c r="Q44" s="85" t="str">
        <f>VLOOKUP(TRUNC([22]Resultados_reescalado!Q25,3),$HE$6:$HF$1006,2,0)</f>
        <v>80%-90%</v>
      </c>
      <c r="R44" s="85" t="str">
        <f>VLOOKUP(TRUNC([22]Resultados_reescalado!R25,3),$HE$6:$HF$1006,2,0)</f>
        <v>80%-90%</v>
      </c>
      <c r="S44" s="85" t="str">
        <f>VLOOKUP(TRUNC([22]Resultados_reescalado!S25,3),$HE$6:$HF$1006,2,0)</f>
        <v>80%-90%</v>
      </c>
      <c r="T44" s="85" t="str">
        <f>VLOOKUP(TRUNC([22]Resultados_reescalado!T25,3),$HE$6:$HF$1006,2,0)</f>
        <v>80%-90%</v>
      </c>
      <c r="U44" s="85" t="str">
        <f>VLOOKUP(TRUNC([22]Resultados_reescalado!U25,3),$HE$6:$HF$1006,2,0)</f>
        <v>80%-90%</v>
      </c>
      <c r="V44" s="85" t="str">
        <f>VLOOKUP(TRUNC([22]Resultados_reescalado!V25,3),$HE$6:$HF$1006,2,0)</f>
        <v>80%-90%</v>
      </c>
      <c r="W44" s="85" t="str">
        <f>VLOOKUP(TRUNC([22]Resultados_reescalado!W25,3),$HE$6:$HF$1006,2,0)</f>
        <v>80%-90%</v>
      </c>
      <c r="X44" s="85" t="str">
        <f>VLOOKUP(TRUNC([22]Resultados_reescalado!X25,3),$HE$6:$HF$1006,2,0)</f>
        <v>80%-90%</v>
      </c>
      <c r="Y44" s="85" t="str">
        <f>VLOOKUP(TRUNC([22]Resultados_reescalado!Y25,3),$HE$6:$HF$1006,2,0)</f>
        <v>80%-90%</v>
      </c>
      <c r="Z44" s="85" t="str">
        <f>VLOOKUP(TRUNC([22]Resultados_reescalado!Z25,3),$HE$6:$HF$1006,2,0)</f>
        <v>80%-90%</v>
      </c>
      <c r="AA44" s="85" t="str">
        <f>VLOOKUP(TRUNC([22]Resultados_reescalado!AA25,3),$HE$6:$HF$1006,2,0)</f>
        <v>80%-90%</v>
      </c>
      <c r="AB44" s="85" t="str">
        <f>VLOOKUP(TRUNC([22]Resultados_reescalado!AB25,3),$HE$6:$HF$1006,2,0)</f>
        <v>80%-90%</v>
      </c>
      <c r="AC44" s="85" t="str">
        <f>VLOOKUP(TRUNC([22]Resultados_reescalado!AC25,3),$HE$6:$HF$1006,2,0)</f>
        <v>80%-90%</v>
      </c>
      <c r="AD44" s="85" t="str">
        <f>VLOOKUP(TRUNC([22]Resultados_reescalado!AD25,3),$HE$6:$HF$1006,2,0)</f>
        <v>80%-90%</v>
      </c>
      <c r="AE44" s="85" t="str">
        <f>VLOOKUP(TRUNC([22]Resultados_reescalado!AE25,3),$HE$6:$HF$1006,2,0)</f>
        <v>80%-90%</v>
      </c>
      <c r="AF44" s="85" t="str">
        <f>VLOOKUP(TRUNC([22]Resultados_reescalado!AF25,3),$HE$6:$HF$1006,2,0)</f>
        <v>90%-100%</v>
      </c>
      <c r="AG44" s="85" t="str">
        <f>VLOOKUP(TRUNC([22]Resultados_reescalado!AG25,3),$HE$6:$HF$1006,2,0)</f>
        <v>90%-100%</v>
      </c>
      <c r="AH44" s="85" t="str">
        <f>VLOOKUP(TRUNC([22]Resultados_reescalado!AH25,3),$HE$6:$HF$1006,2,0)</f>
        <v>90%-100%</v>
      </c>
      <c r="AI44" s="85" t="str">
        <f>VLOOKUP(TRUNC([22]Resultados_reescalado!AI25,3),$HE$6:$HF$1006,2,0)</f>
        <v>90%-100%</v>
      </c>
      <c r="AJ44" s="85" t="str">
        <f>VLOOKUP(TRUNC([22]Resultados_reescalado!AJ25,3),$HE$6:$HF$1006,2,0)</f>
        <v>90%-100%</v>
      </c>
      <c r="AK44" s="85" t="str">
        <f>VLOOKUP(TRUNC([22]Resultados_reescalado!AK25,3),$HE$6:$HF$1006,2,0)</f>
        <v>90%-100%</v>
      </c>
      <c r="AL44" s="85" t="str">
        <f>VLOOKUP(TRUNC([22]Resultados_reescalado!AL25,3),$HE$6:$HF$1006,2,0)</f>
        <v>90%-100%</v>
      </c>
      <c r="AM44" s="85" t="str">
        <f>VLOOKUP(TRUNC([22]Resultados_reescalado!AM25,3),$HE$6:$HF$1006,2,0)</f>
        <v>90%-100%</v>
      </c>
      <c r="AN44" s="85" t="str">
        <f>VLOOKUP(TRUNC([22]Resultados_reescalado!AN25,3),$HE$6:$HF$1006,2,0)</f>
        <v>90%-100%</v>
      </c>
      <c r="AO44" s="85" t="str">
        <f>VLOOKUP(TRUNC([22]Resultados_reescalado!AO25,3),$HE$6:$HF$1006,2,0)</f>
        <v>90%-100%</v>
      </c>
      <c r="AP44" s="85" t="str">
        <f>VLOOKUP(TRUNC([22]Resultados_reescalado!AP25,3),$HE$6:$HF$1006,2,0)</f>
        <v>90%-100%</v>
      </c>
      <c r="AQ44" s="85" t="str">
        <f>VLOOKUP(TRUNC([22]Resultados_reescalado!AQ25,3),$HE$6:$HF$1006,2,0)</f>
        <v>90%-100%</v>
      </c>
      <c r="AR44" s="85" t="str">
        <f>VLOOKUP(TRUNC([22]Resultados_reescalado!AR25,3),$HE$6:$HF$1006,2,0)</f>
        <v>90%-100%</v>
      </c>
      <c r="AS44" s="85" t="str">
        <f>VLOOKUP(TRUNC([22]Resultados_reescalado!AS25,3),$HE$6:$HF$1006,2,0)</f>
        <v>90%-100%</v>
      </c>
      <c r="AT44" s="85" t="str">
        <f>VLOOKUP(TRUNC([22]Resultados_reescalado!AT25,3),$HE$6:$HF$1006,2,0)</f>
        <v>90%-100%</v>
      </c>
      <c r="AU44" s="85" t="str">
        <f>VLOOKUP(TRUNC([22]Resultados_reescalado!AU25,3),$HE$6:$HF$1006,2,0)</f>
        <v>90%-100%</v>
      </c>
      <c r="AV44" s="85" t="str">
        <f>VLOOKUP(TRUNC([22]Resultados_reescalado!AV25,3),$HE$6:$HF$1006,2,0)</f>
        <v>90%-100%</v>
      </c>
      <c r="AW44" s="85" t="str">
        <f>VLOOKUP(TRUNC([22]Resultados_reescalado!AW25,3),$HE$6:$HF$1006,2,0)</f>
        <v>90%-100%</v>
      </c>
      <c r="AX44" s="85" t="str">
        <f>VLOOKUP(TRUNC([22]Resultados_reescalado!AX25,3),$HE$6:$HF$1006,2,0)</f>
        <v>90%-100%</v>
      </c>
      <c r="AY44" s="85" t="str">
        <f>VLOOKUP(TRUNC([22]Resultados_reescalado!AY25,3),$HE$6:$HF$1006,2,0)</f>
        <v>90%-100%</v>
      </c>
      <c r="AZ44" s="85" t="str">
        <f>VLOOKUP(TRUNC([22]Resultados_reescalado!AZ25,3),$HE$6:$HF$1006,2,0)</f>
        <v>90%-100%</v>
      </c>
      <c r="BA44" s="85" t="str">
        <f>VLOOKUP(TRUNC([22]Resultados_reescalado!BA25,3),$HE$6:$HF$1006,2,0)</f>
        <v>90%-100%</v>
      </c>
      <c r="BB44" s="85" t="str">
        <f>VLOOKUP(TRUNC([22]Resultados_reescalado!BB25,3),$HE$6:$HF$1006,2,0)</f>
        <v>90%-100%</v>
      </c>
      <c r="BC44" s="85" t="str">
        <f>VLOOKUP(TRUNC([22]Resultados_reescalado!BC25,3),$HE$6:$HF$1006,2,0)</f>
        <v>90%-100%</v>
      </c>
      <c r="BD44" s="85" t="str">
        <f>VLOOKUP(TRUNC([22]Resultados_reescalado!BD25,3),$HE$6:$HF$1006,2,0)</f>
        <v>90%-100%</v>
      </c>
      <c r="BE44" s="85" t="str">
        <f>VLOOKUP(TRUNC([22]Resultados_reescalado!BE25,3),$HE$6:$HF$1006,2,0)</f>
        <v>90%-100%</v>
      </c>
      <c r="BF44" s="85" t="str">
        <f>VLOOKUP(TRUNC([22]Resultados_reescalado!BF25,3),$HE$6:$HF$1006,2,0)</f>
        <v>90%-100%</v>
      </c>
      <c r="BG44" s="85" t="str">
        <f>VLOOKUP(TRUNC([22]Resultados_reescalado!BG25,3),$HE$6:$HF$1006,2,0)</f>
        <v>90%-100%</v>
      </c>
      <c r="BH44" s="85" t="str">
        <f>VLOOKUP(TRUNC([22]Resultados_reescalado!BH25,3),$HE$6:$HF$1006,2,0)</f>
        <v>90%-100%</v>
      </c>
      <c r="BI44" s="85" t="str">
        <f>VLOOKUP(TRUNC([22]Resultados_reescalado!BI25,3),$HE$6:$HF$1006,2,0)</f>
        <v>90%-100%</v>
      </c>
      <c r="BJ44" s="85" t="str">
        <f>VLOOKUP(TRUNC([22]Resultados_reescalado!BJ25,3),$HE$6:$HF$1006,2,0)</f>
        <v>90%-100%</v>
      </c>
      <c r="BK44" s="85" t="str">
        <f>VLOOKUP(TRUNC([22]Resultados_reescalado!BK25,3),$HE$6:$HF$1006,2,0)</f>
        <v>90%-100%</v>
      </c>
      <c r="BL44" s="85" t="str">
        <f>VLOOKUP(TRUNC([22]Resultados_reescalado!BL25,3),$HE$6:$HF$1006,2,0)</f>
        <v>90%-100%</v>
      </c>
      <c r="BM44" s="85" t="str">
        <f>VLOOKUP(TRUNC([22]Resultados_reescalado!BM25,3),$HE$6:$HF$1006,2,0)</f>
        <v>90%-100%</v>
      </c>
      <c r="BN44" s="85" t="str">
        <f>VLOOKUP(TRUNC([22]Resultados_reescalado!BN25,3),$HE$6:$HF$1006,2,0)</f>
        <v>90%-100%</v>
      </c>
      <c r="BO44" s="85" t="str">
        <f>VLOOKUP(TRUNC([22]Resultados_reescalado!BO25,3),$HE$6:$HF$1006,2,0)</f>
        <v>90%-100%</v>
      </c>
      <c r="BP44" s="85" t="str">
        <f>VLOOKUP(TRUNC([22]Resultados_reescalado!BP25,3),$HE$6:$HF$1006,2,0)</f>
        <v>90%-100%</v>
      </c>
      <c r="BQ44" s="85" t="str">
        <f>VLOOKUP(TRUNC([22]Resultados_reescalado!BQ25,3),$HE$6:$HF$1006,2,0)</f>
        <v>90%-100%</v>
      </c>
      <c r="BR44" s="85" t="str">
        <f>VLOOKUP(TRUNC([22]Resultados_reescalado!BR25,3),$HE$6:$HF$1006,2,0)</f>
        <v>90%-100%</v>
      </c>
      <c r="BS44" s="85" t="str">
        <f>VLOOKUP(TRUNC([22]Resultados_reescalado!BS25,3),$HE$6:$HF$1006,2,0)</f>
        <v>90%-100%</v>
      </c>
      <c r="BT44" s="85" t="str">
        <f>VLOOKUP(TRUNC([22]Resultados_reescalado!BT25,3),$HE$6:$HF$1006,2,0)</f>
        <v>90%-100%</v>
      </c>
      <c r="BU44" s="85" t="str">
        <f>VLOOKUP(TRUNC([22]Resultados_reescalado!BU25,3),$HE$6:$HF$1006,2,0)</f>
        <v>90%-100%</v>
      </c>
      <c r="BV44" s="85" t="str">
        <f>VLOOKUP(TRUNC([22]Resultados_reescalado!BV25,3),$HE$6:$HF$1006,2,0)</f>
        <v>90%-100%</v>
      </c>
      <c r="BW44" s="85" t="str">
        <f>VLOOKUP(TRUNC([22]Resultados_reescalado!BW25,3),$HE$6:$HF$1006,2,0)</f>
        <v>90%-100%</v>
      </c>
      <c r="BX44" s="85" t="str">
        <f>VLOOKUP(TRUNC([22]Resultados_reescalado!BX25,3),$HE$6:$HF$1006,2,0)</f>
        <v>90%-100%</v>
      </c>
      <c r="BY44" s="85" t="str">
        <f>VLOOKUP(TRUNC([22]Resultados_reescalado!BY25,3),$HE$6:$HF$1006,2,0)</f>
        <v>90%-100%</v>
      </c>
      <c r="BZ44" s="85" t="str">
        <f>VLOOKUP(TRUNC([22]Resultados_reescalado!BZ25,3),$HE$6:$HF$1006,2,0)</f>
        <v>90%-100%</v>
      </c>
      <c r="CA44" s="85" t="str">
        <f>VLOOKUP(TRUNC([22]Resultados_reescalado!CA25,3),$HE$6:$HF$1006,2,0)</f>
        <v>90%-100%</v>
      </c>
      <c r="CB44" s="85" t="str">
        <f>VLOOKUP(TRUNC([22]Resultados_reescalado!CB25,3),$HE$6:$HF$1006,2,0)</f>
        <v>90%-100%</v>
      </c>
      <c r="CC44" s="85" t="str">
        <f>VLOOKUP(TRUNC([22]Resultados_reescalado!CC25,3),$HE$6:$HF$1006,2,0)</f>
        <v>90%-100%</v>
      </c>
      <c r="CD44" s="85" t="str">
        <f>VLOOKUP(TRUNC([22]Resultados_reescalado!CD25,3),$HE$6:$HF$1006,2,0)</f>
        <v>90%-100%</v>
      </c>
      <c r="CE44" s="85" t="str">
        <f>VLOOKUP(TRUNC([22]Resultados_reescalado!CE25,3),$HE$6:$HF$1006,2,0)</f>
        <v>90%-100%</v>
      </c>
      <c r="CF44" s="85" t="str">
        <f>VLOOKUP(TRUNC([22]Resultados_reescalado!CF25,3),$HE$6:$HF$1006,2,0)</f>
        <v>90%-100%</v>
      </c>
      <c r="CG44" s="85" t="str">
        <f>VLOOKUP(TRUNC([22]Resultados_reescalado!CG25,3),$HE$6:$HF$1006,2,0)</f>
        <v>90%-100%</v>
      </c>
      <c r="CH44" s="85" t="str">
        <f>VLOOKUP(TRUNC([22]Resultados_reescalado!CH25,3),$HE$6:$HF$1006,2,0)</f>
        <v>90%-100%</v>
      </c>
      <c r="CI44" s="85" t="str">
        <f>VLOOKUP(TRUNC([22]Resultados_reescalado!CI25,3),$HE$6:$HF$1006,2,0)</f>
        <v>90%-100%</v>
      </c>
      <c r="CJ44" s="85" t="str">
        <f>VLOOKUP(TRUNC([22]Resultados_reescalado!CJ25,3),$HE$6:$HF$1006,2,0)</f>
        <v>90%-100%</v>
      </c>
      <c r="CK44" s="85" t="str">
        <f>VLOOKUP(TRUNC([22]Resultados_reescalado!CK25,3),$HE$6:$HF$1006,2,0)</f>
        <v>90%-100%</v>
      </c>
      <c r="CL44" s="85" t="str">
        <f>VLOOKUP(TRUNC([22]Resultados_reescalado!CL25,3),$HE$6:$HF$1006,2,0)</f>
        <v>90%-100%</v>
      </c>
      <c r="CM44" s="85" t="str">
        <f>VLOOKUP(TRUNC([22]Resultados_reescalado!CM25,3),$HE$6:$HF$1006,2,0)</f>
        <v>90%-100%</v>
      </c>
      <c r="CN44" s="85" t="str">
        <f>VLOOKUP(TRUNC([22]Resultados_reescalado!CN25,3),$HE$6:$HF$1006,2,0)</f>
        <v>90%-100%</v>
      </c>
      <c r="CO44" s="85" t="str">
        <f>VLOOKUP(TRUNC([22]Resultados_reescalado!CO25,3),$HE$6:$HF$1006,2,0)</f>
        <v>90%-100%</v>
      </c>
      <c r="CP44" s="85" t="str">
        <f>VLOOKUP(TRUNC([22]Resultados_reescalado!CP25,3),$HE$6:$HF$1006,2,0)</f>
        <v>90%-100%</v>
      </c>
      <c r="CQ44" s="85" t="str">
        <f>VLOOKUP(TRUNC([22]Resultados_reescalado!CQ25,3),$HE$6:$HF$1006,2,0)</f>
        <v>90%-100%</v>
      </c>
      <c r="CR44" s="85" t="str">
        <f>VLOOKUP(TRUNC([22]Resultados_reescalado!CR25,3),$HE$6:$HF$1006,2,0)</f>
        <v>90%-100%</v>
      </c>
      <c r="CS44" s="85" t="str">
        <f>VLOOKUP(TRUNC([22]Resultados_reescalado!CS25,3),$HE$6:$HF$1006,2,0)</f>
        <v>90%-100%</v>
      </c>
      <c r="CT44" s="85" t="str">
        <f>VLOOKUP(TRUNC([22]Resultados_reescalado!CT25,3),$HE$6:$HF$1006,2,0)</f>
        <v>90%-100%</v>
      </c>
      <c r="CU44" s="85" t="str">
        <f>VLOOKUP(TRUNC([22]Resultados_reescalado!CU25,3),$HE$6:$HF$1006,2,0)</f>
        <v>90%-100%</v>
      </c>
      <c r="CV44" s="85" t="str">
        <f>VLOOKUP(TRUNC([22]Resultados_reescalado!CV25,3),$HE$6:$HF$1006,2,0)</f>
        <v>90%-100%</v>
      </c>
      <c r="CW44" s="85" t="str">
        <f>VLOOKUP(TRUNC([22]Resultados_reescalado!CW25,3),$HE$6:$HF$1006,2,0)</f>
        <v>90%-100%</v>
      </c>
      <c r="CX44" s="85" t="str">
        <f>VLOOKUP(TRUNC([22]Resultados_reescalado!CX25,3),$HE$6:$HF$1006,2,0)</f>
        <v>90%-100%</v>
      </c>
      <c r="CY44" s="85" t="str">
        <f>VLOOKUP(TRUNC([22]Resultados_reescalado!CY25,3),$HE$6:$HF$1006,2,0)</f>
        <v>90%-100%</v>
      </c>
      <c r="CZ44" s="85" t="str">
        <f>VLOOKUP(TRUNC([22]Resultados_reescalado!CZ25,3),$HE$6:$HF$1006,2,0)</f>
        <v>90%-100%</v>
      </c>
      <c r="DA44" s="85" t="str">
        <f>VLOOKUP(TRUNC([22]Resultados_reescalado!DA25,3),$HE$6:$HF$1006,2,0)</f>
        <v>90%-100%</v>
      </c>
      <c r="DB44" s="85" t="str">
        <f>VLOOKUP(TRUNC([22]Resultados_reescalado!DB25,3),$HE$6:$HF$1006,2,0)</f>
        <v>90%-100%</v>
      </c>
      <c r="DC44" s="85" t="str">
        <f>VLOOKUP(TRUNC([22]Resultados_reescalado!DC25,3),$HE$6:$HF$1006,2,0)</f>
        <v>90%-100%</v>
      </c>
      <c r="DD44" s="85" t="str">
        <f>VLOOKUP(TRUNC([22]Resultados_reescalado!DD25,3),$HE$6:$HF$1006,2,0)</f>
        <v>90%-100%</v>
      </c>
      <c r="DE44" s="85" t="str">
        <f>VLOOKUP(TRUNC([22]Resultados_reescalado!DE25,3),$HE$6:$HF$1006,2,0)</f>
        <v>90%-100%</v>
      </c>
      <c r="DF44" s="85" t="str">
        <f>VLOOKUP(TRUNC([22]Resultados_reescalado!DF25,3),$HE$6:$HF$1006,2,0)</f>
        <v>90%-100%</v>
      </c>
      <c r="DG44" s="85" t="str">
        <f>VLOOKUP(TRUNC([22]Resultados_reescalado!DG25,3),$HE$6:$HF$1006,2,0)</f>
        <v>90%-100%</v>
      </c>
      <c r="DH44" s="85" t="str">
        <f>VLOOKUP(TRUNC([22]Resultados_reescalado!DH25,3),$HE$6:$HF$1006,2,0)</f>
        <v>90%-100%</v>
      </c>
      <c r="DI44" s="85" t="str">
        <f>VLOOKUP(TRUNC([22]Resultados_reescalado!DI25,3),$HE$6:$HF$1006,2,0)</f>
        <v>90%-100%</v>
      </c>
      <c r="DJ44" s="85" t="str">
        <f>VLOOKUP(TRUNC([22]Resultados_reescalado!DJ25,3),$HE$6:$HF$1006,2,0)</f>
        <v>90%-100%</v>
      </c>
      <c r="DK44" s="85" t="str">
        <f>VLOOKUP(TRUNC([22]Resultados_reescalado!DK25,3),$HE$6:$HF$1006,2,0)</f>
        <v>90%-100%</v>
      </c>
      <c r="DL44" s="85" t="str">
        <f>VLOOKUP(TRUNC([22]Resultados_reescalado!DL25,3),$HE$6:$HF$1006,2,0)</f>
        <v>90%-100%</v>
      </c>
      <c r="DM44" s="85" t="str">
        <f>VLOOKUP(TRUNC([22]Resultados_reescalado!DM25,3),$HE$6:$HF$1006,2,0)</f>
        <v>90%-100%</v>
      </c>
      <c r="DN44" s="85" t="str">
        <f>VLOOKUP(TRUNC([22]Resultados_reescalado!DN25,3),$HE$6:$HF$1006,2,0)</f>
        <v>90%-100%</v>
      </c>
      <c r="DO44" s="85" t="str">
        <f>VLOOKUP(TRUNC([22]Resultados_reescalado!DO25,3),$HE$6:$HF$1006,2,0)</f>
        <v>90%-100%</v>
      </c>
      <c r="DP44" s="85" t="str">
        <f>VLOOKUP(TRUNC([22]Resultados_reescalado!DP25,3),$HE$6:$HF$1006,2,0)</f>
        <v>90%-100%</v>
      </c>
      <c r="DQ44" s="85" t="str">
        <f>VLOOKUP(TRUNC([22]Resultados_reescalado!DQ25,3),$HE$6:$HF$1006,2,0)</f>
        <v>90%-100%</v>
      </c>
      <c r="DR44" s="85" t="str">
        <f>VLOOKUP(TRUNC([22]Resultados_reescalado!DR25,3),$HE$6:$HF$1006,2,0)</f>
        <v>90%-100%</v>
      </c>
      <c r="DS44" s="85" t="str">
        <f>VLOOKUP(TRUNC([22]Resultados_reescalado!DS25,3),$HE$6:$HF$1006,2,0)</f>
        <v>90%-100%</v>
      </c>
      <c r="DT44" s="85" t="str">
        <f>VLOOKUP(TRUNC([22]Resultados_reescalado!DT25,3),$HE$6:$HF$1006,2,0)</f>
        <v>90%-100%</v>
      </c>
      <c r="DU44" s="85" t="str">
        <f>VLOOKUP(TRUNC([22]Resultados_reescalado!DU25,3),$HE$6:$HF$1006,2,0)</f>
        <v>90%-100%</v>
      </c>
      <c r="DV44" s="85" t="str">
        <f>VLOOKUP(TRUNC([22]Resultados_reescalado!DV25,3),$HE$6:$HF$1006,2,0)</f>
        <v>90%-100%</v>
      </c>
      <c r="DW44" s="85" t="str">
        <f>VLOOKUP(TRUNC([22]Resultados_reescalado!DW25,3),$HE$6:$HF$1006,2,0)</f>
        <v>90%-100%</v>
      </c>
      <c r="DX44" s="85" t="str">
        <f>VLOOKUP(TRUNC([22]Resultados_reescalado!DX25,3),$HE$6:$HF$1006,2,0)</f>
        <v>90%-100%</v>
      </c>
      <c r="DY44" s="85" t="str">
        <f>VLOOKUP(TRUNC([22]Resultados_reescalado!DY25,3),$HE$6:$HF$1006,2,0)</f>
        <v>90%-100%</v>
      </c>
      <c r="DZ44" s="85" t="str">
        <f>VLOOKUP(TRUNC([22]Resultados_reescalado!DZ25,3),$HE$6:$HF$1006,2,0)</f>
        <v>90%-100%</v>
      </c>
      <c r="EA44" s="85" t="str">
        <f>VLOOKUP(TRUNC([22]Resultados_reescalado!EA25,3),$HE$6:$HF$1006,2,0)</f>
        <v>90%-100%</v>
      </c>
      <c r="EB44" s="85" t="str">
        <f>VLOOKUP(TRUNC([22]Resultados_reescalado!EB25,3),$HE$6:$HF$1006,2,0)</f>
        <v>90%-100%</v>
      </c>
      <c r="EC44" s="85" t="str">
        <f>VLOOKUP(TRUNC([22]Resultados_reescalado!EC25,3),$HE$6:$HF$1006,2,0)</f>
        <v>90%-100%</v>
      </c>
      <c r="ED44" s="85" t="str">
        <f>VLOOKUP(TRUNC([22]Resultados_reescalado!ED25,3),$HE$6:$HF$1006,2,0)</f>
        <v>90%-100%</v>
      </c>
      <c r="EE44" s="85" t="str">
        <f>VLOOKUP(TRUNC([22]Resultados_reescalado!EE25,3),$HE$6:$HF$1006,2,0)</f>
        <v>90%-100%</v>
      </c>
      <c r="EF44" s="85" t="str">
        <f>VLOOKUP(TRUNC([22]Resultados_reescalado!EF25,3),$HE$6:$HF$1006,2,0)</f>
        <v>90%-100%</v>
      </c>
      <c r="EG44" s="85" t="str">
        <f>VLOOKUP(TRUNC([22]Resultados_reescalado!EG25,3),$HE$6:$HF$1006,2,0)</f>
        <v>90%-100%</v>
      </c>
      <c r="EH44" s="85" t="str">
        <f>VLOOKUP(TRUNC([22]Resultados_reescalado!EH25,3),$HE$6:$HF$1006,2,0)</f>
        <v>90%-100%</v>
      </c>
      <c r="EI44" s="85" t="str">
        <f>VLOOKUP(TRUNC([22]Resultados_reescalado!EI25,3),$HE$6:$HF$1006,2,0)</f>
        <v>90%-100%</v>
      </c>
      <c r="EJ44" s="85" t="str">
        <f>VLOOKUP(TRUNC([22]Resultados_reescalado!EJ25,3),$HE$6:$HF$1006,2,0)</f>
        <v>90%-100%</v>
      </c>
      <c r="EK44" s="85" t="str">
        <f>VLOOKUP(TRUNC([22]Resultados_reescalado!EK25,3),$HE$6:$HF$1006,2,0)</f>
        <v>90%-100%</v>
      </c>
      <c r="EL44" s="85" t="str">
        <f>VLOOKUP(TRUNC([22]Resultados_reescalado!EL25,3),$HE$6:$HF$1006,2,0)</f>
        <v>90%-100%</v>
      </c>
      <c r="EM44" s="85" t="str">
        <f>VLOOKUP(TRUNC([22]Resultados_reescalado!EM25,3),$HE$6:$HF$1006,2,0)</f>
        <v>90%-100%</v>
      </c>
      <c r="EN44" s="85" t="str">
        <f>VLOOKUP(TRUNC([22]Resultados_reescalado!EN25,3),$HE$6:$HF$1006,2,0)</f>
        <v>90%-100%</v>
      </c>
      <c r="EO44" s="85" t="str">
        <f>VLOOKUP(TRUNC([22]Resultados_reescalado!EO25,3),$HE$6:$HF$1006,2,0)</f>
        <v>90%-100%</v>
      </c>
      <c r="EP44" s="85" t="str">
        <f>VLOOKUP(TRUNC([22]Resultados_reescalado!EP25,3),$HE$6:$HF$1006,2,0)</f>
        <v>90%-100%</v>
      </c>
      <c r="EQ44" s="85" t="str">
        <f>VLOOKUP(TRUNC([22]Resultados_reescalado!EQ25,3),$HE$6:$HF$1006,2,0)</f>
        <v>90%-100%</v>
      </c>
      <c r="ER44" s="85" t="str">
        <f>VLOOKUP(TRUNC([22]Resultados_reescalado!ER25,3),$HE$6:$HF$1006,2,0)</f>
        <v>90%-100%</v>
      </c>
      <c r="ES44" s="85" t="str">
        <f>VLOOKUP(TRUNC([22]Resultados_reescalado!ES25,3),$HE$6:$HF$1006,2,0)</f>
        <v>90%-100%</v>
      </c>
      <c r="ET44" s="85" t="str">
        <f>VLOOKUP(TRUNC([22]Resultados_reescalado!ET25,3),$HE$6:$HF$1006,2,0)</f>
        <v>90%-100%</v>
      </c>
      <c r="EU44" s="85" t="str">
        <f>VLOOKUP(TRUNC([22]Resultados_reescalado!EU25,3),$HE$6:$HF$1006,2,0)</f>
        <v>90%-100%</v>
      </c>
      <c r="EV44" s="85" t="str">
        <f>VLOOKUP(TRUNC([22]Resultados_reescalado!EV25,3),$HE$6:$HF$1006,2,0)</f>
        <v>90%-100%</v>
      </c>
      <c r="EW44" s="85" t="str">
        <f>VLOOKUP(TRUNC([22]Resultados_reescalado!EW25,3),$HE$6:$HF$1006,2,0)</f>
        <v>90%-100%</v>
      </c>
      <c r="EX44" s="85" t="str">
        <f>VLOOKUP(TRUNC([22]Resultados_reescalado!EX25,3),$HE$6:$HF$1006,2,0)</f>
        <v>90%-100%</v>
      </c>
      <c r="EY44" s="85" t="str">
        <f>VLOOKUP(TRUNC([22]Resultados_reescalado!EY25,3),$HE$6:$HF$1006,2,0)</f>
        <v>90%-100%</v>
      </c>
      <c r="EZ44" s="85" t="str">
        <f>VLOOKUP(TRUNC([22]Resultados_reescalado!EZ25,3),$HE$6:$HF$1006,2,0)</f>
        <v>90%-100%</v>
      </c>
      <c r="FA44" s="85" t="str">
        <f>VLOOKUP(TRUNC([22]Resultados_reescalado!FA25,3),$HE$6:$HF$1006,2,0)</f>
        <v>90%-100%</v>
      </c>
      <c r="FB44" s="85" t="str">
        <f>VLOOKUP(TRUNC([22]Resultados_reescalado!FB25,3),$HE$6:$HF$1006,2,0)</f>
        <v>90%-100%</v>
      </c>
      <c r="FC44" s="85" t="str">
        <f>VLOOKUP(TRUNC([22]Resultados_reescalado!FC25,3),$HE$6:$HF$1006,2,0)</f>
        <v>90%-100%</v>
      </c>
      <c r="FD44" s="85" t="str">
        <f>VLOOKUP(TRUNC([22]Resultados_reescalado!FD25,3),$HE$6:$HF$1006,2,0)</f>
        <v>90%-100%</v>
      </c>
      <c r="FE44" s="85" t="str">
        <f>VLOOKUP(TRUNC([22]Resultados_reescalado!FE25,3),$HE$6:$HF$1006,2,0)</f>
        <v>90%-100%</v>
      </c>
      <c r="FF44" s="85" t="str">
        <f>VLOOKUP(TRUNC([22]Resultados_reescalado!FF25,3),$HE$6:$HF$1006,2,0)</f>
        <v>90%-100%</v>
      </c>
      <c r="FG44" s="85" t="str">
        <f>VLOOKUP(TRUNC([22]Resultados_reescalado!FG25,3),$HE$6:$HF$1006,2,0)</f>
        <v>90%-100%</v>
      </c>
      <c r="FH44" s="85" t="str">
        <f>VLOOKUP(TRUNC([22]Resultados_reescalado!FH25,3),$HE$6:$HF$1006,2,0)</f>
        <v>90%-100%</v>
      </c>
      <c r="FI44" s="85" t="str">
        <f>VLOOKUP(TRUNC([22]Resultados_reescalado!FI25,3),$HE$6:$HF$1006,2,0)</f>
        <v>90%-100%</v>
      </c>
      <c r="FJ44" s="85" t="str">
        <f>VLOOKUP(TRUNC([22]Resultados_reescalado!FJ25,3),$HE$6:$HF$1006,2,0)</f>
        <v>90%-100%</v>
      </c>
      <c r="FK44" s="85" t="str">
        <f>VLOOKUP(TRUNC([22]Resultados_reescalado!FK25,3),$HE$6:$HF$1006,2,0)</f>
        <v>90%-100%</v>
      </c>
      <c r="FL44" s="85" t="str">
        <f>VLOOKUP(TRUNC([22]Resultados_reescalado!FL25,3),$HE$6:$HF$1006,2,0)</f>
        <v>90%-100%</v>
      </c>
      <c r="FM44" s="85" t="str">
        <f>VLOOKUP(TRUNC([22]Resultados_reescalado!FM25,3),$HE$6:$HF$1006,2,0)</f>
        <v>90%-100%</v>
      </c>
      <c r="FN44" s="85" t="str">
        <f>VLOOKUP(TRUNC([22]Resultados_reescalado!FN25,3),$HE$6:$HF$1006,2,0)</f>
        <v>90%-100%</v>
      </c>
      <c r="FO44" s="85" t="str">
        <f>VLOOKUP(TRUNC([22]Resultados_reescalado!FO25,3),$HE$6:$HF$1006,2,0)</f>
        <v>90%-100%</v>
      </c>
      <c r="FP44" s="85" t="str">
        <f>VLOOKUP(TRUNC([22]Resultados_reescalado!FP25,3),$HE$6:$HF$1006,2,0)</f>
        <v>90%-100%</v>
      </c>
      <c r="FQ44" s="85" t="str">
        <f>VLOOKUP(TRUNC([22]Resultados_reescalado!FQ25,3),$HE$6:$HF$1006,2,0)</f>
        <v>90%-100%</v>
      </c>
      <c r="FR44" s="85" t="str">
        <f>VLOOKUP(TRUNC([22]Resultados_reescalado!FR25,3),$HE$6:$HF$1006,2,0)</f>
        <v>90%-100%</v>
      </c>
      <c r="FS44" s="85" t="str">
        <f>VLOOKUP(TRUNC([22]Resultados_reescalado!FS25,3),$HE$6:$HF$1006,2,0)</f>
        <v>90%-100%</v>
      </c>
      <c r="FT44" s="85" t="str">
        <f>VLOOKUP(TRUNC([22]Resultados_reescalado!FT25,3),$HE$6:$HF$1006,2,0)</f>
        <v>90%-100%</v>
      </c>
      <c r="FU44" s="85" t="str">
        <f>VLOOKUP(TRUNC([22]Resultados_reescalado!FU25,3),$HE$6:$HF$1006,2,0)</f>
        <v>90%-100%</v>
      </c>
      <c r="FV44" s="85" t="str">
        <f>VLOOKUP(TRUNC([22]Resultados_reescalado!FV25,3),$HE$6:$HF$1006,2,0)</f>
        <v>90%-100%</v>
      </c>
      <c r="FW44" s="85" t="str">
        <f>VLOOKUP(TRUNC([22]Resultados_reescalado!FW25,3),$HE$6:$HF$1006,2,0)</f>
        <v>90%-100%</v>
      </c>
      <c r="FX44" s="85" t="str">
        <f>VLOOKUP(TRUNC([22]Resultados_reescalado!FX25,3),$HE$6:$HF$1006,2,0)</f>
        <v>90%-100%</v>
      </c>
      <c r="FY44" s="85" t="str">
        <f>VLOOKUP(TRUNC([22]Resultados_reescalado!FY25,3),$HE$6:$HF$1006,2,0)</f>
        <v>90%-100%</v>
      </c>
      <c r="FZ44" s="85" t="str">
        <f>VLOOKUP(TRUNC([22]Resultados_reescalado!FZ25,3),$HE$6:$HF$1006,2,0)</f>
        <v>90%-100%</v>
      </c>
      <c r="GA44" s="85" t="str">
        <f>VLOOKUP(TRUNC([22]Resultados_reescalado!GA25,3),$HE$6:$HF$1006,2,0)</f>
        <v>90%-100%</v>
      </c>
      <c r="GB44" s="85" t="str">
        <f>VLOOKUP(TRUNC([22]Resultados_reescalado!GB25,3),$HE$6:$HF$1006,2,0)</f>
        <v>90%-100%</v>
      </c>
      <c r="GC44" s="85" t="str">
        <f>VLOOKUP(TRUNC([22]Resultados_reescalado!GC25,3),$HE$6:$HF$1006,2,0)</f>
        <v>90%-100%</v>
      </c>
      <c r="GD44" s="85" t="str">
        <f>VLOOKUP(TRUNC([22]Resultados_reescalado!GD25,3),$HE$6:$HF$1006,2,0)</f>
        <v>90%-100%</v>
      </c>
      <c r="GE44" s="85" t="str">
        <f>VLOOKUP(TRUNC([22]Resultados_reescalado!GE25,3),$HE$6:$HF$1006,2,0)</f>
        <v>90%-100%</v>
      </c>
      <c r="GF44" s="85" t="str">
        <f>VLOOKUP(TRUNC([22]Resultados_reescalado!GF25,3),$HE$6:$HF$1006,2,0)</f>
        <v>90%-100%</v>
      </c>
      <c r="GG44" s="85" t="str">
        <f>VLOOKUP(TRUNC([22]Resultados_reescalado!GG25,3),$HE$6:$HF$1006,2,0)</f>
        <v>90%-100%</v>
      </c>
      <c r="GH44" s="85" t="str">
        <f>VLOOKUP(TRUNC([22]Resultados_reescalado!GH25,3),$HE$6:$HF$1006,2,0)</f>
        <v>90%-100%</v>
      </c>
      <c r="GI44" s="85" t="str">
        <f>VLOOKUP(TRUNC([22]Resultados_reescalado!GI25,3),$HE$6:$HF$1006,2,0)</f>
        <v>90%-100%</v>
      </c>
      <c r="GJ44" s="85" t="str">
        <f>VLOOKUP(TRUNC([22]Resultados_reescalado!GJ25,3),$HE$6:$HF$1006,2,0)</f>
        <v>90%-100%</v>
      </c>
      <c r="GK44" s="85" t="str">
        <f>VLOOKUP(TRUNC([22]Resultados_reescalado!GK25,3),$HE$6:$HF$1006,2,0)</f>
        <v>90%-100%</v>
      </c>
      <c r="GL44" s="85" t="str">
        <f>VLOOKUP(TRUNC([22]Resultados_reescalado!GL25,3),$HE$6:$HF$1006,2,0)</f>
        <v>90%-100%</v>
      </c>
      <c r="GM44" s="85" t="str">
        <f>VLOOKUP(TRUNC([22]Resultados_reescalado!GM25,3),$HE$6:$HF$1006,2,0)</f>
        <v>90%-100%</v>
      </c>
      <c r="GN44" s="85" t="str">
        <f>VLOOKUP(TRUNC([22]Resultados_reescalado!GN25,3),$HE$6:$HF$1006,2,0)</f>
        <v>90%-100%</v>
      </c>
      <c r="GO44" s="85" t="str">
        <f>VLOOKUP(TRUNC([22]Resultados_reescalado!GO25,3),$HE$6:$HF$1006,2,0)</f>
        <v>90%-100%</v>
      </c>
      <c r="GP44" s="85" t="str">
        <f>VLOOKUP(TRUNC([22]Resultados_reescalado!GP25,3),$HE$6:$HF$1006,2,0)</f>
        <v>90%-100%</v>
      </c>
      <c r="GQ44" s="85" t="str">
        <f>VLOOKUP(TRUNC([22]Resultados_reescalado!GQ25,3),$HE$6:$HF$1006,2,0)</f>
        <v>90%-100%</v>
      </c>
      <c r="GR44" s="85" t="str">
        <f>VLOOKUP(TRUNC([22]Resultados_reescalado!GR25,3),$HE$6:$HF$1006,2,0)</f>
        <v>90%-100%</v>
      </c>
      <c r="GS44" s="85" t="str">
        <f>VLOOKUP(TRUNC([22]Resultados_reescalado!GS25,3),$HE$6:$HF$1006,2,0)</f>
        <v>90%-100%</v>
      </c>
      <c r="GT44" s="85" t="str">
        <f>VLOOKUP(TRUNC([22]Resultados_reescalado!GT25,3),$HE$6:$HF$1006,2,0)</f>
        <v>90%-100%</v>
      </c>
      <c r="GU44" s="85" t="str">
        <f>VLOOKUP(TRUNC([22]Resultados_reescalado!GU25,3),$HE$6:$HF$1006,2,0)</f>
        <v>90%-100%</v>
      </c>
      <c r="GV44" s="85" t="str">
        <f>VLOOKUP(TRUNC([22]Resultados_reescalado!GV25,3),$HE$6:$HF$1006,2,0)</f>
        <v>90%-100%</v>
      </c>
      <c r="GW44" s="85" t="str">
        <f>VLOOKUP(TRUNC([22]Resultados_reescalado!GW25,3),$HE$6:$HF$1006,2,0)</f>
        <v>90%-100%</v>
      </c>
      <c r="GX44" s="85" t="str">
        <f>VLOOKUP(TRUNC([22]Resultados_reescalado!GX25,3),$HE$6:$HF$1006,2,0)</f>
        <v>90%-100%</v>
      </c>
      <c r="GY44" s="85" t="str">
        <f>VLOOKUP(TRUNC([22]Resultados_reescalado!GY25,3),$HE$6:$HF$1006,2,0)</f>
        <v>90%-100%</v>
      </c>
      <c r="GZ44" s="85" t="str">
        <f>VLOOKUP(TRUNC([22]Resultados_reescalado!GZ25,3),$HE$6:$HF$1006,2,0)</f>
        <v>90%-100%</v>
      </c>
      <c r="HA44" s="85" t="str">
        <f>VLOOKUP(TRUNC([22]Resultados_reescalado!HA25,3),$HE$6:$HF$1006,2,0)</f>
        <v>90%-100%</v>
      </c>
      <c r="HB44" s="85" t="str">
        <f>VLOOKUP(TRUNC([22]Resultados_reescalado!HB25,3),$HE$6:$HF$1006,2,0)</f>
        <v>90%-100%</v>
      </c>
      <c r="HC44" s="85" t="str">
        <f>VLOOKUP(TRUNC([22]Resultados_reescalado!HC25,3),$HE$6:$HF$1006,2,0)</f>
        <v>90%-100%</v>
      </c>
      <c r="HE44">
        <v>3.7999999999999999E-2</v>
      </c>
      <c r="HF44" t="s">
        <v>136</v>
      </c>
    </row>
    <row r="45" spans="1:214">
      <c r="A45">
        <f>([22]Resultados_reescalado!A26)*100</f>
        <v>24</v>
      </c>
      <c r="B45" s="85" t="str">
        <f>VLOOKUP(TRUNC([22]Resultados_reescalado!B26,3),$HE$6:$HF$1006,2,0)</f>
        <v>90%-100%</v>
      </c>
      <c r="C45" s="85" t="str">
        <f>VLOOKUP(TRUNC([22]Resultados_reescalado!C26,3),$HE$6:$HF$1006,2,0)</f>
        <v>90%-100%</v>
      </c>
      <c r="D45" s="85" t="str">
        <f>VLOOKUP(TRUNC([22]Resultados_reescalado!D26,3),$HE$6:$HF$1006,2,0)</f>
        <v>90%-100%</v>
      </c>
      <c r="E45" s="85" t="str">
        <f>VLOOKUP(TRUNC([22]Resultados_reescalado!E26,3),$HE$6:$HF$1006,2,0)</f>
        <v>90%-100%</v>
      </c>
      <c r="F45" s="85" t="str">
        <f>VLOOKUP(TRUNC([22]Resultados_reescalado!F26,3),$HE$6:$HF$1006,2,0)</f>
        <v>90%-100%</v>
      </c>
      <c r="G45" s="85" t="str">
        <f>VLOOKUP(TRUNC([22]Resultados_reescalado!G26,3),$HE$6:$HF$1006,2,0)</f>
        <v>90%-100%</v>
      </c>
      <c r="H45" s="85" t="str">
        <f>VLOOKUP(TRUNC([22]Resultados_reescalado!H26,3),$HE$6:$HF$1006,2,0)</f>
        <v>90%-100%</v>
      </c>
      <c r="I45" s="85" t="str">
        <f>VLOOKUP(TRUNC([22]Resultados_reescalado!I26,3),$HE$6:$HF$1006,2,0)</f>
        <v>90%-100%</v>
      </c>
      <c r="J45" s="85" t="str">
        <f>VLOOKUP(TRUNC([22]Resultados_reescalado!J26,3),$HE$6:$HF$1006,2,0)</f>
        <v>90%-100%</v>
      </c>
      <c r="K45" s="85" t="str">
        <f>VLOOKUP(TRUNC([22]Resultados_reescalado!K26,3),$HE$6:$HF$1006,2,0)</f>
        <v>90%-100%</v>
      </c>
      <c r="L45" s="85" t="str">
        <f>VLOOKUP(TRUNC([22]Resultados_reescalado!L26,3),$HE$6:$HF$1006,2,0)</f>
        <v>90%-100%</v>
      </c>
      <c r="M45" s="85" t="str">
        <f>VLOOKUP(TRUNC([22]Resultados_reescalado!M26,3),$HE$6:$HF$1006,2,0)</f>
        <v>80%-90%</v>
      </c>
      <c r="N45" s="85" t="str">
        <f>VLOOKUP(TRUNC([22]Resultados_reescalado!N26,3),$HE$6:$HF$1006,2,0)</f>
        <v>80%-90%</v>
      </c>
      <c r="O45" s="85" t="str">
        <f>VLOOKUP(TRUNC([22]Resultados_reescalado!O26,3),$HE$6:$HF$1006,2,0)</f>
        <v>80%-90%</v>
      </c>
      <c r="P45" s="85" t="str">
        <f>VLOOKUP(TRUNC([22]Resultados_reescalado!P26,3),$HE$6:$HF$1006,2,0)</f>
        <v>80%-90%</v>
      </c>
      <c r="Q45" s="85" t="str">
        <f>VLOOKUP(TRUNC([22]Resultados_reescalado!Q26,3),$HE$6:$HF$1006,2,0)</f>
        <v>80%-90%</v>
      </c>
      <c r="R45" s="85" t="str">
        <f>VLOOKUP(TRUNC([22]Resultados_reescalado!R26,3),$HE$6:$HF$1006,2,0)</f>
        <v>80%-90%</v>
      </c>
      <c r="S45" s="85" t="str">
        <f>VLOOKUP(TRUNC([22]Resultados_reescalado!S26,3),$HE$6:$HF$1006,2,0)</f>
        <v>80%-90%</v>
      </c>
      <c r="T45" s="85" t="str">
        <f>VLOOKUP(TRUNC([22]Resultados_reescalado!T26,3),$HE$6:$HF$1006,2,0)</f>
        <v>80%-90%</v>
      </c>
      <c r="U45" s="85" t="str">
        <f>VLOOKUP(TRUNC([22]Resultados_reescalado!U26,3),$HE$6:$HF$1006,2,0)</f>
        <v>80%-90%</v>
      </c>
      <c r="V45" s="85" t="str">
        <f>VLOOKUP(TRUNC([22]Resultados_reescalado!V26,3),$HE$6:$HF$1006,2,0)</f>
        <v>80%-90%</v>
      </c>
      <c r="W45" s="85" t="str">
        <f>VLOOKUP(TRUNC([22]Resultados_reescalado!W26,3),$HE$6:$HF$1006,2,0)</f>
        <v>80%-90%</v>
      </c>
      <c r="X45" s="85" t="str">
        <f>VLOOKUP(TRUNC([22]Resultados_reescalado!X26,3),$HE$6:$HF$1006,2,0)</f>
        <v>80%-90%</v>
      </c>
      <c r="Y45" s="85" t="str">
        <f>VLOOKUP(TRUNC([22]Resultados_reescalado!Y26,3),$HE$6:$HF$1006,2,0)</f>
        <v>80%-90%</v>
      </c>
      <c r="Z45" s="85" t="str">
        <f>VLOOKUP(TRUNC([22]Resultados_reescalado!Z26,3),$HE$6:$HF$1006,2,0)</f>
        <v>80%-90%</v>
      </c>
      <c r="AA45" s="85" t="str">
        <f>VLOOKUP(TRUNC([22]Resultados_reescalado!AA26,3),$HE$6:$HF$1006,2,0)</f>
        <v>80%-90%</v>
      </c>
      <c r="AB45" s="85" t="str">
        <f>VLOOKUP(TRUNC([22]Resultados_reescalado!AB26,3),$HE$6:$HF$1006,2,0)</f>
        <v>80%-90%</v>
      </c>
      <c r="AC45" s="85" t="str">
        <f>VLOOKUP(TRUNC([22]Resultados_reescalado!AC26,3),$HE$6:$HF$1006,2,0)</f>
        <v>80%-90%</v>
      </c>
      <c r="AD45" s="85" t="str">
        <f>VLOOKUP(TRUNC([22]Resultados_reescalado!AD26,3),$HE$6:$HF$1006,2,0)</f>
        <v>80%-90%</v>
      </c>
      <c r="AE45" s="85" t="str">
        <f>VLOOKUP(TRUNC([22]Resultados_reescalado!AE26,3),$HE$6:$HF$1006,2,0)</f>
        <v>80%-90%</v>
      </c>
      <c r="AF45" s="85" t="str">
        <f>VLOOKUP(TRUNC([22]Resultados_reescalado!AF26,3),$HE$6:$HF$1006,2,0)</f>
        <v>90%-100%</v>
      </c>
      <c r="AG45" s="85" t="str">
        <f>VLOOKUP(TRUNC([22]Resultados_reescalado!AG26,3),$HE$6:$HF$1006,2,0)</f>
        <v>90%-100%</v>
      </c>
      <c r="AH45" s="85" t="str">
        <f>VLOOKUP(TRUNC([22]Resultados_reescalado!AH26,3),$HE$6:$HF$1006,2,0)</f>
        <v>90%-100%</v>
      </c>
      <c r="AI45" s="85" t="str">
        <f>VLOOKUP(TRUNC([22]Resultados_reescalado!AI26,3),$HE$6:$HF$1006,2,0)</f>
        <v>90%-100%</v>
      </c>
      <c r="AJ45" s="85" t="str">
        <f>VLOOKUP(TRUNC([22]Resultados_reescalado!AJ26,3),$HE$6:$HF$1006,2,0)</f>
        <v>90%-100%</v>
      </c>
      <c r="AK45" s="85" t="str">
        <f>VLOOKUP(TRUNC([22]Resultados_reescalado!AK26,3),$HE$6:$HF$1006,2,0)</f>
        <v>90%-100%</v>
      </c>
      <c r="AL45" s="85" t="str">
        <f>VLOOKUP(TRUNC([22]Resultados_reescalado!AL26,3),$HE$6:$HF$1006,2,0)</f>
        <v>90%-100%</v>
      </c>
      <c r="AM45" s="85" t="str">
        <f>VLOOKUP(TRUNC([22]Resultados_reescalado!AM26,3),$HE$6:$HF$1006,2,0)</f>
        <v>90%-100%</v>
      </c>
      <c r="AN45" s="85" t="str">
        <f>VLOOKUP(TRUNC([22]Resultados_reescalado!AN26,3),$HE$6:$HF$1006,2,0)</f>
        <v>90%-100%</v>
      </c>
      <c r="AO45" s="85" t="str">
        <f>VLOOKUP(TRUNC([22]Resultados_reescalado!AO26,3),$HE$6:$HF$1006,2,0)</f>
        <v>90%-100%</v>
      </c>
      <c r="AP45" s="85" t="str">
        <f>VLOOKUP(TRUNC([22]Resultados_reescalado!AP26,3),$HE$6:$HF$1006,2,0)</f>
        <v>90%-100%</v>
      </c>
      <c r="AQ45" s="85" t="str">
        <f>VLOOKUP(TRUNC([22]Resultados_reescalado!AQ26,3),$HE$6:$HF$1006,2,0)</f>
        <v>90%-100%</v>
      </c>
      <c r="AR45" s="85" t="str">
        <f>VLOOKUP(TRUNC([22]Resultados_reescalado!AR26,3),$HE$6:$HF$1006,2,0)</f>
        <v>90%-100%</v>
      </c>
      <c r="AS45" s="85" t="str">
        <f>VLOOKUP(TRUNC([22]Resultados_reescalado!AS26,3),$HE$6:$HF$1006,2,0)</f>
        <v>90%-100%</v>
      </c>
      <c r="AT45" s="85" t="str">
        <f>VLOOKUP(TRUNC([22]Resultados_reescalado!AT26,3),$HE$6:$HF$1006,2,0)</f>
        <v>90%-100%</v>
      </c>
      <c r="AU45" s="85" t="str">
        <f>VLOOKUP(TRUNC([22]Resultados_reescalado!AU26,3),$HE$6:$HF$1006,2,0)</f>
        <v>90%-100%</v>
      </c>
      <c r="AV45" s="85" t="str">
        <f>VLOOKUP(TRUNC([22]Resultados_reescalado!AV26,3),$HE$6:$HF$1006,2,0)</f>
        <v>90%-100%</v>
      </c>
      <c r="AW45" s="85" t="str">
        <f>VLOOKUP(TRUNC([22]Resultados_reescalado!AW26,3),$HE$6:$HF$1006,2,0)</f>
        <v>90%-100%</v>
      </c>
      <c r="AX45" s="85" t="str">
        <f>VLOOKUP(TRUNC([22]Resultados_reescalado!AX26,3),$HE$6:$HF$1006,2,0)</f>
        <v>90%-100%</v>
      </c>
      <c r="AY45" s="85" t="str">
        <f>VLOOKUP(TRUNC([22]Resultados_reescalado!AY26,3),$HE$6:$HF$1006,2,0)</f>
        <v>90%-100%</v>
      </c>
      <c r="AZ45" s="85" t="str">
        <f>VLOOKUP(TRUNC([22]Resultados_reescalado!AZ26,3),$HE$6:$HF$1006,2,0)</f>
        <v>90%-100%</v>
      </c>
      <c r="BA45" s="85" t="str">
        <f>VLOOKUP(TRUNC([22]Resultados_reescalado!BA26,3),$HE$6:$HF$1006,2,0)</f>
        <v>90%-100%</v>
      </c>
      <c r="BB45" s="85" t="str">
        <f>VLOOKUP(TRUNC([22]Resultados_reescalado!BB26,3),$HE$6:$HF$1006,2,0)</f>
        <v>90%-100%</v>
      </c>
      <c r="BC45" s="85" t="str">
        <f>VLOOKUP(TRUNC([22]Resultados_reescalado!BC26,3),$HE$6:$HF$1006,2,0)</f>
        <v>90%-100%</v>
      </c>
      <c r="BD45" s="85" t="str">
        <f>VLOOKUP(TRUNC([22]Resultados_reescalado!BD26,3),$HE$6:$HF$1006,2,0)</f>
        <v>90%-100%</v>
      </c>
      <c r="BE45" s="85" t="str">
        <f>VLOOKUP(TRUNC([22]Resultados_reescalado!BE26,3),$HE$6:$HF$1006,2,0)</f>
        <v>90%-100%</v>
      </c>
      <c r="BF45" s="85" t="str">
        <f>VLOOKUP(TRUNC([22]Resultados_reescalado!BF26,3),$HE$6:$HF$1006,2,0)</f>
        <v>90%-100%</v>
      </c>
      <c r="BG45" s="85" t="str">
        <f>VLOOKUP(TRUNC([22]Resultados_reescalado!BG26,3),$HE$6:$HF$1006,2,0)</f>
        <v>90%-100%</v>
      </c>
      <c r="BH45" s="85" t="str">
        <f>VLOOKUP(TRUNC([22]Resultados_reescalado!BH26,3),$HE$6:$HF$1006,2,0)</f>
        <v>90%-100%</v>
      </c>
      <c r="BI45" s="85" t="str">
        <f>VLOOKUP(TRUNC([22]Resultados_reescalado!BI26,3),$HE$6:$HF$1006,2,0)</f>
        <v>90%-100%</v>
      </c>
      <c r="BJ45" s="85" t="str">
        <f>VLOOKUP(TRUNC([22]Resultados_reescalado!BJ26,3),$HE$6:$HF$1006,2,0)</f>
        <v>90%-100%</v>
      </c>
      <c r="BK45" s="85" t="str">
        <f>VLOOKUP(TRUNC([22]Resultados_reescalado!BK26,3),$HE$6:$HF$1006,2,0)</f>
        <v>90%-100%</v>
      </c>
      <c r="BL45" s="85" t="str">
        <f>VLOOKUP(TRUNC([22]Resultados_reescalado!BL26,3),$HE$6:$HF$1006,2,0)</f>
        <v>90%-100%</v>
      </c>
      <c r="BM45" s="85" t="str">
        <f>VLOOKUP(TRUNC([22]Resultados_reescalado!BM26,3),$HE$6:$HF$1006,2,0)</f>
        <v>90%-100%</v>
      </c>
      <c r="BN45" s="85" t="str">
        <f>VLOOKUP(TRUNC([22]Resultados_reescalado!BN26,3),$HE$6:$HF$1006,2,0)</f>
        <v>90%-100%</v>
      </c>
      <c r="BO45" s="85" t="str">
        <f>VLOOKUP(TRUNC([22]Resultados_reescalado!BO26,3),$HE$6:$HF$1006,2,0)</f>
        <v>90%-100%</v>
      </c>
      <c r="BP45" s="85" t="str">
        <f>VLOOKUP(TRUNC([22]Resultados_reescalado!BP26,3),$HE$6:$HF$1006,2,0)</f>
        <v>90%-100%</v>
      </c>
      <c r="BQ45" s="85" t="str">
        <f>VLOOKUP(TRUNC([22]Resultados_reescalado!BQ26,3),$HE$6:$HF$1006,2,0)</f>
        <v>90%-100%</v>
      </c>
      <c r="BR45" s="85" t="str">
        <f>VLOOKUP(TRUNC([22]Resultados_reescalado!BR26,3),$HE$6:$HF$1006,2,0)</f>
        <v>90%-100%</v>
      </c>
      <c r="BS45" s="85" t="str">
        <f>VLOOKUP(TRUNC([22]Resultados_reescalado!BS26,3),$HE$6:$HF$1006,2,0)</f>
        <v>90%-100%</v>
      </c>
      <c r="BT45" s="85" t="str">
        <f>VLOOKUP(TRUNC([22]Resultados_reescalado!BT26,3),$HE$6:$HF$1006,2,0)</f>
        <v>90%-100%</v>
      </c>
      <c r="BU45" s="85" t="str">
        <f>VLOOKUP(TRUNC([22]Resultados_reescalado!BU26,3),$HE$6:$HF$1006,2,0)</f>
        <v>90%-100%</v>
      </c>
      <c r="BV45" s="85" t="str">
        <f>VLOOKUP(TRUNC([22]Resultados_reescalado!BV26,3),$HE$6:$HF$1006,2,0)</f>
        <v>90%-100%</v>
      </c>
      <c r="BW45" s="85" t="str">
        <f>VLOOKUP(TRUNC([22]Resultados_reescalado!BW26,3),$HE$6:$HF$1006,2,0)</f>
        <v>90%-100%</v>
      </c>
      <c r="BX45" s="85" t="str">
        <f>VLOOKUP(TRUNC([22]Resultados_reescalado!BX26,3),$HE$6:$HF$1006,2,0)</f>
        <v>90%-100%</v>
      </c>
      <c r="BY45" s="85" t="str">
        <f>VLOOKUP(TRUNC([22]Resultados_reescalado!BY26,3),$HE$6:$HF$1006,2,0)</f>
        <v>90%-100%</v>
      </c>
      <c r="BZ45" s="85" t="str">
        <f>VLOOKUP(TRUNC([22]Resultados_reescalado!BZ26,3),$HE$6:$HF$1006,2,0)</f>
        <v>90%-100%</v>
      </c>
      <c r="CA45" s="85" t="str">
        <f>VLOOKUP(TRUNC([22]Resultados_reescalado!CA26,3),$HE$6:$HF$1006,2,0)</f>
        <v>90%-100%</v>
      </c>
      <c r="CB45" s="85" t="str">
        <f>VLOOKUP(TRUNC([22]Resultados_reescalado!CB26,3),$HE$6:$HF$1006,2,0)</f>
        <v>90%-100%</v>
      </c>
      <c r="CC45" s="85" t="str">
        <f>VLOOKUP(TRUNC([22]Resultados_reescalado!CC26,3),$HE$6:$HF$1006,2,0)</f>
        <v>90%-100%</v>
      </c>
      <c r="CD45" s="85" t="str">
        <f>VLOOKUP(TRUNC([22]Resultados_reescalado!CD26,3),$HE$6:$HF$1006,2,0)</f>
        <v>90%-100%</v>
      </c>
      <c r="CE45" s="85" t="str">
        <f>VLOOKUP(TRUNC([22]Resultados_reescalado!CE26,3),$HE$6:$HF$1006,2,0)</f>
        <v>90%-100%</v>
      </c>
      <c r="CF45" s="85" t="str">
        <f>VLOOKUP(TRUNC([22]Resultados_reescalado!CF26,3),$HE$6:$HF$1006,2,0)</f>
        <v>90%-100%</v>
      </c>
      <c r="CG45" s="85" t="str">
        <f>VLOOKUP(TRUNC([22]Resultados_reescalado!CG26,3),$HE$6:$HF$1006,2,0)</f>
        <v>90%-100%</v>
      </c>
      <c r="CH45" s="85" t="str">
        <f>VLOOKUP(TRUNC([22]Resultados_reescalado!CH26,3),$HE$6:$HF$1006,2,0)</f>
        <v>90%-100%</v>
      </c>
      <c r="CI45" s="85" t="str">
        <f>VLOOKUP(TRUNC([22]Resultados_reescalado!CI26,3),$HE$6:$HF$1006,2,0)</f>
        <v>90%-100%</v>
      </c>
      <c r="CJ45" s="85" t="str">
        <f>VLOOKUP(TRUNC([22]Resultados_reescalado!CJ26,3),$HE$6:$HF$1006,2,0)</f>
        <v>90%-100%</v>
      </c>
      <c r="CK45" s="85" t="str">
        <f>VLOOKUP(TRUNC([22]Resultados_reescalado!CK26,3),$HE$6:$HF$1006,2,0)</f>
        <v>90%-100%</v>
      </c>
      <c r="CL45" s="85" t="str">
        <f>VLOOKUP(TRUNC([22]Resultados_reescalado!CL26,3),$HE$6:$HF$1006,2,0)</f>
        <v>90%-100%</v>
      </c>
      <c r="CM45" s="85" t="str">
        <f>VLOOKUP(TRUNC([22]Resultados_reescalado!CM26,3),$HE$6:$HF$1006,2,0)</f>
        <v>90%-100%</v>
      </c>
      <c r="CN45" s="85" t="str">
        <f>VLOOKUP(TRUNC([22]Resultados_reescalado!CN26,3),$HE$6:$HF$1006,2,0)</f>
        <v>90%-100%</v>
      </c>
      <c r="CO45" s="85" t="str">
        <f>VLOOKUP(TRUNC([22]Resultados_reescalado!CO26,3),$HE$6:$HF$1006,2,0)</f>
        <v>90%-100%</v>
      </c>
      <c r="CP45" s="85" t="str">
        <f>VLOOKUP(TRUNC([22]Resultados_reescalado!CP26,3),$HE$6:$HF$1006,2,0)</f>
        <v>90%-100%</v>
      </c>
      <c r="CQ45" s="85" t="str">
        <f>VLOOKUP(TRUNC([22]Resultados_reescalado!CQ26,3),$HE$6:$HF$1006,2,0)</f>
        <v>90%-100%</v>
      </c>
      <c r="CR45" s="85" t="str">
        <f>VLOOKUP(TRUNC([22]Resultados_reescalado!CR26,3),$HE$6:$HF$1006,2,0)</f>
        <v>90%-100%</v>
      </c>
      <c r="CS45" s="85" t="str">
        <f>VLOOKUP(TRUNC([22]Resultados_reescalado!CS26,3),$HE$6:$HF$1006,2,0)</f>
        <v>90%-100%</v>
      </c>
      <c r="CT45" s="85" t="str">
        <f>VLOOKUP(TRUNC([22]Resultados_reescalado!CT26,3),$HE$6:$HF$1006,2,0)</f>
        <v>90%-100%</v>
      </c>
      <c r="CU45" s="85" t="str">
        <f>VLOOKUP(TRUNC([22]Resultados_reescalado!CU26,3),$HE$6:$HF$1006,2,0)</f>
        <v>90%-100%</v>
      </c>
      <c r="CV45" s="85" t="str">
        <f>VLOOKUP(TRUNC([22]Resultados_reescalado!CV26,3),$HE$6:$HF$1006,2,0)</f>
        <v>90%-100%</v>
      </c>
      <c r="CW45" s="85" t="str">
        <f>VLOOKUP(TRUNC([22]Resultados_reescalado!CW26,3),$HE$6:$HF$1006,2,0)</f>
        <v>90%-100%</v>
      </c>
      <c r="CX45" s="85" t="str">
        <f>VLOOKUP(TRUNC([22]Resultados_reescalado!CX26,3),$HE$6:$HF$1006,2,0)</f>
        <v>90%-100%</v>
      </c>
      <c r="CY45" s="85" t="str">
        <f>VLOOKUP(TRUNC([22]Resultados_reescalado!CY26,3),$HE$6:$HF$1006,2,0)</f>
        <v>90%-100%</v>
      </c>
      <c r="CZ45" s="85" t="str">
        <f>VLOOKUP(TRUNC([22]Resultados_reescalado!CZ26,3),$HE$6:$HF$1006,2,0)</f>
        <v>90%-100%</v>
      </c>
      <c r="DA45" s="85" t="str">
        <f>VLOOKUP(TRUNC([22]Resultados_reescalado!DA26,3),$HE$6:$HF$1006,2,0)</f>
        <v>90%-100%</v>
      </c>
      <c r="DB45" s="85" t="str">
        <f>VLOOKUP(TRUNC([22]Resultados_reescalado!DB26,3),$HE$6:$HF$1006,2,0)</f>
        <v>90%-100%</v>
      </c>
      <c r="DC45" s="85" t="str">
        <f>VLOOKUP(TRUNC([22]Resultados_reescalado!DC26,3),$HE$6:$HF$1006,2,0)</f>
        <v>90%-100%</v>
      </c>
      <c r="DD45" s="85" t="str">
        <f>VLOOKUP(TRUNC([22]Resultados_reescalado!DD26,3),$HE$6:$HF$1006,2,0)</f>
        <v>90%-100%</v>
      </c>
      <c r="DE45" s="85" t="str">
        <f>VLOOKUP(TRUNC([22]Resultados_reescalado!DE26,3),$HE$6:$HF$1006,2,0)</f>
        <v>90%-100%</v>
      </c>
      <c r="DF45" s="85" t="str">
        <f>VLOOKUP(TRUNC([22]Resultados_reescalado!DF26,3),$HE$6:$HF$1006,2,0)</f>
        <v>90%-100%</v>
      </c>
      <c r="DG45" s="85" t="str">
        <f>VLOOKUP(TRUNC([22]Resultados_reescalado!DG26,3),$HE$6:$HF$1006,2,0)</f>
        <v>90%-100%</v>
      </c>
      <c r="DH45" s="85" t="str">
        <f>VLOOKUP(TRUNC([22]Resultados_reescalado!DH26,3),$HE$6:$HF$1006,2,0)</f>
        <v>90%-100%</v>
      </c>
      <c r="DI45" s="85" t="str">
        <f>VLOOKUP(TRUNC([22]Resultados_reescalado!DI26,3),$HE$6:$HF$1006,2,0)</f>
        <v>90%-100%</v>
      </c>
      <c r="DJ45" s="85" t="str">
        <f>VLOOKUP(TRUNC([22]Resultados_reescalado!DJ26,3),$HE$6:$HF$1006,2,0)</f>
        <v>90%-100%</v>
      </c>
      <c r="DK45" s="85" t="str">
        <f>VLOOKUP(TRUNC([22]Resultados_reescalado!DK26,3),$HE$6:$HF$1006,2,0)</f>
        <v>90%-100%</v>
      </c>
      <c r="DL45" s="85" t="str">
        <f>VLOOKUP(TRUNC([22]Resultados_reescalado!DL26,3),$HE$6:$HF$1006,2,0)</f>
        <v>90%-100%</v>
      </c>
      <c r="DM45" s="85" t="str">
        <f>VLOOKUP(TRUNC([22]Resultados_reescalado!DM26,3),$HE$6:$HF$1006,2,0)</f>
        <v>90%-100%</v>
      </c>
      <c r="DN45" s="85" t="str">
        <f>VLOOKUP(TRUNC([22]Resultados_reescalado!DN26,3),$HE$6:$HF$1006,2,0)</f>
        <v>90%-100%</v>
      </c>
      <c r="DO45" s="85" t="str">
        <f>VLOOKUP(TRUNC([22]Resultados_reescalado!DO26,3),$HE$6:$HF$1006,2,0)</f>
        <v>90%-100%</v>
      </c>
      <c r="DP45" s="85" t="str">
        <f>VLOOKUP(TRUNC([22]Resultados_reescalado!DP26,3),$HE$6:$HF$1006,2,0)</f>
        <v>90%-100%</v>
      </c>
      <c r="DQ45" s="85" t="str">
        <f>VLOOKUP(TRUNC([22]Resultados_reescalado!DQ26,3),$HE$6:$HF$1006,2,0)</f>
        <v>90%-100%</v>
      </c>
      <c r="DR45" s="85" t="str">
        <f>VLOOKUP(TRUNC([22]Resultados_reescalado!DR26,3),$HE$6:$HF$1006,2,0)</f>
        <v>90%-100%</v>
      </c>
      <c r="DS45" s="85" t="str">
        <f>VLOOKUP(TRUNC([22]Resultados_reescalado!DS26,3),$HE$6:$HF$1006,2,0)</f>
        <v>90%-100%</v>
      </c>
      <c r="DT45" s="85" t="str">
        <f>VLOOKUP(TRUNC([22]Resultados_reescalado!DT26,3),$HE$6:$HF$1006,2,0)</f>
        <v>90%-100%</v>
      </c>
      <c r="DU45" s="85" t="str">
        <f>VLOOKUP(TRUNC([22]Resultados_reescalado!DU26,3),$HE$6:$HF$1006,2,0)</f>
        <v>90%-100%</v>
      </c>
      <c r="DV45" s="85" t="str">
        <f>VLOOKUP(TRUNC([22]Resultados_reescalado!DV26,3),$HE$6:$HF$1006,2,0)</f>
        <v>90%-100%</v>
      </c>
      <c r="DW45" s="85" t="str">
        <f>VLOOKUP(TRUNC([22]Resultados_reescalado!DW26,3),$HE$6:$HF$1006,2,0)</f>
        <v>90%-100%</v>
      </c>
      <c r="DX45" s="85" t="str">
        <f>VLOOKUP(TRUNC([22]Resultados_reescalado!DX26,3),$HE$6:$HF$1006,2,0)</f>
        <v>90%-100%</v>
      </c>
      <c r="DY45" s="85" t="str">
        <f>VLOOKUP(TRUNC([22]Resultados_reescalado!DY26,3),$HE$6:$HF$1006,2,0)</f>
        <v>90%-100%</v>
      </c>
      <c r="DZ45" s="85" t="str">
        <f>VLOOKUP(TRUNC([22]Resultados_reescalado!DZ26,3),$HE$6:$HF$1006,2,0)</f>
        <v>90%-100%</v>
      </c>
      <c r="EA45" s="85" t="str">
        <f>VLOOKUP(TRUNC([22]Resultados_reescalado!EA26,3),$HE$6:$HF$1006,2,0)</f>
        <v>90%-100%</v>
      </c>
      <c r="EB45" s="85" t="str">
        <f>VLOOKUP(TRUNC([22]Resultados_reescalado!EB26,3),$HE$6:$HF$1006,2,0)</f>
        <v>90%-100%</v>
      </c>
      <c r="EC45" s="85" t="str">
        <f>VLOOKUP(TRUNC([22]Resultados_reescalado!EC26,3),$HE$6:$HF$1006,2,0)</f>
        <v>90%-100%</v>
      </c>
      <c r="ED45" s="85" t="str">
        <f>VLOOKUP(TRUNC([22]Resultados_reescalado!ED26,3),$HE$6:$HF$1006,2,0)</f>
        <v>90%-100%</v>
      </c>
      <c r="EE45" s="85" t="str">
        <f>VLOOKUP(TRUNC([22]Resultados_reescalado!EE26,3),$HE$6:$HF$1006,2,0)</f>
        <v>90%-100%</v>
      </c>
      <c r="EF45" s="85" t="str">
        <f>VLOOKUP(TRUNC([22]Resultados_reescalado!EF26,3),$HE$6:$HF$1006,2,0)</f>
        <v>90%-100%</v>
      </c>
      <c r="EG45" s="85" t="str">
        <f>VLOOKUP(TRUNC([22]Resultados_reescalado!EG26,3),$HE$6:$HF$1006,2,0)</f>
        <v>90%-100%</v>
      </c>
      <c r="EH45" s="85" t="str">
        <f>VLOOKUP(TRUNC([22]Resultados_reescalado!EH26,3),$HE$6:$HF$1006,2,0)</f>
        <v>90%-100%</v>
      </c>
      <c r="EI45" s="85" t="str">
        <f>VLOOKUP(TRUNC([22]Resultados_reescalado!EI26,3),$HE$6:$HF$1006,2,0)</f>
        <v>90%-100%</v>
      </c>
      <c r="EJ45" s="85" t="str">
        <f>VLOOKUP(TRUNC([22]Resultados_reescalado!EJ26,3),$HE$6:$HF$1006,2,0)</f>
        <v>90%-100%</v>
      </c>
      <c r="EK45" s="85" t="str">
        <f>VLOOKUP(TRUNC([22]Resultados_reescalado!EK26,3),$HE$6:$HF$1006,2,0)</f>
        <v>90%-100%</v>
      </c>
      <c r="EL45" s="85" t="str">
        <f>VLOOKUP(TRUNC([22]Resultados_reescalado!EL26,3),$HE$6:$HF$1006,2,0)</f>
        <v>90%-100%</v>
      </c>
      <c r="EM45" s="85" t="str">
        <f>VLOOKUP(TRUNC([22]Resultados_reescalado!EM26,3),$HE$6:$HF$1006,2,0)</f>
        <v>90%-100%</v>
      </c>
      <c r="EN45" s="85" t="str">
        <f>VLOOKUP(TRUNC([22]Resultados_reescalado!EN26,3),$HE$6:$HF$1006,2,0)</f>
        <v>90%-100%</v>
      </c>
      <c r="EO45" s="85" t="str">
        <f>VLOOKUP(TRUNC([22]Resultados_reescalado!EO26,3),$HE$6:$HF$1006,2,0)</f>
        <v>90%-100%</v>
      </c>
      <c r="EP45" s="85" t="str">
        <f>VLOOKUP(TRUNC([22]Resultados_reescalado!EP26,3),$HE$6:$HF$1006,2,0)</f>
        <v>90%-100%</v>
      </c>
      <c r="EQ45" s="85" t="str">
        <f>VLOOKUP(TRUNC([22]Resultados_reescalado!EQ26,3),$HE$6:$HF$1006,2,0)</f>
        <v>90%-100%</v>
      </c>
      <c r="ER45" s="85" t="str">
        <f>VLOOKUP(TRUNC([22]Resultados_reescalado!ER26,3),$HE$6:$HF$1006,2,0)</f>
        <v>90%-100%</v>
      </c>
      <c r="ES45" s="85" t="str">
        <f>VLOOKUP(TRUNC([22]Resultados_reescalado!ES26,3),$HE$6:$HF$1006,2,0)</f>
        <v>90%-100%</v>
      </c>
      <c r="ET45" s="85" t="str">
        <f>VLOOKUP(TRUNC([22]Resultados_reescalado!ET26,3),$HE$6:$HF$1006,2,0)</f>
        <v>90%-100%</v>
      </c>
      <c r="EU45" s="85" t="str">
        <f>VLOOKUP(TRUNC([22]Resultados_reescalado!EU26,3),$HE$6:$HF$1006,2,0)</f>
        <v>90%-100%</v>
      </c>
      <c r="EV45" s="85" t="str">
        <f>VLOOKUP(TRUNC([22]Resultados_reescalado!EV26,3),$HE$6:$HF$1006,2,0)</f>
        <v>90%-100%</v>
      </c>
      <c r="EW45" s="85" t="str">
        <f>VLOOKUP(TRUNC([22]Resultados_reescalado!EW26,3),$HE$6:$HF$1006,2,0)</f>
        <v>90%-100%</v>
      </c>
      <c r="EX45" s="85" t="str">
        <f>VLOOKUP(TRUNC([22]Resultados_reescalado!EX26,3),$HE$6:$HF$1006,2,0)</f>
        <v>90%-100%</v>
      </c>
      <c r="EY45" s="85" t="str">
        <f>VLOOKUP(TRUNC([22]Resultados_reescalado!EY26,3),$HE$6:$HF$1006,2,0)</f>
        <v>90%-100%</v>
      </c>
      <c r="EZ45" s="85" t="str">
        <f>VLOOKUP(TRUNC([22]Resultados_reescalado!EZ26,3),$HE$6:$HF$1006,2,0)</f>
        <v>90%-100%</v>
      </c>
      <c r="FA45" s="85" t="str">
        <f>VLOOKUP(TRUNC([22]Resultados_reescalado!FA26,3),$HE$6:$HF$1006,2,0)</f>
        <v>90%-100%</v>
      </c>
      <c r="FB45" s="85" t="str">
        <f>VLOOKUP(TRUNC([22]Resultados_reescalado!FB26,3),$HE$6:$HF$1006,2,0)</f>
        <v>90%-100%</v>
      </c>
      <c r="FC45" s="85" t="str">
        <f>VLOOKUP(TRUNC([22]Resultados_reescalado!FC26,3),$HE$6:$HF$1006,2,0)</f>
        <v>90%-100%</v>
      </c>
      <c r="FD45" s="85" t="str">
        <f>VLOOKUP(TRUNC([22]Resultados_reescalado!FD26,3),$HE$6:$HF$1006,2,0)</f>
        <v>90%-100%</v>
      </c>
      <c r="FE45" s="85" t="str">
        <f>VLOOKUP(TRUNC([22]Resultados_reescalado!FE26,3),$HE$6:$HF$1006,2,0)</f>
        <v>90%-100%</v>
      </c>
      <c r="FF45" s="85" t="str">
        <f>VLOOKUP(TRUNC([22]Resultados_reescalado!FF26,3),$HE$6:$HF$1006,2,0)</f>
        <v>90%-100%</v>
      </c>
      <c r="FG45" s="85" t="str">
        <f>VLOOKUP(TRUNC([22]Resultados_reescalado!FG26,3),$HE$6:$HF$1006,2,0)</f>
        <v>90%-100%</v>
      </c>
      <c r="FH45" s="85" t="str">
        <f>VLOOKUP(TRUNC([22]Resultados_reescalado!FH26,3),$HE$6:$HF$1006,2,0)</f>
        <v>90%-100%</v>
      </c>
      <c r="FI45" s="85" t="str">
        <f>VLOOKUP(TRUNC([22]Resultados_reescalado!FI26,3),$HE$6:$HF$1006,2,0)</f>
        <v>90%-100%</v>
      </c>
      <c r="FJ45" s="85" t="str">
        <f>VLOOKUP(TRUNC([22]Resultados_reescalado!FJ26,3),$HE$6:$HF$1006,2,0)</f>
        <v>90%-100%</v>
      </c>
      <c r="FK45" s="85" t="str">
        <f>VLOOKUP(TRUNC([22]Resultados_reescalado!FK26,3),$HE$6:$HF$1006,2,0)</f>
        <v>90%-100%</v>
      </c>
      <c r="FL45" s="85" t="str">
        <f>VLOOKUP(TRUNC([22]Resultados_reescalado!FL26,3),$HE$6:$HF$1006,2,0)</f>
        <v>90%-100%</v>
      </c>
      <c r="FM45" s="85" t="str">
        <f>VLOOKUP(TRUNC([22]Resultados_reescalado!FM26,3),$HE$6:$HF$1006,2,0)</f>
        <v>90%-100%</v>
      </c>
      <c r="FN45" s="85" t="str">
        <f>VLOOKUP(TRUNC([22]Resultados_reescalado!FN26,3),$HE$6:$HF$1006,2,0)</f>
        <v>90%-100%</v>
      </c>
      <c r="FO45" s="85" t="str">
        <f>VLOOKUP(TRUNC([22]Resultados_reescalado!FO26,3),$HE$6:$HF$1006,2,0)</f>
        <v>90%-100%</v>
      </c>
      <c r="FP45" s="85" t="str">
        <f>VLOOKUP(TRUNC([22]Resultados_reescalado!FP26,3),$HE$6:$HF$1006,2,0)</f>
        <v>90%-100%</v>
      </c>
      <c r="FQ45" s="85" t="str">
        <f>VLOOKUP(TRUNC([22]Resultados_reescalado!FQ26,3),$HE$6:$HF$1006,2,0)</f>
        <v>90%-100%</v>
      </c>
      <c r="FR45" s="85" t="str">
        <f>VLOOKUP(TRUNC([22]Resultados_reescalado!FR26,3),$HE$6:$HF$1006,2,0)</f>
        <v>90%-100%</v>
      </c>
      <c r="FS45" s="85" t="str">
        <f>VLOOKUP(TRUNC([22]Resultados_reescalado!FS26,3),$HE$6:$HF$1006,2,0)</f>
        <v>90%-100%</v>
      </c>
      <c r="FT45" s="85" t="str">
        <f>VLOOKUP(TRUNC([22]Resultados_reescalado!FT26,3),$HE$6:$HF$1006,2,0)</f>
        <v>90%-100%</v>
      </c>
      <c r="FU45" s="85" t="str">
        <f>VLOOKUP(TRUNC([22]Resultados_reescalado!FU26,3),$HE$6:$HF$1006,2,0)</f>
        <v>90%-100%</v>
      </c>
      <c r="FV45" s="85" t="str">
        <f>VLOOKUP(TRUNC([22]Resultados_reescalado!FV26,3),$HE$6:$HF$1006,2,0)</f>
        <v>90%-100%</v>
      </c>
      <c r="FW45" s="85" t="str">
        <f>VLOOKUP(TRUNC([22]Resultados_reescalado!FW26,3),$HE$6:$HF$1006,2,0)</f>
        <v>90%-100%</v>
      </c>
      <c r="FX45" s="85" t="str">
        <f>VLOOKUP(TRUNC([22]Resultados_reescalado!FX26,3),$HE$6:$HF$1006,2,0)</f>
        <v>90%-100%</v>
      </c>
      <c r="FY45" s="85" t="str">
        <f>VLOOKUP(TRUNC([22]Resultados_reescalado!FY26,3),$HE$6:$HF$1006,2,0)</f>
        <v>90%-100%</v>
      </c>
      <c r="FZ45" s="85" t="str">
        <f>VLOOKUP(TRUNC([22]Resultados_reescalado!FZ26,3),$HE$6:$HF$1006,2,0)</f>
        <v>90%-100%</v>
      </c>
      <c r="GA45" s="85" t="str">
        <f>VLOOKUP(TRUNC([22]Resultados_reescalado!GA26,3),$HE$6:$HF$1006,2,0)</f>
        <v>90%-100%</v>
      </c>
      <c r="GB45" s="85" t="str">
        <f>VLOOKUP(TRUNC([22]Resultados_reescalado!GB26,3),$HE$6:$HF$1006,2,0)</f>
        <v>90%-100%</v>
      </c>
      <c r="GC45" s="85" t="str">
        <f>VLOOKUP(TRUNC([22]Resultados_reescalado!GC26,3),$HE$6:$HF$1006,2,0)</f>
        <v>90%-100%</v>
      </c>
      <c r="GD45" s="85" t="str">
        <f>VLOOKUP(TRUNC([22]Resultados_reescalado!GD26,3),$HE$6:$HF$1006,2,0)</f>
        <v>90%-100%</v>
      </c>
      <c r="GE45" s="85" t="str">
        <f>VLOOKUP(TRUNC([22]Resultados_reescalado!GE26,3),$HE$6:$HF$1006,2,0)</f>
        <v>90%-100%</v>
      </c>
      <c r="GF45" s="85" t="str">
        <f>VLOOKUP(TRUNC([22]Resultados_reescalado!GF26,3),$HE$6:$HF$1006,2,0)</f>
        <v>90%-100%</v>
      </c>
      <c r="GG45" s="85" t="str">
        <f>VLOOKUP(TRUNC([22]Resultados_reescalado!GG26,3),$HE$6:$HF$1006,2,0)</f>
        <v>90%-100%</v>
      </c>
      <c r="GH45" s="85" t="str">
        <f>VLOOKUP(TRUNC([22]Resultados_reescalado!GH26,3),$HE$6:$HF$1006,2,0)</f>
        <v>90%-100%</v>
      </c>
      <c r="GI45" s="85" t="str">
        <f>VLOOKUP(TRUNC([22]Resultados_reescalado!GI26,3),$HE$6:$HF$1006,2,0)</f>
        <v>90%-100%</v>
      </c>
      <c r="GJ45" s="85" t="str">
        <f>VLOOKUP(TRUNC([22]Resultados_reescalado!GJ26,3),$HE$6:$HF$1006,2,0)</f>
        <v>90%-100%</v>
      </c>
      <c r="GK45" s="85" t="str">
        <f>VLOOKUP(TRUNC([22]Resultados_reescalado!GK26,3),$HE$6:$HF$1006,2,0)</f>
        <v>90%-100%</v>
      </c>
      <c r="GL45" s="85" t="str">
        <f>VLOOKUP(TRUNC([22]Resultados_reescalado!GL26,3),$HE$6:$HF$1006,2,0)</f>
        <v>90%-100%</v>
      </c>
      <c r="GM45" s="85" t="str">
        <f>VLOOKUP(TRUNC([22]Resultados_reescalado!GM26,3),$HE$6:$HF$1006,2,0)</f>
        <v>90%-100%</v>
      </c>
      <c r="GN45" s="85" t="str">
        <f>VLOOKUP(TRUNC([22]Resultados_reescalado!GN26,3),$HE$6:$HF$1006,2,0)</f>
        <v>90%-100%</v>
      </c>
      <c r="GO45" s="85" t="str">
        <f>VLOOKUP(TRUNC([22]Resultados_reescalado!GO26,3),$HE$6:$HF$1006,2,0)</f>
        <v>90%-100%</v>
      </c>
      <c r="GP45" s="85" t="str">
        <f>VLOOKUP(TRUNC([22]Resultados_reescalado!GP26,3),$HE$6:$HF$1006,2,0)</f>
        <v>90%-100%</v>
      </c>
      <c r="GQ45" s="85" t="str">
        <f>VLOOKUP(TRUNC([22]Resultados_reescalado!GQ26,3),$HE$6:$HF$1006,2,0)</f>
        <v>90%-100%</v>
      </c>
      <c r="GR45" s="85" t="str">
        <f>VLOOKUP(TRUNC([22]Resultados_reescalado!GR26,3),$HE$6:$HF$1006,2,0)</f>
        <v>90%-100%</v>
      </c>
      <c r="GS45" s="85" t="str">
        <f>VLOOKUP(TRUNC([22]Resultados_reescalado!GS26,3),$HE$6:$HF$1006,2,0)</f>
        <v>90%-100%</v>
      </c>
      <c r="GT45" s="85" t="str">
        <f>VLOOKUP(TRUNC([22]Resultados_reescalado!GT26,3),$HE$6:$HF$1006,2,0)</f>
        <v>90%-100%</v>
      </c>
      <c r="GU45" s="85" t="str">
        <f>VLOOKUP(TRUNC([22]Resultados_reescalado!GU26,3),$HE$6:$HF$1006,2,0)</f>
        <v>90%-100%</v>
      </c>
      <c r="GV45" s="85" t="str">
        <f>VLOOKUP(TRUNC([22]Resultados_reescalado!GV26,3),$HE$6:$HF$1006,2,0)</f>
        <v>90%-100%</v>
      </c>
      <c r="GW45" s="85" t="str">
        <f>VLOOKUP(TRUNC([22]Resultados_reescalado!GW26,3),$HE$6:$HF$1006,2,0)</f>
        <v>90%-100%</v>
      </c>
      <c r="GX45" s="85" t="str">
        <f>VLOOKUP(TRUNC([22]Resultados_reescalado!GX26,3),$HE$6:$HF$1006,2,0)</f>
        <v>90%-100%</v>
      </c>
      <c r="GY45" s="85" t="str">
        <f>VLOOKUP(TRUNC([22]Resultados_reescalado!GY26,3),$HE$6:$HF$1006,2,0)</f>
        <v>90%-100%</v>
      </c>
      <c r="GZ45" s="85" t="str">
        <f>VLOOKUP(TRUNC([22]Resultados_reescalado!GZ26,3),$HE$6:$HF$1006,2,0)</f>
        <v>90%-100%</v>
      </c>
      <c r="HA45" s="85" t="str">
        <f>VLOOKUP(TRUNC([22]Resultados_reescalado!HA26,3),$HE$6:$HF$1006,2,0)</f>
        <v>90%-100%</v>
      </c>
      <c r="HB45" s="85" t="str">
        <f>VLOOKUP(TRUNC([22]Resultados_reescalado!HB26,3),$HE$6:$HF$1006,2,0)</f>
        <v>90%-100%</v>
      </c>
      <c r="HC45" s="85" t="str">
        <f>VLOOKUP(TRUNC([22]Resultados_reescalado!HC26,3),$HE$6:$HF$1006,2,0)</f>
        <v>90%-100%</v>
      </c>
      <c r="HE45">
        <v>3.9E-2</v>
      </c>
      <c r="HF45" t="s">
        <v>136</v>
      </c>
    </row>
    <row r="46" spans="1:214">
      <c r="A46">
        <f>([22]Resultados_reescalado!A27)*100</f>
        <v>25</v>
      </c>
      <c r="B46" s="85" t="str">
        <f>VLOOKUP(TRUNC([22]Resultados_reescalado!B27,3),$HE$6:$HF$1006,2,0)</f>
        <v>90%-100%</v>
      </c>
      <c r="C46" s="85" t="str">
        <f>VLOOKUP(TRUNC([22]Resultados_reescalado!C27,3),$HE$6:$HF$1006,2,0)</f>
        <v>90%-100%</v>
      </c>
      <c r="D46" s="85" t="str">
        <f>VLOOKUP(TRUNC([22]Resultados_reescalado!D27,3),$HE$6:$HF$1006,2,0)</f>
        <v>90%-100%</v>
      </c>
      <c r="E46" s="85" t="str">
        <f>VLOOKUP(TRUNC([22]Resultados_reescalado!E27,3),$HE$6:$HF$1006,2,0)</f>
        <v>90%-100%</v>
      </c>
      <c r="F46" s="85" t="str">
        <f>VLOOKUP(TRUNC([22]Resultados_reescalado!F27,3),$HE$6:$HF$1006,2,0)</f>
        <v>90%-100%</v>
      </c>
      <c r="G46" s="85" t="str">
        <f>VLOOKUP(TRUNC([22]Resultados_reescalado!G27,3),$HE$6:$HF$1006,2,0)</f>
        <v>90%-100%</v>
      </c>
      <c r="H46" s="85" t="str">
        <f>VLOOKUP(TRUNC([22]Resultados_reescalado!H27,3),$HE$6:$HF$1006,2,0)</f>
        <v>90%-100%</v>
      </c>
      <c r="I46" s="85" t="str">
        <f>VLOOKUP(TRUNC([22]Resultados_reescalado!I27,3),$HE$6:$HF$1006,2,0)</f>
        <v>90%-100%</v>
      </c>
      <c r="J46" s="85" t="str">
        <f>VLOOKUP(TRUNC([22]Resultados_reescalado!J27,3),$HE$6:$HF$1006,2,0)</f>
        <v>90%-100%</v>
      </c>
      <c r="K46" s="85" t="str">
        <f>VLOOKUP(TRUNC([22]Resultados_reescalado!K27,3),$HE$6:$HF$1006,2,0)</f>
        <v>90%-100%</v>
      </c>
      <c r="L46" s="85" t="str">
        <f>VLOOKUP(TRUNC([22]Resultados_reescalado!L27,3),$HE$6:$HF$1006,2,0)</f>
        <v>90%-100%</v>
      </c>
      <c r="M46" s="85" t="str">
        <f>VLOOKUP(TRUNC([22]Resultados_reescalado!M27,3),$HE$6:$HF$1006,2,0)</f>
        <v>80%-90%</v>
      </c>
      <c r="N46" s="85" t="str">
        <f>VLOOKUP(TRUNC([22]Resultados_reescalado!N27,3),$HE$6:$HF$1006,2,0)</f>
        <v>80%-90%</v>
      </c>
      <c r="O46" s="85" t="str">
        <f>VLOOKUP(TRUNC([22]Resultados_reescalado!O27,3),$HE$6:$HF$1006,2,0)</f>
        <v>80%-90%</v>
      </c>
      <c r="P46" s="85" t="str">
        <f>VLOOKUP(TRUNC([22]Resultados_reescalado!P27,3),$HE$6:$HF$1006,2,0)</f>
        <v>80%-90%</v>
      </c>
      <c r="Q46" s="85" t="str">
        <f>VLOOKUP(TRUNC([22]Resultados_reescalado!Q27,3),$HE$6:$HF$1006,2,0)</f>
        <v>80%-90%</v>
      </c>
      <c r="R46" s="85" t="str">
        <f>VLOOKUP(TRUNC([22]Resultados_reescalado!R27,3),$HE$6:$HF$1006,2,0)</f>
        <v>80%-90%</v>
      </c>
      <c r="S46" s="85" t="str">
        <f>VLOOKUP(TRUNC([22]Resultados_reescalado!S27,3),$HE$6:$HF$1006,2,0)</f>
        <v>80%-90%</v>
      </c>
      <c r="T46" s="85" t="str">
        <f>VLOOKUP(TRUNC([22]Resultados_reescalado!T27,3),$HE$6:$HF$1006,2,0)</f>
        <v>80%-90%</v>
      </c>
      <c r="U46" s="85" t="str">
        <f>VLOOKUP(TRUNC([22]Resultados_reescalado!U27,3),$HE$6:$HF$1006,2,0)</f>
        <v>80%-90%</v>
      </c>
      <c r="V46" s="85" t="str">
        <f>VLOOKUP(TRUNC([22]Resultados_reescalado!V27,3),$HE$6:$HF$1006,2,0)</f>
        <v>80%-90%</v>
      </c>
      <c r="W46" s="85" t="str">
        <f>VLOOKUP(TRUNC([22]Resultados_reescalado!W27,3),$HE$6:$HF$1006,2,0)</f>
        <v>80%-90%</v>
      </c>
      <c r="X46" s="85" t="str">
        <f>VLOOKUP(TRUNC([22]Resultados_reescalado!X27,3),$HE$6:$HF$1006,2,0)</f>
        <v>80%-90%</v>
      </c>
      <c r="Y46" s="85" t="str">
        <f>VLOOKUP(TRUNC([22]Resultados_reescalado!Y27,3),$HE$6:$HF$1006,2,0)</f>
        <v>80%-90%</v>
      </c>
      <c r="Z46" s="85" t="str">
        <f>VLOOKUP(TRUNC([22]Resultados_reescalado!Z27,3),$HE$6:$HF$1006,2,0)</f>
        <v>80%-90%</v>
      </c>
      <c r="AA46" s="85" t="str">
        <f>VLOOKUP(TRUNC([22]Resultados_reescalado!AA27,3),$HE$6:$HF$1006,2,0)</f>
        <v>80%-90%</v>
      </c>
      <c r="AB46" s="85" t="str">
        <f>VLOOKUP(TRUNC([22]Resultados_reescalado!AB27,3),$HE$6:$HF$1006,2,0)</f>
        <v>80%-90%</v>
      </c>
      <c r="AC46" s="85" t="str">
        <f>VLOOKUP(TRUNC([22]Resultados_reescalado!AC27,3),$HE$6:$HF$1006,2,0)</f>
        <v>80%-90%</v>
      </c>
      <c r="AD46" s="85" t="str">
        <f>VLOOKUP(TRUNC([22]Resultados_reescalado!AD27,3),$HE$6:$HF$1006,2,0)</f>
        <v>80%-90%</v>
      </c>
      <c r="AE46" s="85" t="str">
        <f>VLOOKUP(TRUNC([22]Resultados_reescalado!AE27,3),$HE$6:$HF$1006,2,0)</f>
        <v>80%-90%</v>
      </c>
      <c r="AF46" s="85" t="str">
        <f>VLOOKUP(TRUNC([22]Resultados_reescalado!AF27,3),$HE$6:$HF$1006,2,0)</f>
        <v>90%-100%</v>
      </c>
      <c r="AG46" s="85" t="str">
        <f>VLOOKUP(TRUNC([22]Resultados_reescalado!AG27,3),$HE$6:$HF$1006,2,0)</f>
        <v>90%-100%</v>
      </c>
      <c r="AH46" s="85" t="str">
        <f>VLOOKUP(TRUNC([22]Resultados_reescalado!AH27,3),$HE$6:$HF$1006,2,0)</f>
        <v>90%-100%</v>
      </c>
      <c r="AI46" s="85" t="str">
        <f>VLOOKUP(TRUNC([22]Resultados_reescalado!AI27,3),$HE$6:$HF$1006,2,0)</f>
        <v>90%-100%</v>
      </c>
      <c r="AJ46" s="85" t="str">
        <f>VLOOKUP(TRUNC([22]Resultados_reescalado!AJ27,3),$HE$6:$HF$1006,2,0)</f>
        <v>90%-100%</v>
      </c>
      <c r="AK46" s="85" t="str">
        <f>VLOOKUP(TRUNC([22]Resultados_reescalado!AK27,3),$HE$6:$HF$1006,2,0)</f>
        <v>90%-100%</v>
      </c>
      <c r="AL46" s="85" t="str">
        <f>VLOOKUP(TRUNC([22]Resultados_reescalado!AL27,3),$HE$6:$HF$1006,2,0)</f>
        <v>90%-100%</v>
      </c>
      <c r="AM46" s="85" t="str">
        <f>VLOOKUP(TRUNC([22]Resultados_reescalado!AM27,3),$HE$6:$HF$1006,2,0)</f>
        <v>90%-100%</v>
      </c>
      <c r="AN46" s="85" t="str">
        <f>VLOOKUP(TRUNC([22]Resultados_reescalado!AN27,3),$HE$6:$HF$1006,2,0)</f>
        <v>90%-100%</v>
      </c>
      <c r="AO46" s="85" t="str">
        <f>VLOOKUP(TRUNC([22]Resultados_reescalado!AO27,3),$HE$6:$HF$1006,2,0)</f>
        <v>90%-100%</v>
      </c>
      <c r="AP46" s="85" t="str">
        <f>VLOOKUP(TRUNC([22]Resultados_reescalado!AP27,3),$HE$6:$HF$1006,2,0)</f>
        <v>90%-100%</v>
      </c>
      <c r="AQ46" s="85" t="str">
        <f>VLOOKUP(TRUNC([22]Resultados_reescalado!AQ27,3),$HE$6:$HF$1006,2,0)</f>
        <v>90%-100%</v>
      </c>
      <c r="AR46" s="85" t="str">
        <f>VLOOKUP(TRUNC([22]Resultados_reescalado!AR27,3),$HE$6:$HF$1006,2,0)</f>
        <v>90%-100%</v>
      </c>
      <c r="AS46" s="85" t="str">
        <f>VLOOKUP(TRUNC([22]Resultados_reescalado!AS27,3),$HE$6:$HF$1006,2,0)</f>
        <v>90%-100%</v>
      </c>
      <c r="AT46" s="85" t="str">
        <f>VLOOKUP(TRUNC([22]Resultados_reescalado!AT27,3),$HE$6:$HF$1006,2,0)</f>
        <v>90%-100%</v>
      </c>
      <c r="AU46" s="85" t="str">
        <f>VLOOKUP(TRUNC([22]Resultados_reescalado!AU27,3),$HE$6:$HF$1006,2,0)</f>
        <v>90%-100%</v>
      </c>
      <c r="AV46" s="85" t="str">
        <f>VLOOKUP(TRUNC([22]Resultados_reescalado!AV27,3),$HE$6:$HF$1006,2,0)</f>
        <v>90%-100%</v>
      </c>
      <c r="AW46" s="85" t="str">
        <f>VLOOKUP(TRUNC([22]Resultados_reescalado!AW27,3),$HE$6:$HF$1006,2,0)</f>
        <v>90%-100%</v>
      </c>
      <c r="AX46" s="85" t="str">
        <f>VLOOKUP(TRUNC([22]Resultados_reescalado!AX27,3),$HE$6:$HF$1006,2,0)</f>
        <v>90%-100%</v>
      </c>
      <c r="AY46" s="85" t="str">
        <f>VLOOKUP(TRUNC([22]Resultados_reescalado!AY27,3),$HE$6:$HF$1006,2,0)</f>
        <v>90%-100%</v>
      </c>
      <c r="AZ46" s="85" t="str">
        <f>VLOOKUP(TRUNC([22]Resultados_reescalado!AZ27,3),$HE$6:$HF$1006,2,0)</f>
        <v>90%-100%</v>
      </c>
      <c r="BA46" s="85" t="str">
        <f>VLOOKUP(TRUNC([22]Resultados_reescalado!BA27,3),$HE$6:$HF$1006,2,0)</f>
        <v>90%-100%</v>
      </c>
      <c r="BB46" s="85" t="str">
        <f>VLOOKUP(TRUNC([22]Resultados_reescalado!BB27,3),$HE$6:$HF$1006,2,0)</f>
        <v>90%-100%</v>
      </c>
      <c r="BC46" s="85" t="str">
        <f>VLOOKUP(TRUNC([22]Resultados_reescalado!BC27,3),$HE$6:$HF$1006,2,0)</f>
        <v>90%-100%</v>
      </c>
      <c r="BD46" s="85" t="str">
        <f>VLOOKUP(TRUNC([22]Resultados_reescalado!BD27,3),$HE$6:$HF$1006,2,0)</f>
        <v>90%-100%</v>
      </c>
      <c r="BE46" s="85" t="str">
        <f>VLOOKUP(TRUNC([22]Resultados_reescalado!BE27,3),$HE$6:$HF$1006,2,0)</f>
        <v>90%-100%</v>
      </c>
      <c r="BF46" s="85" t="str">
        <f>VLOOKUP(TRUNC([22]Resultados_reescalado!BF27,3),$HE$6:$HF$1006,2,0)</f>
        <v>90%-100%</v>
      </c>
      <c r="BG46" s="85" t="str">
        <f>VLOOKUP(TRUNC([22]Resultados_reescalado!BG27,3),$HE$6:$HF$1006,2,0)</f>
        <v>90%-100%</v>
      </c>
      <c r="BH46" s="85" t="str">
        <f>VLOOKUP(TRUNC([22]Resultados_reescalado!BH27,3),$HE$6:$HF$1006,2,0)</f>
        <v>90%-100%</v>
      </c>
      <c r="BI46" s="85" t="str">
        <f>VLOOKUP(TRUNC([22]Resultados_reescalado!BI27,3),$HE$6:$HF$1006,2,0)</f>
        <v>90%-100%</v>
      </c>
      <c r="BJ46" s="85" t="str">
        <f>VLOOKUP(TRUNC([22]Resultados_reescalado!BJ27,3),$HE$6:$HF$1006,2,0)</f>
        <v>90%-100%</v>
      </c>
      <c r="BK46" s="85" t="str">
        <f>VLOOKUP(TRUNC([22]Resultados_reescalado!BK27,3),$HE$6:$HF$1006,2,0)</f>
        <v>90%-100%</v>
      </c>
      <c r="BL46" s="85" t="str">
        <f>VLOOKUP(TRUNC([22]Resultados_reescalado!BL27,3),$HE$6:$HF$1006,2,0)</f>
        <v>90%-100%</v>
      </c>
      <c r="BM46" s="85" t="str">
        <f>VLOOKUP(TRUNC([22]Resultados_reescalado!BM27,3),$HE$6:$HF$1006,2,0)</f>
        <v>90%-100%</v>
      </c>
      <c r="BN46" s="85" t="str">
        <f>VLOOKUP(TRUNC([22]Resultados_reescalado!BN27,3),$HE$6:$HF$1006,2,0)</f>
        <v>90%-100%</v>
      </c>
      <c r="BO46" s="85" t="str">
        <f>VLOOKUP(TRUNC([22]Resultados_reescalado!BO27,3),$HE$6:$HF$1006,2,0)</f>
        <v>90%-100%</v>
      </c>
      <c r="BP46" s="85" t="str">
        <f>VLOOKUP(TRUNC([22]Resultados_reescalado!BP27,3),$HE$6:$HF$1006,2,0)</f>
        <v>90%-100%</v>
      </c>
      <c r="BQ46" s="85" t="str">
        <f>VLOOKUP(TRUNC([22]Resultados_reescalado!BQ27,3),$HE$6:$HF$1006,2,0)</f>
        <v>90%-100%</v>
      </c>
      <c r="BR46" s="85" t="str">
        <f>VLOOKUP(TRUNC([22]Resultados_reescalado!BR27,3),$HE$6:$HF$1006,2,0)</f>
        <v>90%-100%</v>
      </c>
      <c r="BS46" s="85" t="str">
        <f>VLOOKUP(TRUNC([22]Resultados_reescalado!BS27,3),$HE$6:$HF$1006,2,0)</f>
        <v>90%-100%</v>
      </c>
      <c r="BT46" s="85" t="str">
        <f>VLOOKUP(TRUNC([22]Resultados_reescalado!BT27,3),$HE$6:$HF$1006,2,0)</f>
        <v>90%-100%</v>
      </c>
      <c r="BU46" s="85" t="str">
        <f>VLOOKUP(TRUNC([22]Resultados_reescalado!BU27,3),$HE$6:$HF$1006,2,0)</f>
        <v>90%-100%</v>
      </c>
      <c r="BV46" s="85" t="str">
        <f>VLOOKUP(TRUNC([22]Resultados_reescalado!BV27,3),$HE$6:$HF$1006,2,0)</f>
        <v>90%-100%</v>
      </c>
      <c r="BW46" s="85" t="str">
        <f>VLOOKUP(TRUNC([22]Resultados_reescalado!BW27,3),$HE$6:$HF$1006,2,0)</f>
        <v>90%-100%</v>
      </c>
      <c r="BX46" s="85" t="str">
        <f>VLOOKUP(TRUNC([22]Resultados_reescalado!BX27,3),$HE$6:$HF$1006,2,0)</f>
        <v>90%-100%</v>
      </c>
      <c r="BY46" s="85" t="str">
        <f>VLOOKUP(TRUNC([22]Resultados_reescalado!BY27,3),$HE$6:$HF$1006,2,0)</f>
        <v>90%-100%</v>
      </c>
      <c r="BZ46" s="85" t="str">
        <f>VLOOKUP(TRUNC([22]Resultados_reescalado!BZ27,3),$HE$6:$HF$1006,2,0)</f>
        <v>90%-100%</v>
      </c>
      <c r="CA46" s="85" t="str">
        <f>VLOOKUP(TRUNC([22]Resultados_reescalado!CA27,3),$HE$6:$HF$1006,2,0)</f>
        <v>90%-100%</v>
      </c>
      <c r="CB46" s="85" t="str">
        <f>VLOOKUP(TRUNC([22]Resultados_reescalado!CB27,3),$HE$6:$HF$1006,2,0)</f>
        <v>90%-100%</v>
      </c>
      <c r="CC46" s="85" t="str">
        <f>VLOOKUP(TRUNC([22]Resultados_reescalado!CC27,3),$HE$6:$HF$1006,2,0)</f>
        <v>90%-100%</v>
      </c>
      <c r="CD46" s="85" t="str">
        <f>VLOOKUP(TRUNC([22]Resultados_reescalado!CD27,3),$HE$6:$HF$1006,2,0)</f>
        <v>90%-100%</v>
      </c>
      <c r="CE46" s="85" t="str">
        <f>VLOOKUP(TRUNC([22]Resultados_reescalado!CE27,3),$HE$6:$HF$1006,2,0)</f>
        <v>90%-100%</v>
      </c>
      <c r="CF46" s="85" t="str">
        <f>VLOOKUP(TRUNC([22]Resultados_reescalado!CF27,3),$HE$6:$HF$1006,2,0)</f>
        <v>90%-100%</v>
      </c>
      <c r="CG46" s="85" t="str">
        <f>VLOOKUP(TRUNC([22]Resultados_reescalado!CG27,3),$HE$6:$HF$1006,2,0)</f>
        <v>90%-100%</v>
      </c>
      <c r="CH46" s="85" t="str">
        <f>VLOOKUP(TRUNC([22]Resultados_reescalado!CH27,3),$HE$6:$HF$1006,2,0)</f>
        <v>90%-100%</v>
      </c>
      <c r="CI46" s="85" t="str">
        <f>VLOOKUP(TRUNC([22]Resultados_reescalado!CI27,3),$HE$6:$HF$1006,2,0)</f>
        <v>90%-100%</v>
      </c>
      <c r="CJ46" s="85" t="str">
        <f>VLOOKUP(TRUNC([22]Resultados_reescalado!CJ27,3),$HE$6:$HF$1006,2,0)</f>
        <v>90%-100%</v>
      </c>
      <c r="CK46" s="85" t="str">
        <f>VLOOKUP(TRUNC([22]Resultados_reescalado!CK27,3),$HE$6:$HF$1006,2,0)</f>
        <v>90%-100%</v>
      </c>
      <c r="CL46" s="85" t="str">
        <f>VLOOKUP(TRUNC([22]Resultados_reescalado!CL27,3),$HE$6:$HF$1006,2,0)</f>
        <v>90%-100%</v>
      </c>
      <c r="CM46" s="85" t="str">
        <f>VLOOKUP(TRUNC([22]Resultados_reescalado!CM27,3),$HE$6:$HF$1006,2,0)</f>
        <v>90%-100%</v>
      </c>
      <c r="CN46" s="85" t="str">
        <f>VLOOKUP(TRUNC([22]Resultados_reescalado!CN27,3),$HE$6:$HF$1006,2,0)</f>
        <v>90%-100%</v>
      </c>
      <c r="CO46" s="85" t="str">
        <f>VLOOKUP(TRUNC([22]Resultados_reescalado!CO27,3),$HE$6:$HF$1006,2,0)</f>
        <v>90%-100%</v>
      </c>
      <c r="CP46" s="85" t="str">
        <f>VLOOKUP(TRUNC([22]Resultados_reescalado!CP27,3),$HE$6:$HF$1006,2,0)</f>
        <v>90%-100%</v>
      </c>
      <c r="CQ46" s="85" t="str">
        <f>VLOOKUP(TRUNC([22]Resultados_reescalado!CQ27,3),$HE$6:$HF$1006,2,0)</f>
        <v>90%-100%</v>
      </c>
      <c r="CR46" s="85" t="str">
        <f>VLOOKUP(TRUNC([22]Resultados_reescalado!CR27,3),$HE$6:$HF$1006,2,0)</f>
        <v>90%-100%</v>
      </c>
      <c r="CS46" s="85" t="str">
        <f>VLOOKUP(TRUNC([22]Resultados_reescalado!CS27,3),$HE$6:$HF$1006,2,0)</f>
        <v>90%-100%</v>
      </c>
      <c r="CT46" s="85" t="str">
        <f>VLOOKUP(TRUNC([22]Resultados_reescalado!CT27,3),$HE$6:$HF$1006,2,0)</f>
        <v>90%-100%</v>
      </c>
      <c r="CU46" s="85" t="str">
        <f>VLOOKUP(TRUNC([22]Resultados_reescalado!CU27,3),$HE$6:$HF$1006,2,0)</f>
        <v>90%-100%</v>
      </c>
      <c r="CV46" s="85" t="str">
        <f>VLOOKUP(TRUNC([22]Resultados_reescalado!CV27,3),$HE$6:$HF$1006,2,0)</f>
        <v>90%-100%</v>
      </c>
      <c r="CW46" s="85" t="str">
        <f>VLOOKUP(TRUNC([22]Resultados_reescalado!CW27,3),$HE$6:$HF$1006,2,0)</f>
        <v>90%-100%</v>
      </c>
      <c r="CX46" s="85" t="str">
        <f>VLOOKUP(TRUNC([22]Resultados_reescalado!CX27,3),$HE$6:$HF$1006,2,0)</f>
        <v>90%-100%</v>
      </c>
      <c r="CY46" s="85" t="str">
        <f>VLOOKUP(TRUNC([22]Resultados_reescalado!CY27,3),$HE$6:$HF$1006,2,0)</f>
        <v>90%-100%</v>
      </c>
      <c r="CZ46" s="85" t="str">
        <f>VLOOKUP(TRUNC([22]Resultados_reescalado!CZ27,3),$HE$6:$HF$1006,2,0)</f>
        <v>90%-100%</v>
      </c>
      <c r="DA46" s="85" t="str">
        <f>VLOOKUP(TRUNC([22]Resultados_reescalado!DA27,3),$HE$6:$HF$1006,2,0)</f>
        <v>90%-100%</v>
      </c>
      <c r="DB46" s="85" t="str">
        <f>VLOOKUP(TRUNC([22]Resultados_reescalado!DB27,3),$HE$6:$HF$1006,2,0)</f>
        <v>90%-100%</v>
      </c>
      <c r="DC46" s="85" t="str">
        <f>VLOOKUP(TRUNC([22]Resultados_reescalado!DC27,3),$HE$6:$HF$1006,2,0)</f>
        <v>90%-100%</v>
      </c>
      <c r="DD46" s="85" t="str">
        <f>VLOOKUP(TRUNC([22]Resultados_reescalado!DD27,3),$HE$6:$HF$1006,2,0)</f>
        <v>90%-100%</v>
      </c>
      <c r="DE46" s="85" t="str">
        <f>VLOOKUP(TRUNC([22]Resultados_reescalado!DE27,3),$HE$6:$HF$1006,2,0)</f>
        <v>90%-100%</v>
      </c>
      <c r="DF46" s="85" t="str">
        <f>VLOOKUP(TRUNC([22]Resultados_reescalado!DF27,3),$HE$6:$HF$1006,2,0)</f>
        <v>90%-100%</v>
      </c>
      <c r="DG46" s="85" t="str">
        <f>VLOOKUP(TRUNC([22]Resultados_reescalado!DG27,3),$HE$6:$HF$1006,2,0)</f>
        <v>90%-100%</v>
      </c>
      <c r="DH46" s="85" t="str">
        <f>VLOOKUP(TRUNC([22]Resultados_reescalado!DH27,3),$HE$6:$HF$1006,2,0)</f>
        <v>90%-100%</v>
      </c>
      <c r="DI46" s="85" t="str">
        <f>VLOOKUP(TRUNC([22]Resultados_reescalado!DI27,3),$HE$6:$HF$1006,2,0)</f>
        <v>90%-100%</v>
      </c>
      <c r="DJ46" s="85" t="str">
        <f>VLOOKUP(TRUNC([22]Resultados_reescalado!DJ27,3),$HE$6:$HF$1006,2,0)</f>
        <v>90%-100%</v>
      </c>
      <c r="DK46" s="85" t="str">
        <f>VLOOKUP(TRUNC([22]Resultados_reescalado!DK27,3),$HE$6:$HF$1006,2,0)</f>
        <v>90%-100%</v>
      </c>
      <c r="DL46" s="85" t="str">
        <f>VLOOKUP(TRUNC([22]Resultados_reescalado!DL27,3),$HE$6:$HF$1006,2,0)</f>
        <v>90%-100%</v>
      </c>
      <c r="DM46" s="85" t="str">
        <f>VLOOKUP(TRUNC([22]Resultados_reescalado!DM27,3),$HE$6:$HF$1006,2,0)</f>
        <v>90%-100%</v>
      </c>
      <c r="DN46" s="85" t="str">
        <f>VLOOKUP(TRUNC([22]Resultados_reescalado!DN27,3),$HE$6:$HF$1006,2,0)</f>
        <v>90%-100%</v>
      </c>
      <c r="DO46" s="85" t="str">
        <f>VLOOKUP(TRUNC([22]Resultados_reescalado!DO27,3),$HE$6:$HF$1006,2,0)</f>
        <v>90%-100%</v>
      </c>
      <c r="DP46" s="85" t="str">
        <f>VLOOKUP(TRUNC([22]Resultados_reescalado!DP27,3),$HE$6:$HF$1006,2,0)</f>
        <v>90%-100%</v>
      </c>
      <c r="DQ46" s="85" t="str">
        <f>VLOOKUP(TRUNC([22]Resultados_reescalado!DQ27,3),$HE$6:$HF$1006,2,0)</f>
        <v>90%-100%</v>
      </c>
      <c r="DR46" s="85" t="str">
        <f>VLOOKUP(TRUNC([22]Resultados_reescalado!DR27,3),$HE$6:$HF$1006,2,0)</f>
        <v>90%-100%</v>
      </c>
      <c r="DS46" s="85" t="str">
        <f>VLOOKUP(TRUNC([22]Resultados_reescalado!DS27,3),$HE$6:$HF$1006,2,0)</f>
        <v>90%-100%</v>
      </c>
      <c r="DT46" s="85" t="str">
        <f>VLOOKUP(TRUNC([22]Resultados_reescalado!DT27,3),$HE$6:$HF$1006,2,0)</f>
        <v>90%-100%</v>
      </c>
      <c r="DU46" s="85" t="str">
        <f>VLOOKUP(TRUNC([22]Resultados_reescalado!DU27,3),$HE$6:$HF$1006,2,0)</f>
        <v>90%-100%</v>
      </c>
      <c r="DV46" s="85" t="str">
        <f>VLOOKUP(TRUNC([22]Resultados_reescalado!DV27,3),$HE$6:$HF$1006,2,0)</f>
        <v>90%-100%</v>
      </c>
      <c r="DW46" s="85" t="str">
        <f>VLOOKUP(TRUNC([22]Resultados_reescalado!DW27,3),$HE$6:$HF$1006,2,0)</f>
        <v>90%-100%</v>
      </c>
      <c r="DX46" s="85" t="str">
        <f>VLOOKUP(TRUNC([22]Resultados_reescalado!DX27,3),$HE$6:$HF$1006,2,0)</f>
        <v>90%-100%</v>
      </c>
      <c r="DY46" s="85" t="str">
        <f>VLOOKUP(TRUNC([22]Resultados_reescalado!DY27,3),$HE$6:$HF$1006,2,0)</f>
        <v>90%-100%</v>
      </c>
      <c r="DZ46" s="85" t="str">
        <f>VLOOKUP(TRUNC([22]Resultados_reescalado!DZ27,3),$HE$6:$HF$1006,2,0)</f>
        <v>90%-100%</v>
      </c>
      <c r="EA46" s="85" t="str">
        <f>VLOOKUP(TRUNC([22]Resultados_reescalado!EA27,3),$HE$6:$HF$1006,2,0)</f>
        <v>90%-100%</v>
      </c>
      <c r="EB46" s="85" t="str">
        <f>VLOOKUP(TRUNC([22]Resultados_reescalado!EB27,3),$HE$6:$HF$1006,2,0)</f>
        <v>90%-100%</v>
      </c>
      <c r="EC46" s="85" t="str">
        <f>VLOOKUP(TRUNC([22]Resultados_reescalado!EC27,3),$HE$6:$HF$1006,2,0)</f>
        <v>90%-100%</v>
      </c>
      <c r="ED46" s="85" t="str">
        <f>VLOOKUP(TRUNC([22]Resultados_reescalado!ED27,3),$HE$6:$HF$1006,2,0)</f>
        <v>90%-100%</v>
      </c>
      <c r="EE46" s="85" t="str">
        <f>VLOOKUP(TRUNC([22]Resultados_reescalado!EE27,3),$HE$6:$HF$1006,2,0)</f>
        <v>90%-100%</v>
      </c>
      <c r="EF46" s="85" t="str">
        <f>VLOOKUP(TRUNC([22]Resultados_reescalado!EF27,3),$HE$6:$HF$1006,2,0)</f>
        <v>90%-100%</v>
      </c>
      <c r="EG46" s="85" t="str">
        <f>VLOOKUP(TRUNC([22]Resultados_reescalado!EG27,3),$HE$6:$HF$1006,2,0)</f>
        <v>90%-100%</v>
      </c>
      <c r="EH46" s="85" t="str">
        <f>VLOOKUP(TRUNC([22]Resultados_reescalado!EH27,3),$HE$6:$HF$1006,2,0)</f>
        <v>90%-100%</v>
      </c>
      <c r="EI46" s="85" t="str">
        <f>VLOOKUP(TRUNC([22]Resultados_reescalado!EI27,3),$HE$6:$HF$1006,2,0)</f>
        <v>90%-100%</v>
      </c>
      <c r="EJ46" s="85" t="str">
        <f>VLOOKUP(TRUNC([22]Resultados_reescalado!EJ27,3),$HE$6:$HF$1006,2,0)</f>
        <v>90%-100%</v>
      </c>
      <c r="EK46" s="85" t="str">
        <f>VLOOKUP(TRUNC([22]Resultados_reescalado!EK27,3),$HE$6:$HF$1006,2,0)</f>
        <v>90%-100%</v>
      </c>
      <c r="EL46" s="85" t="str">
        <f>VLOOKUP(TRUNC([22]Resultados_reescalado!EL27,3),$HE$6:$HF$1006,2,0)</f>
        <v>90%-100%</v>
      </c>
      <c r="EM46" s="85" t="str">
        <f>VLOOKUP(TRUNC([22]Resultados_reescalado!EM27,3),$HE$6:$HF$1006,2,0)</f>
        <v>90%-100%</v>
      </c>
      <c r="EN46" s="85" t="str">
        <f>VLOOKUP(TRUNC([22]Resultados_reescalado!EN27,3),$HE$6:$HF$1006,2,0)</f>
        <v>90%-100%</v>
      </c>
      <c r="EO46" s="85" t="str">
        <f>VLOOKUP(TRUNC([22]Resultados_reescalado!EO27,3),$HE$6:$HF$1006,2,0)</f>
        <v>90%-100%</v>
      </c>
      <c r="EP46" s="85" t="str">
        <f>VLOOKUP(TRUNC([22]Resultados_reescalado!EP27,3),$HE$6:$HF$1006,2,0)</f>
        <v>90%-100%</v>
      </c>
      <c r="EQ46" s="85" t="str">
        <f>VLOOKUP(TRUNC([22]Resultados_reescalado!EQ27,3),$HE$6:$HF$1006,2,0)</f>
        <v>90%-100%</v>
      </c>
      <c r="ER46" s="85" t="str">
        <f>VLOOKUP(TRUNC([22]Resultados_reescalado!ER27,3),$HE$6:$HF$1006,2,0)</f>
        <v>90%-100%</v>
      </c>
      <c r="ES46" s="85" t="str">
        <f>VLOOKUP(TRUNC([22]Resultados_reescalado!ES27,3),$HE$6:$HF$1006,2,0)</f>
        <v>90%-100%</v>
      </c>
      <c r="ET46" s="85" t="str">
        <f>VLOOKUP(TRUNC([22]Resultados_reescalado!ET27,3),$HE$6:$HF$1006,2,0)</f>
        <v>90%-100%</v>
      </c>
      <c r="EU46" s="85" t="str">
        <f>VLOOKUP(TRUNC([22]Resultados_reescalado!EU27,3),$HE$6:$HF$1006,2,0)</f>
        <v>90%-100%</v>
      </c>
      <c r="EV46" s="85" t="str">
        <f>VLOOKUP(TRUNC([22]Resultados_reescalado!EV27,3),$HE$6:$HF$1006,2,0)</f>
        <v>90%-100%</v>
      </c>
      <c r="EW46" s="85" t="str">
        <f>VLOOKUP(TRUNC([22]Resultados_reescalado!EW27,3),$HE$6:$HF$1006,2,0)</f>
        <v>90%-100%</v>
      </c>
      <c r="EX46" s="85" t="str">
        <f>VLOOKUP(TRUNC([22]Resultados_reescalado!EX27,3),$HE$6:$HF$1006,2,0)</f>
        <v>90%-100%</v>
      </c>
      <c r="EY46" s="85" t="str">
        <f>VLOOKUP(TRUNC([22]Resultados_reescalado!EY27,3),$HE$6:$HF$1006,2,0)</f>
        <v>90%-100%</v>
      </c>
      <c r="EZ46" s="85" t="str">
        <f>VLOOKUP(TRUNC([22]Resultados_reescalado!EZ27,3),$HE$6:$HF$1006,2,0)</f>
        <v>90%-100%</v>
      </c>
      <c r="FA46" s="85" t="str">
        <f>VLOOKUP(TRUNC([22]Resultados_reescalado!FA27,3),$HE$6:$HF$1006,2,0)</f>
        <v>90%-100%</v>
      </c>
      <c r="FB46" s="85" t="str">
        <f>VLOOKUP(TRUNC([22]Resultados_reescalado!FB27,3),$HE$6:$HF$1006,2,0)</f>
        <v>90%-100%</v>
      </c>
      <c r="FC46" s="85" t="str">
        <f>VLOOKUP(TRUNC([22]Resultados_reescalado!FC27,3),$HE$6:$HF$1006,2,0)</f>
        <v>90%-100%</v>
      </c>
      <c r="FD46" s="85" t="str">
        <f>VLOOKUP(TRUNC([22]Resultados_reescalado!FD27,3),$HE$6:$HF$1006,2,0)</f>
        <v>90%-100%</v>
      </c>
      <c r="FE46" s="85" t="str">
        <f>VLOOKUP(TRUNC([22]Resultados_reescalado!FE27,3),$HE$6:$HF$1006,2,0)</f>
        <v>90%-100%</v>
      </c>
      <c r="FF46" s="85" t="str">
        <f>VLOOKUP(TRUNC([22]Resultados_reescalado!FF27,3),$HE$6:$HF$1006,2,0)</f>
        <v>90%-100%</v>
      </c>
      <c r="FG46" s="85" t="str">
        <f>VLOOKUP(TRUNC([22]Resultados_reescalado!FG27,3),$HE$6:$HF$1006,2,0)</f>
        <v>90%-100%</v>
      </c>
      <c r="FH46" s="85" t="str">
        <f>VLOOKUP(TRUNC([22]Resultados_reescalado!FH27,3),$HE$6:$HF$1006,2,0)</f>
        <v>90%-100%</v>
      </c>
      <c r="FI46" s="85" t="str">
        <f>VLOOKUP(TRUNC([22]Resultados_reescalado!FI27,3),$HE$6:$HF$1006,2,0)</f>
        <v>90%-100%</v>
      </c>
      <c r="FJ46" s="85" t="str">
        <f>VLOOKUP(TRUNC([22]Resultados_reescalado!FJ27,3),$HE$6:$HF$1006,2,0)</f>
        <v>90%-100%</v>
      </c>
      <c r="FK46" s="85" t="str">
        <f>VLOOKUP(TRUNC([22]Resultados_reescalado!FK27,3),$HE$6:$HF$1006,2,0)</f>
        <v>90%-100%</v>
      </c>
      <c r="FL46" s="85" t="str">
        <f>VLOOKUP(TRUNC([22]Resultados_reescalado!FL27,3),$HE$6:$HF$1006,2,0)</f>
        <v>90%-100%</v>
      </c>
      <c r="FM46" s="85" t="str">
        <f>VLOOKUP(TRUNC([22]Resultados_reescalado!FM27,3),$HE$6:$HF$1006,2,0)</f>
        <v>90%-100%</v>
      </c>
      <c r="FN46" s="85" t="str">
        <f>VLOOKUP(TRUNC([22]Resultados_reescalado!FN27,3),$HE$6:$HF$1006,2,0)</f>
        <v>90%-100%</v>
      </c>
      <c r="FO46" s="85" t="str">
        <f>VLOOKUP(TRUNC([22]Resultados_reescalado!FO27,3),$HE$6:$HF$1006,2,0)</f>
        <v>90%-100%</v>
      </c>
      <c r="FP46" s="85" t="str">
        <f>VLOOKUP(TRUNC([22]Resultados_reescalado!FP27,3),$HE$6:$HF$1006,2,0)</f>
        <v>90%-100%</v>
      </c>
      <c r="FQ46" s="85" t="str">
        <f>VLOOKUP(TRUNC([22]Resultados_reescalado!FQ27,3),$HE$6:$HF$1006,2,0)</f>
        <v>90%-100%</v>
      </c>
      <c r="FR46" s="85" t="str">
        <f>VLOOKUP(TRUNC([22]Resultados_reescalado!FR27,3),$HE$6:$HF$1006,2,0)</f>
        <v>90%-100%</v>
      </c>
      <c r="FS46" s="85" t="str">
        <f>VLOOKUP(TRUNC([22]Resultados_reescalado!FS27,3),$HE$6:$HF$1006,2,0)</f>
        <v>90%-100%</v>
      </c>
      <c r="FT46" s="85" t="str">
        <f>VLOOKUP(TRUNC([22]Resultados_reescalado!FT27,3),$HE$6:$HF$1006,2,0)</f>
        <v>90%-100%</v>
      </c>
      <c r="FU46" s="85" t="str">
        <f>VLOOKUP(TRUNC([22]Resultados_reescalado!FU27,3),$HE$6:$HF$1006,2,0)</f>
        <v>90%-100%</v>
      </c>
      <c r="FV46" s="85" t="str">
        <f>VLOOKUP(TRUNC([22]Resultados_reescalado!FV27,3),$HE$6:$HF$1006,2,0)</f>
        <v>90%-100%</v>
      </c>
      <c r="FW46" s="85" t="str">
        <f>VLOOKUP(TRUNC([22]Resultados_reescalado!FW27,3),$HE$6:$HF$1006,2,0)</f>
        <v>90%-100%</v>
      </c>
      <c r="FX46" s="85" t="str">
        <f>VLOOKUP(TRUNC([22]Resultados_reescalado!FX27,3),$HE$6:$HF$1006,2,0)</f>
        <v>90%-100%</v>
      </c>
      <c r="FY46" s="85" t="str">
        <f>VLOOKUP(TRUNC([22]Resultados_reescalado!FY27,3),$HE$6:$HF$1006,2,0)</f>
        <v>90%-100%</v>
      </c>
      <c r="FZ46" s="85" t="str">
        <f>VLOOKUP(TRUNC([22]Resultados_reescalado!FZ27,3),$HE$6:$HF$1006,2,0)</f>
        <v>90%-100%</v>
      </c>
      <c r="GA46" s="85" t="str">
        <f>VLOOKUP(TRUNC([22]Resultados_reescalado!GA27,3),$HE$6:$HF$1006,2,0)</f>
        <v>90%-100%</v>
      </c>
      <c r="GB46" s="85" t="str">
        <f>VLOOKUP(TRUNC([22]Resultados_reescalado!GB27,3),$HE$6:$HF$1006,2,0)</f>
        <v>90%-100%</v>
      </c>
      <c r="GC46" s="85" t="str">
        <f>VLOOKUP(TRUNC([22]Resultados_reescalado!GC27,3),$HE$6:$HF$1006,2,0)</f>
        <v>90%-100%</v>
      </c>
      <c r="GD46" s="85" t="str">
        <f>VLOOKUP(TRUNC([22]Resultados_reescalado!GD27,3),$HE$6:$HF$1006,2,0)</f>
        <v>90%-100%</v>
      </c>
      <c r="GE46" s="85" t="str">
        <f>VLOOKUP(TRUNC([22]Resultados_reescalado!GE27,3),$HE$6:$HF$1006,2,0)</f>
        <v>90%-100%</v>
      </c>
      <c r="GF46" s="85" t="str">
        <f>VLOOKUP(TRUNC([22]Resultados_reescalado!GF27,3),$HE$6:$HF$1006,2,0)</f>
        <v>90%-100%</v>
      </c>
      <c r="GG46" s="85" t="str">
        <f>VLOOKUP(TRUNC([22]Resultados_reescalado!GG27,3),$HE$6:$HF$1006,2,0)</f>
        <v>90%-100%</v>
      </c>
      <c r="GH46" s="85" t="str">
        <f>VLOOKUP(TRUNC([22]Resultados_reescalado!GH27,3),$HE$6:$HF$1006,2,0)</f>
        <v>90%-100%</v>
      </c>
      <c r="GI46" s="85" t="str">
        <f>VLOOKUP(TRUNC([22]Resultados_reescalado!GI27,3),$HE$6:$HF$1006,2,0)</f>
        <v>90%-100%</v>
      </c>
      <c r="GJ46" s="85" t="str">
        <f>VLOOKUP(TRUNC([22]Resultados_reescalado!GJ27,3),$HE$6:$HF$1006,2,0)</f>
        <v>90%-100%</v>
      </c>
      <c r="GK46" s="85" t="str">
        <f>VLOOKUP(TRUNC([22]Resultados_reescalado!GK27,3),$HE$6:$HF$1006,2,0)</f>
        <v>90%-100%</v>
      </c>
      <c r="GL46" s="85" t="str">
        <f>VLOOKUP(TRUNC([22]Resultados_reescalado!GL27,3),$HE$6:$HF$1006,2,0)</f>
        <v>90%-100%</v>
      </c>
      <c r="GM46" s="85" t="str">
        <f>VLOOKUP(TRUNC([22]Resultados_reescalado!GM27,3),$HE$6:$HF$1006,2,0)</f>
        <v>90%-100%</v>
      </c>
      <c r="GN46" s="85" t="str">
        <f>VLOOKUP(TRUNC([22]Resultados_reescalado!GN27,3),$HE$6:$HF$1006,2,0)</f>
        <v>90%-100%</v>
      </c>
      <c r="GO46" s="85" t="str">
        <f>VLOOKUP(TRUNC([22]Resultados_reescalado!GO27,3),$HE$6:$HF$1006,2,0)</f>
        <v>90%-100%</v>
      </c>
      <c r="GP46" s="85" t="str">
        <f>VLOOKUP(TRUNC([22]Resultados_reescalado!GP27,3),$HE$6:$HF$1006,2,0)</f>
        <v>90%-100%</v>
      </c>
      <c r="GQ46" s="85" t="str">
        <f>VLOOKUP(TRUNC([22]Resultados_reescalado!GQ27,3),$HE$6:$HF$1006,2,0)</f>
        <v>90%-100%</v>
      </c>
      <c r="GR46" s="85" t="str">
        <f>VLOOKUP(TRUNC([22]Resultados_reescalado!GR27,3),$HE$6:$HF$1006,2,0)</f>
        <v>90%-100%</v>
      </c>
      <c r="GS46" s="85" t="str">
        <f>VLOOKUP(TRUNC([22]Resultados_reescalado!GS27,3),$HE$6:$HF$1006,2,0)</f>
        <v>90%-100%</v>
      </c>
      <c r="GT46" s="85" t="str">
        <f>VLOOKUP(TRUNC([22]Resultados_reescalado!GT27,3),$HE$6:$HF$1006,2,0)</f>
        <v>90%-100%</v>
      </c>
      <c r="GU46" s="85" t="str">
        <f>VLOOKUP(TRUNC([22]Resultados_reescalado!GU27,3),$HE$6:$HF$1006,2,0)</f>
        <v>90%-100%</v>
      </c>
      <c r="GV46" s="85" t="str">
        <f>VLOOKUP(TRUNC([22]Resultados_reescalado!GV27,3),$HE$6:$HF$1006,2,0)</f>
        <v>90%-100%</v>
      </c>
      <c r="GW46" s="85" t="str">
        <f>VLOOKUP(TRUNC([22]Resultados_reescalado!GW27,3),$HE$6:$HF$1006,2,0)</f>
        <v>90%-100%</v>
      </c>
      <c r="GX46" s="85" t="str">
        <f>VLOOKUP(TRUNC([22]Resultados_reescalado!GX27,3),$HE$6:$HF$1006,2,0)</f>
        <v>90%-100%</v>
      </c>
      <c r="GY46" s="85" t="str">
        <f>VLOOKUP(TRUNC([22]Resultados_reescalado!GY27,3),$HE$6:$HF$1006,2,0)</f>
        <v>90%-100%</v>
      </c>
      <c r="GZ46" s="85" t="str">
        <f>VLOOKUP(TRUNC([22]Resultados_reescalado!GZ27,3),$HE$6:$HF$1006,2,0)</f>
        <v>90%-100%</v>
      </c>
      <c r="HA46" s="85" t="str">
        <f>VLOOKUP(TRUNC([22]Resultados_reescalado!HA27,3),$HE$6:$HF$1006,2,0)</f>
        <v>90%-100%</v>
      </c>
      <c r="HB46" s="85" t="str">
        <f>VLOOKUP(TRUNC([22]Resultados_reescalado!HB27,3),$HE$6:$HF$1006,2,0)</f>
        <v>90%-100%</v>
      </c>
      <c r="HC46" s="85" t="str">
        <f>VLOOKUP(TRUNC([22]Resultados_reescalado!HC27,3),$HE$6:$HF$1006,2,0)</f>
        <v>90%-100%</v>
      </c>
      <c r="HE46">
        <v>0.04</v>
      </c>
      <c r="HF46" t="s">
        <v>136</v>
      </c>
    </row>
    <row r="47" spans="1:214">
      <c r="A47">
        <f>([22]Resultados_reescalado!A28)*100</f>
        <v>26</v>
      </c>
      <c r="B47" s="85" t="str">
        <f>VLOOKUP(TRUNC([22]Resultados_reescalado!B28,3),$HE$6:$HF$1006,2,0)</f>
        <v>90%-100%</v>
      </c>
      <c r="C47" s="85" t="str">
        <f>VLOOKUP(TRUNC([22]Resultados_reescalado!C28,3),$HE$6:$HF$1006,2,0)</f>
        <v>90%-100%</v>
      </c>
      <c r="D47" s="85" t="str">
        <f>VLOOKUP(TRUNC([22]Resultados_reescalado!D28,3),$HE$6:$HF$1006,2,0)</f>
        <v>90%-100%</v>
      </c>
      <c r="E47" s="85" t="str">
        <f>VLOOKUP(TRUNC([22]Resultados_reescalado!E28,3),$HE$6:$HF$1006,2,0)</f>
        <v>90%-100%</v>
      </c>
      <c r="F47" s="85" t="str">
        <f>VLOOKUP(TRUNC([22]Resultados_reescalado!F28,3),$HE$6:$HF$1006,2,0)</f>
        <v>90%-100%</v>
      </c>
      <c r="G47" s="85" t="str">
        <f>VLOOKUP(TRUNC([22]Resultados_reescalado!G28,3),$HE$6:$HF$1006,2,0)</f>
        <v>90%-100%</v>
      </c>
      <c r="H47" s="85" t="str">
        <f>VLOOKUP(TRUNC([22]Resultados_reescalado!H28,3),$HE$6:$HF$1006,2,0)</f>
        <v>90%-100%</v>
      </c>
      <c r="I47" s="85" t="str">
        <f>VLOOKUP(TRUNC([22]Resultados_reescalado!I28,3),$HE$6:$HF$1006,2,0)</f>
        <v>90%-100%</v>
      </c>
      <c r="J47" s="85" t="str">
        <f>VLOOKUP(TRUNC([22]Resultados_reescalado!J28,3),$HE$6:$HF$1006,2,0)</f>
        <v>90%-100%</v>
      </c>
      <c r="K47" s="85" t="str">
        <f>VLOOKUP(TRUNC([22]Resultados_reescalado!K28,3),$HE$6:$HF$1006,2,0)</f>
        <v>90%-100%</v>
      </c>
      <c r="L47" s="85" t="str">
        <f>VLOOKUP(TRUNC([22]Resultados_reescalado!L28,3),$HE$6:$HF$1006,2,0)</f>
        <v>90%-100%</v>
      </c>
      <c r="M47" s="85" t="str">
        <f>VLOOKUP(TRUNC([22]Resultados_reescalado!M28,3),$HE$6:$HF$1006,2,0)</f>
        <v>80%-90%</v>
      </c>
      <c r="N47" s="85" t="str">
        <f>VLOOKUP(TRUNC([22]Resultados_reescalado!N28,3),$HE$6:$HF$1006,2,0)</f>
        <v>80%-90%</v>
      </c>
      <c r="O47" s="85" t="str">
        <f>VLOOKUP(TRUNC([22]Resultados_reescalado!O28,3),$HE$6:$HF$1006,2,0)</f>
        <v>80%-90%</v>
      </c>
      <c r="P47" s="85" t="str">
        <f>VLOOKUP(TRUNC([22]Resultados_reescalado!P28,3),$HE$6:$HF$1006,2,0)</f>
        <v>80%-90%</v>
      </c>
      <c r="Q47" s="85" t="str">
        <f>VLOOKUP(TRUNC([22]Resultados_reescalado!Q28,3),$HE$6:$HF$1006,2,0)</f>
        <v>80%-90%</v>
      </c>
      <c r="R47" s="85" t="str">
        <f>VLOOKUP(TRUNC([22]Resultados_reescalado!R28,3),$HE$6:$HF$1006,2,0)</f>
        <v>80%-90%</v>
      </c>
      <c r="S47" s="85" t="str">
        <f>VLOOKUP(TRUNC([22]Resultados_reescalado!S28,3),$HE$6:$HF$1006,2,0)</f>
        <v>80%-90%</v>
      </c>
      <c r="T47" s="85" t="str">
        <f>VLOOKUP(TRUNC([22]Resultados_reescalado!T28,3),$HE$6:$HF$1006,2,0)</f>
        <v>80%-90%</v>
      </c>
      <c r="U47" s="85" t="str">
        <f>VLOOKUP(TRUNC([22]Resultados_reescalado!U28,3),$HE$6:$HF$1006,2,0)</f>
        <v>80%-90%</v>
      </c>
      <c r="V47" s="85" t="str">
        <f>VLOOKUP(TRUNC([22]Resultados_reescalado!V28,3),$HE$6:$HF$1006,2,0)</f>
        <v>80%-90%</v>
      </c>
      <c r="W47" s="85" t="str">
        <f>VLOOKUP(TRUNC([22]Resultados_reescalado!W28,3),$HE$6:$HF$1006,2,0)</f>
        <v>80%-90%</v>
      </c>
      <c r="X47" s="85" t="str">
        <f>VLOOKUP(TRUNC([22]Resultados_reescalado!X28,3),$HE$6:$HF$1006,2,0)</f>
        <v>80%-90%</v>
      </c>
      <c r="Y47" s="85" t="str">
        <f>VLOOKUP(TRUNC([22]Resultados_reescalado!Y28,3),$HE$6:$HF$1006,2,0)</f>
        <v>80%-90%</v>
      </c>
      <c r="Z47" s="85" t="str">
        <f>VLOOKUP(TRUNC([22]Resultados_reescalado!Z28,3),$HE$6:$HF$1006,2,0)</f>
        <v>80%-90%</v>
      </c>
      <c r="AA47" s="85" t="str">
        <f>VLOOKUP(TRUNC([22]Resultados_reescalado!AA28,3),$HE$6:$HF$1006,2,0)</f>
        <v>80%-90%</v>
      </c>
      <c r="AB47" s="85" t="str">
        <f>VLOOKUP(TRUNC([22]Resultados_reescalado!AB28,3),$HE$6:$HF$1006,2,0)</f>
        <v>80%-90%</v>
      </c>
      <c r="AC47" s="85" t="str">
        <f>VLOOKUP(TRUNC([22]Resultados_reescalado!AC28,3),$HE$6:$HF$1006,2,0)</f>
        <v>80%-90%</v>
      </c>
      <c r="AD47" s="85" t="str">
        <f>VLOOKUP(TRUNC([22]Resultados_reescalado!AD28,3),$HE$6:$HF$1006,2,0)</f>
        <v>80%-90%</v>
      </c>
      <c r="AE47" s="85" t="str">
        <f>VLOOKUP(TRUNC([22]Resultados_reescalado!AE28,3),$HE$6:$HF$1006,2,0)</f>
        <v>80%-90%</v>
      </c>
      <c r="AF47" s="85" t="str">
        <f>VLOOKUP(TRUNC([22]Resultados_reescalado!AF28,3),$HE$6:$HF$1006,2,0)</f>
        <v>90%-100%</v>
      </c>
      <c r="AG47" s="85" t="str">
        <f>VLOOKUP(TRUNC([22]Resultados_reescalado!AG28,3),$HE$6:$HF$1006,2,0)</f>
        <v>90%-100%</v>
      </c>
      <c r="AH47" s="85" t="str">
        <f>VLOOKUP(TRUNC([22]Resultados_reescalado!AH28,3),$HE$6:$HF$1006,2,0)</f>
        <v>90%-100%</v>
      </c>
      <c r="AI47" s="85" t="str">
        <f>VLOOKUP(TRUNC([22]Resultados_reescalado!AI28,3),$HE$6:$HF$1006,2,0)</f>
        <v>90%-100%</v>
      </c>
      <c r="AJ47" s="85" t="str">
        <f>VLOOKUP(TRUNC([22]Resultados_reescalado!AJ28,3),$HE$6:$HF$1006,2,0)</f>
        <v>90%-100%</v>
      </c>
      <c r="AK47" s="85" t="str">
        <f>VLOOKUP(TRUNC([22]Resultados_reescalado!AK28,3),$HE$6:$HF$1006,2,0)</f>
        <v>90%-100%</v>
      </c>
      <c r="AL47" s="85" t="str">
        <f>VLOOKUP(TRUNC([22]Resultados_reescalado!AL28,3),$HE$6:$HF$1006,2,0)</f>
        <v>90%-100%</v>
      </c>
      <c r="AM47" s="85" t="str">
        <f>VLOOKUP(TRUNC([22]Resultados_reescalado!AM28,3),$HE$6:$HF$1006,2,0)</f>
        <v>90%-100%</v>
      </c>
      <c r="AN47" s="85" t="str">
        <f>VLOOKUP(TRUNC([22]Resultados_reescalado!AN28,3),$HE$6:$HF$1006,2,0)</f>
        <v>90%-100%</v>
      </c>
      <c r="AO47" s="85" t="str">
        <f>VLOOKUP(TRUNC([22]Resultados_reescalado!AO28,3),$HE$6:$HF$1006,2,0)</f>
        <v>90%-100%</v>
      </c>
      <c r="AP47" s="85" t="str">
        <f>VLOOKUP(TRUNC([22]Resultados_reescalado!AP28,3),$HE$6:$HF$1006,2,0)</f>
        <v>90%-100%</v>
      </c>
      <c r="AQ47" s="85" t="str">
        <f>VLOOKUP(TRUNC([22]Resultados_reescalado!AQ28,3),$HE$6:$HF$1006,2,0)</f>
        <v>90%-100%</v>
      </c>
      <c r="AR47" s="85" t="str">
        <f>VLOOKUP(TRUNC([22]Resultados_reescalado!AR28,3),$HE$6:$HF$1006,2,0)</f>
        <v>90%-100%</v>
      </c>
      <c r="AS47" s="85" t="str">
        <f>VLOOKUP(TRUNC([22]Resultados_reescalado!AS28,3),$HE$6:$HF$1006,2,0)</f>
        <v>90%-100%</v>
      </c>
      <c r="AT47" s="85" t="str">
        <f>VLOOKUP(TRUNC([22]Resultados_reescalado!AT28,3),$HE$6:$HF$1006,2,0)</f>
        <v>90%-100%</v>
      </c>
      <c r="AU47" s="85" t="str">
        <f>VLOOKUP(TRUNC([22]Resultados_reescalado!AU28,3),$HE$6:$HF$1006,2,0)</f>
        <v>90%-100%</v>
      </c>
      <c r="AV47" s="85" t="str">
        <f>VLOOKUP(TRUNC([22]Resultados_reescalado!AV28,3),$HE$6:$HF$1006,2,0)</f>
        <v>90%-100%</v>
      </c>
      <c r="AW47" s="85" t="str">
        <f>VLOOKUP(TRUNC([22]Resultados_reescalado!AW28,3),$HE$6:$HF$1006,2,0)</f>
        <v>90%-100%</v>
      </c>
      <c r="AX47" s="85" t="str">
        <f>VLOOKUP(TRUNC([22]Resultados_reescalado!AX28,3),$HE$6:$HF$1006,2,0)</f>
        <v>90%-100%</v>
      </c>
      <c r="AY47" s="85" t="str">
        <f>VLOOKUP(TRUNC([22]Resultados_reescalado!AY28,3),$HE$6:$HF$1006,2,0)</f>
        <v>90%-100%</v>
      </c>
      <c r="AZ47" s="85" t="str">
        <f>VLOOKUP(TRUNC([22]Resultados_reescalado!AZ28,3),$HE$6:$HF$1006,2,0)</f>
        <v>90%-100%</v>
      </c>
      <c r="BA47" s="85" t="str">
        <f>VLOOKUP(TRUNC([22]Resultados_reescalado!BA28,3),$HE$6:$HF$1006,2,0)</f>
        <v>90%-100%</v>
      </c>
      <c r="BB47" s="85" t="str">
        <f>VLOOKUP(TRUNC([22]Resultados_reescalado!BB28,3),$HE$6:$HF$1006,2,0)</f>
        <v>90%-100%</v>
      </c>
      <c r="BC47" s="85" t="str">
        <f>VLOOKUP(TRUNC([22]Resultados_reescalado!BC28,3),$HE$6:$HF$1006,2,0)</f>
        <v>90%-100%</v>
      </c>
      <c r="BD47" s="85" t="str">
        <f>VLOOKUP(TRUNC([22]Resultados_reescalado!BD28,3),$HE$6:$HF$1006,2,0)</f>
        <v>90%-100%</v>
      </c>
      <c r="BE47" s="85" t="str">
        <f>VLOOKUP(TRUNC([22]Resultados_reescalado!BE28,3),$HE$6:$HF$1006,2,0)</f>
        <v>90%-100%</v>
      </c>
      <c r="BF47" s="85" t="str">
        <f>VLOOKUP(TRUNC([22]Resultados_reescalado!BF28,3),$HE$6:$HF$1006,2,0)</f>
        <v>90%-100%</v>
      </c>
      <c r="BG47" s="85" t="str">
        <f>VLOOKUP(TRUNC([22]Resultados_reescalado!BG28,3),$HE$6:$HF$1006,2,0)</f>
        <v>90%-100%</v>
      </c>
      <c r="BH47" s="85" t="str">
        <f>VLOOKUP(TRUNC([22]Resultados_reescalado!BH28,3),$HE$6:$HF$1006,2,0)</f>
        <v>90%-100%</v>
      </c>
      <c r="BI47" s="85" t="str">
        <f>VLOOKUP(TRUNC([22]Resultados_reescalado!BI28,3),$HE$6:$HF$1006,2,0)</f>
        <v>90%-100%</v>
      </c>
      <c r="BJ47" s="85" t="str">
        <f>VLOOKUP(TRUNC([22]Resultados_reescalado!BJ28,3),$HE$6:$HF$1006,2,0)</f>
        <v>90%-100%</v>
      </c>
      <c r="BK47" s="85" t="str">
        <f>VLOOKUP(TRUNC([22]Resultados_reescalado!BK28,3),$HE$6:$HF$1006,2,0)</f>
        <v>90%-100%</v>
      </c>
      <c r="BL47" s="85" t="str">
        <f>VLOOKUP(TRUNC([22]Resultados_reescalado!BL28,3),$HE$6:$HF$1006,2,0)</f>
        <v>90%-100%</v>
      </c>
      <c r="BM47" s="85" t="str">
        <f>VLOOKUP(TRUNC([22]Resultados_reescalado!BM28,3),$HE$6:$HF$1006,2,0)</f>
        <v>90%-100%</v>
      </c>
      <c r="BN47" s="85" t="str">
        <f>VLOOKUP(TRUNC([22]Resultados_reescalado!BN28,3),$HE$6:$HF$1006,2,0)</f>
        <v>90%-100%</v>
      </c>
      <c r="BO47" s="85" t="str">
        <f>VLOOKUP(TRUNC([22]Resultados_reescalado!BO28,3),$HE$6:$HF$1006,2,0)</f>
        <v>90%-100%</v>
      </c>
      <c r="BP47" s="85" t="str">
        <f>VLOOKUP(TRUNC([22]Resultados_reescalado!BP28,3),$HE$6:$HF$1006,2,0)</f>
        <v>90%-100%</v>
      </c>
      <c r="BQ47" s="85" t="str">
        <f>VLOOKUP(TRUNC([22]Resultados_reescalado!BQ28,3),$HE$6:$HF$1006,2,0)</f>
        <v>90%-100%</v>
      </c>
      <c r="BR47" s="85" t="str">
        <f>VLOOKUP(TRUNC([22]Resultados_reescalado!BR28,3),$HE$6:$HF$1006,2,0)</f>
        <v>90%-100%</v>
      </c>
      <c r="BS47" s="85" t="str">
        <f>VLOOKUP(TRUNC([22]Resultados_reescalado!BS28,3),$HE$6:$HF$1006,2,0)</f>
        <v>90%-100%</v>
      </c>
      <c r="BT47" s="85" t="str">
        <f>VLOOKUP(TRUNC([22]Resultados_reescalado!BT28,3),$HE$6:$HF$1006,2,0)</f>
        <v>90%-100%</v>
      </c>
      <c r="BU47" s="85" t="str">
        <f>VLOOKUP(TRUNC([22]Resultados_reescalado!BU28,3),$HE$6:$HF$1006,2,0)</f>
        <v>90%-100%</v>
      </c>
      <c r="BV47" s="85" t="str">
        <f>VLOOKUP(TRUNC([22]Resultados_reescalado!BV28,3),$HE$6:$HF$1006,2,0)</f>
        <v>90%-100%</v>
      </c>
      <c r="BW47" s="85" t="str">
        <f>VLOOKUP(TRUNC([22]Resultados_reescalado!BW28,3),$HE$6:$HF$1006,2,0)</f>
        <v>90%-100%</v>
      </c>
      <c r="BX47" s="85" t="str">
        <f>VLOOKUP(TRUNC([22]Resultados_reescalado!BX28,3),$HE$6:$HF$1006,2,0)</f>
        <v>90%-100%</v>
      </c>
      <c r="BY47" s="85" t="str">
        <f>VLOOKUP(TRUNC([22]Resultados_reescalado!BY28,3),$HE$6:$HF$1006,2,0)</f>
        <v>90%-100%</v>
      </c>
      <c r="BZ47" s="85" t="str">
        <f>VLOOKUP(TRUNC([22]Resultados_reescalado!BZ28,3),$HE$6:$HF$1006,2,0)</f>
        <v>90%-100%</v>
      </c>
      <c r="CA47" s="85" t="str">
        <f>VLOOKUP(TRUNC([22]Resultados_reescalado!CA28,3),$HE$6:$HF$1006,2,0)</f>
        <v>90%-100%</v>
      </c>
      <c r="CB47" s="85" t="str">
        <f>VLOOKUP(TRUNC([22]Resultados_reescalado!CB28,3),$HE$6:$HF$1006,2,0)</f>
        <v>90%-100%</v>
      </c>
      <c r="CC47" s="85" t="str">
        <f>VLOOKUP(TRUNC([22]Resultados_reescalado!CC28,3),$HE$6:$HF$1006,2,0)</f>
        <v>90%-100%</v>
      </c>
      <c r="CD47" s="85" t="str">
        <f>VLOOKUP(TRUNC([22]Resultados_reescalado!CD28,3),$HE$6:$HF$1006,2,0)</f>
        <v>90%-100%</v>
      </c>
      <c r="CE47" s="85" t="str">
        <f>VLOOKUP(TRUNC([22]Resultados_reescalado!CE28,3),$HE$6:$HF$1006,2,0)</f>
        <v>90%-100%</v>
      </c>
      <c r="CF47" s="85" t="str">
        <f>VLOOKUP(TRUNC([22]Resultados_reescalado!CF28,3),$HE$6:$HF$1006,2,0)</f>
        <v>90%-100%</v>
      </c>
      <c r="CG47" s="85" t="str">
        <f>VLOOKUP(TRUNC([22]Resultados_reescalado!CG28,3),$HE$6:$HF$1006,2,0)</f>
        <v>90%-100%</v>
      </c>
      <c r="CH47" s="85" t="str">
        <f>VLOOKUP(TRUNC([22]Resultados_reescalado!CH28,3),$HE$6:$HF$1006,2,0)</f>
        <v>90%-100%</v>
      </c>
      <c r="CI47" s="85" t="str">
        <f>VLOOKUP(TRUNC([22]Resultados_reescalado!CI28,3),$HE$6:$HF$1006,2,0)</f>
        <v>90%-100%</v>
      </c>
      <c r="CJ47" s="85" t="str">
        <f>VLOOKUP(TRUNC([22]Resultados_reescalado!CJ28,3),$HE$6:$HF$1006,2,0)</f>
        <v>90%-100%</v>
      </c>
      <c r="CK47" s="85" t="str">
        <f>VLOOKUP(TRUNC([22]Resultados_reescalado!CK28,3),$HE$6:$HF$1006,2,0)</f>
        <v>90%-100%</v>
      </c>
      <c r="CL47" s="85" t="str">
        <f>VLOOKUP(TRUNC([22]Resultados_reescalado!CL28,3),$HE$6:$HF$1006,2,0)</f>
        <v>90%-100%</v>
      </c>
      <c r="CM47" s="85" t="str">
        <f>VLOOKUP(TRUNC([22]Resultados_reescalado!CM28,3),$HE$6:$HF$1006,2,0)</f>
        <v>90%-100%</v>
      </c>
      <c r="CN47" s="85" t="str">
        <f>VLOOKUP(TRUNC([22]Resultados_reescalado!CN28,3),$HE$6:$HF$1006,2,0)</f>
        <v>90%-100%</v>
      </c>
      <c r="CO47" s="85" t="str">
        <f>VLOOKUP(TRUNC([22]Resultados_reescalado!CO28,3),$HE$6:$HF$1006,2,0)</f>
        <v>90%-100%</v>
      </c>
      <c r="CP47" s="85" t="str">
        <f>VLOOKUP(TRUNC([22]Resultados_reescalado!CP28,3),$HE$6:$HF$1006,2,0)</f>
        <v>90%-100%</v>
      </c>
      <c r="CQ47" s="85" t="str">
        <f>VLOOKUP(TRUNC([22]Resultados_reescalado!CQ28,3),$HE$6:$HF$1006,2,0)</f>
        <v>90%-100%</v>
      </c>
      <c r="CR47" s="85" t="str">
        <f>VLOOKUP(TRUNC([22]Resultados_reescalado!CR28,3),$HE$6:$HF$1006,2,0)</f>
        <v>90%-100%</v>
      </c>
      <c r="CS47" s="85" t="str">
        <f>VLOOKUP(TRUNC([22]Resultados_reescalado!CS28,3),$HE$6:$HF$1006,2,0)</f>
        <v>90%-100%</v>
      </c>
      <c r="CT47" s="85" t="str">
        <f>VLOOKUP(TRUNC([22]Resultados_reescalado!CT28,3),$HE$6:$HF$1006,2,0)</f>
        <v>90%-100%</v>
      </c>
      <c r="CU47" s="85" t="str">
        <f>VLOOKUP(TRUNC([22]Resultados_reescalado!CU28,3),$HE$6:$HF$1006,2,0)</f>
        <v>90%-100%</v>
      </c>
      <c r="CV47" s="85" t="str">
        <f>VLOOKUP(TRUNC([22]Resultados_reescalado!CV28,3),$HE$6:$HF$1006,2,0)</f>
        <v>90%-100%</v>
      </c>
      <c r="CW47" s="85" t="str">
        <f>VLOOKUP(TRUNC([22]Resultados_reescalado!CW28,3),$HE$6:$HF$1006,2,0)</f>
        <v>90%-100%</v>
      </c>
      <c r="CX47" s="85" t="str">
        <f>VLOOKUP(TRUNC([22]Resultados_reescalado!CX28,3),$HE$6:$HF$1006,2,0)</f>
        <v>90%-100%</v>
      </c>
      <c r="CY47" s="85" t="str">
        <f>VLOOKUP(TRUNC([22]Resultados_reescalado!CY28,3),$HE$6:$HF$1006,2,0)</f>
        <v>90%-100%</v>
      </c>
      <c r="CZ47" s="85" t="str">
        <f>VLOOKUP(TRUNC([22]Resultados_reescalado!CZ28,3),$HE$6:$HF$1006,2,0)</f>
        <v>90%-100%</v>
      </c>
      <c r="DA47" s="85" t="str">
        <f>VLOOKUP(TRUNC([22]Resultados_reescalado!DA28,3),$HE$6:$HF$1006,2,0)</f>
        <v>90%-100%</v>
      </c>
      <c r="DB47" s="85" t="str">
        <f>VLOOKUP(TRUNC([22]Resultados_reescalado!DB28,3),$HE$6:$HF$1006,2,0)</f>
        <v>90%-100%</v>
      </c>
      <c r="DC47" s="85" t="str">
        <f>VLOOKUP(TRUNC([22]Resultados_reescalado!DC28,3),$HE$6:$HF$1006,2,0)</f>
        <v>90%-100%</v>
      </c>
      <c r="DD47" s="85" t="str">
        <f>VLOOKUP(TRUNC([22]Resultados_reescalado!DD28,3),$HE$6:$HF$1006,2,0)</f>
        <v>90%-100%</v>
      </c>
      <c r="DE47" s="85" t="str">
        <f>VLOOKUP(TRUNC([22]Resultados_reescalado!DE28,3),$HE$6:$HF$1006,2,0)</f>
        <v>90%-100%</v>
      </c>
      <c r="DF47" s="85" t="str">
        <f>VLOOKUP(TRUNC([22]Resultados_reescalado!DF28,3),$HE$6:$HF$1006,2,0)</f>
        <v>90%-100%</v>
      </c>
      <c r="DG47" s="85" t="str">
        <f>VLOOKUP(TRUNC([22]Resultados_reescalado!DG28,3),$HE$6:$HF$1006,2,0)</f>
        <v>90%-100%</v>
      </c>
      <c r="DH47" s="85" t="str">
        <f>VLOOKUP(TRUNC([22]Resultados_reescalado!DH28,3),$HE$6:$HF$1006,2,0)</f>
        <v>90%-100%</v>
      </c>
      <c r="DI47" s="85" t="str">
        <f>VLOOKUP(TRUNC([22]Resultados_reescalado!DI28,3),$HE$6:$HF$1006,2,0)</f>
        <v>90%-100%</v>
      </c>
      <c r="DJ47" s="85" t="str">
        <f>VLOOKUP(TRUNC([22]Resultados_reescalado!DJ28,3),$HE$6:$HF$1006,2,0)</f>
        <v>90%-100%</v>
      </c>
      <c r="DK47" s="85" t="str">
        <f>VLOOKUP(TRUNC([22]Resultados_reescalado!DK28,3),$HE$6:$HF$1006,2,0)</f>
        <v>90%-100%</v>
      </c>
      <c r="DL47" s="85" t="str">
        <f>VLOOKUP(TRUNC([22]Resultados_reescalado!DL28,3),$HE$6:$HF$1006,2,0)</f>
        <v>90%-100%</v>
      </c>
      <c r="DM47" s="85" t="str">
        <f>VLOOKUP(TRUNC([22]Resultados_reescalado!DM28,3),$HE$6:$HF$1006,2,0)</f>
        <v>90%-100%</v>
      </c>
      <c r="DN47" s="85" t="str">
        <f>VLOOKUP(TRUNC([22]Resultados_reescalado!DN28,3),$HE$6:$HF$1006,2,0)</f>
        <v>90%-100%</v>
      </c>
      <c r="DO47" s="85" t="str">
        <f>VLOOKUP(TRUNC([22]Resultados_reescalado!DO28,3),$HE$6:$HF$1006,2,0)</f>
        <v>90%-100%</v>
      </c>
      <c r="DP47" s="85" t="str">
        <f>VLOOKUP(TRUNC([22]Resultados_reescalado!DP28,3),$HE$6:$HF$1006,2,0)</f>
        <v>90%-100%</v>
      </c>
      <c r="DQ47" s="85" t="str">
        <f>VLOOKUP(TRUNC([22]Resultados_reescalado!DQ28,3),$HE$6:$HF$1006,2,0)</f>
        <v>90%-100%</v>
      </c>
      <c r="DR47" s="85" t="str">
        <f>VLOOKUP(TRUNC([22]Resultados_reescalado!DR28,3),$HE$6:$HF$1006,2,0)</f>
        <v>90%-100%</v>
      </c>
      <c r="DS47" s="85" t="str">
        <f>VLOOKUP(TRUNC([22]Resultados_reescalado!DS28,3),$HE$6:$HF$1006,2,0)</f>
        <v>90%-100%</v>
      </c>
      <c r="DT47" s="85" t="str">
        <f>VLOOKUP(TRUNC([22]Resultados_reescalado!DT28,3),$HE$6:$HF$1006,2,0)</f>
        <v>90%-100%</v>
      </c>
      <c r="DU47" s="85" t="str">
        <f>VLOOKUP(TRUNC([22]Resultados_reescalado!DU28,3),$HE$6:$HF$1006,2,0)</f>
        <v>90%-100%</v>
      </c>
      <c r="DV47" s="85" t="str">
        <f>VLOOKUP(TRUNC([22]Resultados_reescalado!DV28,3),$HE$6:$HF$1006,2,0)</f>
        <v>90%-100%</v>
      </c>
      <c r="DW47" s="85" t="str">
        <f>VLOOKUP(TRUNC([22]Resultados_reescalado!DW28,3),$HE$6:$HF$1006,2,0)</f>
        <v>90%-100%</v>
      </c>
      <c r="DX47" s="85" t="str">
        <f>VLOOKUP(TRUNC([22]Resultados_reescalado!DX28,3),$HE$6:$HF$1006,2,0)</f>
        <v>90%-100%</v>
      </c>
      <c r="DY47" s="85" t="str">
        <f>VLOOKUP(TRUNC([22]Resultados_reescalado!DY28,3),$HE$6:$HF$1006,2,0)</f>
        <v>90%-100%</v>
      </c>
      <c r="DZ47" s="85" t="str">
        <f>VLOOKUP(TRUNC([22]Resultados_reescalado!DZ28,3),$HE$6:$HF$1006,2,0)</f>
        <v>90%-100%</v>
      </c>
      <c r="EA47" s="85" t="str">
        <f>VLOOKUP(TRUNC([22]Resultados_reescalado!EA28,3),$HE$6:$HF$1006,2,0)</f>
        <v>90%-100%</v>
      </c>
      <c r="EB47" s="85" t="str">
        <f>VLOOKUP(TRUNC([22]Resultados_reescalado!EB28,3),$HE$6:$HF$1006,2,0)</f>
        <v>90%-100%</v>
      </c>
      <c r="EC47" s="85" t="str">
        <f>VLOOKUP(TRUNC([22]Resultados_reescalado!EC28,3),$HE$6:$HF$1006,2,0)</f>
        <v>90%-100%</v>
      </c>
      <c r="ED47" s="85" t="str">
        <f>VLOOKUP(TRUNC([22]Resultados_reescalado!ED28,3),$HE$6:$HF$1006,2,0)</f>
        <v>90%-100%</v>
      </c>
      <c r="EE47" s="85" t="str">
        <f>VLOOKUP(TRUNC([22]Resultados_reescalado!EE28,3),$HE$6:$HF$1006,2,0)</f>
        <v>90%-100%</v>
      </c>
      <c r="EF47" s="85" t="str">
        <f>VLOOKUP(TRUNC([22]Resultados_reescalado!EF28,3),$HE$6:$HF$1006,2,0)</f>
        <v>90%-100%</v>
      </c>
      <c r="EG47" s="85" t="str">
        <f>VLOOKUP(TRUNC([22]Resultados_reescalado!EG28,3),$HE$6:$HF$1006,2,0)</f>
        <v>90%-100%</v>
      </c>
      <c r="EH47" s="85" t="str">
        <f>VLOOKUP(TRUNC([22]Resultados_reescalado!EH28,3),$HE$6:$HF$1006,2,0)</f>
        <v>90%-100%</v>
      </c>
      <c r="EI47" s="85" t="str">
        <f>VLOOKUP(TRUNC([22]Resultados_reescalado!EI28,3),$HE$6:$HF$1006,2,0)</f>
        <v>90%-100%</v>
      </c>
      <c r="EJ47" s="85" t="str">
        <f>VLOOKUP(TRUNC([22]Resultados_reescalado!EJ28,3),$HE$6:$HF$1006,2,0)</f>
        <v>90%-100%</v>
      </c>
      <c r="EK47" s="85" t="str">
        <f>VLOOKUP(TRUNC([22]Resultados_reescalado!EK28,3),$HE$6:$HF$1006,2,0)</f>
        <v>90%-100%</v>
      </c>
      <c r="EL47" s="85" t="str">
        <f>VLOOKUP(TRUNC([22]Resultados_reescalado!EL28,3),$HE$6:$HF$1006,2,0)</f>
        <v>90%-100%</v>
      </c>
      <c r="EM47" s="85" t="str">
        <f>VLOOKUP(TRUNC([22]Resultados_reescalado!EM28,3),$HE$6:$HF$1006,2,0)</f>
        <v>90%-100%</v>
      </c>
      <c r="EN47" s="85" t="str">
        <f>VLOOKUP(TRUNC([22]Resultados_reescalado!EN28,3),$HE$6:$HF$1006,2,0)</f>
        <v>90%-100%</v>
      </c>
      <c r="EO47" s="85" t="str">
        <f>VLOOKUP(TRUNC([22]Resultados_reescalado!EO28,3),$HE$6:$HF$1006,2,0)</f>
        <v>90%-100%</v>
      </c>
      <c r="EP47" s="85" t="str">
        <f>VLOOKUP(TRUNC([22]Resultados_reescalado!EP28,3),$HE$6:$HF$1006,2,0)</f>
        <v>90%-100%</v>
      </c>
      <c r="EQ47" s="85" t="str">
        <f>VLOOKUP(TRUNC([22]Resultados_reescalado!EQ28,3),$HE$6:$HF$1006,2,0)</f>
        <v>90%-100%</v>
      </c>
      <c r="ER47" s="85" t="str">
        <f>VLOOKUP(TRUNC([22]Resultados_reescalado!ER28,3),$HE$6:$HF$1006,2,0)</f>
        <v>90%-100%</v>
      </c>
      <c r="ES47" s="85" t="str">
        <f>VLOOKUP(TRUNC([22]Resultados_reescalado!ES28,3),$HE$6:$HF$1006,2,0)</f>
        <v>90%-100%</v>
      </c>
      <c r="ET47" s="85" t="str">
        <f>VLOOKUP(TRUNC([22]Resultados_reescalado!ET28,3),$HE$6:$HF$1006,2,0)</f>
        <v>90%-100%</v>
      </c>
      <c r="EU47" s="85" t="str">
        <f>VLOOKUP(TRUNC([22]Resultados_reescalado!EU28,3),$HE$6:$HF$1006,2,0)</f>
        <v>90%-100%</v>
      </c>
      <c r="EV47" s="85" t="str">
        <f>VLOOKUP(TRUNC([22]Resultados_reescalado!EV28,3),$HE$6:$HF$1006,2,0)</f>
        <v>90%-100%</v>
      </c>
      <c r="EW47" s="85" t="str">
        <f>VLOOKUP(TRUNC([22]Resultados_reescalado!EW28,3),$HE$6:$HF$1006,2,0)</f>
        <v>90%-100%</v>
      </c>
      <c r="EX47" s="85" t="str">
        <f>VLOOKUP(TRUNC([22]Resultados_reescalado!EX28,3),$HE$6:$HF$1006,2,0)</f>
        <v>90%-100%</v>
      </c>
      <c r="EY47" s="85" t="str">
        <f>VLOOKUP(TRUNC([22]Resultados_reescalado!EY28,3),$HE$6:$HF$1006,2,0)</f>
        <v>90%-100%</v>
      </c>
      <c r="EZ47" s="85" t="str">
        <f>VLOOKUP(TRUNC([22]Resultados_reescalado!EZ28,3),$HE$6:$HF$1006,2,0)</f>
        <v>90%-100%</v>
      </c>
      <c r="FA47" s="85" t="str">
        <f>VLOOKUP(TRUNC([22]Resultados_reescalado!FA28,3),$HE$6:$HF$1006,2,0)</f>
        <v>90%-100%</v>
      </c>
      <c r="FB47" s="85" t="str">
        <f>VLOOKUP(TRUNC([22]Resultados_reescalado!FB28,3),$HE$6:$HF$1006,2,0)</f>
        <v>90%-100%</v>
      </c>
      <c r="FC47" s="85" t="str">
        <f>VLOOKUP(TRUNC([22]Resultados_reescalado!FC28,3),$HE$6:$HF$1006,2,0)</f>
        <v>90%-100%</v>
      </c>
      <c r="FD47" s="85" t="str">
        <f>VLOOKUP(TRUNC([22]Resultados_reescalado!FD28,3),$HE$6:$HF$1006,2,0)</f>
        <v>90%-100%</v>
      </c>
      <c r="FE47" s="85" t="str">
        <f>VLOOKUP(TRUNC([22]Resultados_reescalado!FE28,3),$HE$6:$HF$1006,2,0)</f>
        <v>90%-100%</v>
      </c>
      <c r="FF47" s="85" t="str">
        <f>VLOOKUP(TRUNC([22]Resultados_reescalado!FF28,3),$HE$6:$HF$1006,2,0)</f>
        <v>90%-100%</v>
      </c>
      <c r="FG47" s="85" t="str">
        <f>VLOOKUP(TRUNC([22]Resultados_reescalado!FG28,3),$HE$6:$HF$1006,2,0)</f>
        <v>90%-100%</v>
      </c>
      <c r="FH47" s="85" t="str">
        <f>VLOOKUP(TRUNC([22]Resultados_reescalado!FH28,3),$HE$6:$HF$1006,2,0)</f>
        <v>90%-100%</v>
      </c>
      <c r="FI47" s="85" t="str">
        <f>VLOOKUP(TRUNC([22]Resultados_reescalado!FI28,3),$HE$6:$HF$1006,2,0)</f>
        <v>90%-100%</v>
      </c>
      <c r="FJ47" s="85" t="str">
        <f>VLOOKUP(TRUNC([22]Resultados_reescalado!FJ28,3),$HE$6:$HF$1006,2,0)</f>
        <v>90%-100%</v>
      </c>
      <c r="FK47" s="85" t="str">
        <f>VLOOKUP(TRUNC([22]Resultados_reescalado!FK28,3),$HE$6:$HF$1006,2,0)</f>
        <v>90%-100%</v>
      </c>
      <c r="FL47" s="85" t="str">
        <f>VLOOKUP(TRUNC([22]Resultados_reescalado!FL28,3),$HE$6:$HF$1006,2,0)</f>
        <v>90%-100%</v>
      </c>
      <c r="FM47" s="85" t="str">
        <f>VLOOKUP(TRUNC([22]Resultados_reescalado!FM28,3),$HE$6:$HF$1006,2,0)</f>
        <v>90%-100%</v>
      </c>
      <c r="FN47" s="85" t="str">
        <f>VLOOKUP(TRUNC([22]Resultados_reescalado!FN28,3),$HE$6:$HF$1006,2,0)</f>
        <v>90%-100%</v>
      </c>
      <c r="FO47" s="85" t="str">
        <f>VLOOKUP(TRUNC([22]Resultados_reescalado!FO28,3),$HE$6:$HF$1006,2,0)</f>
        <v>90%-100%</v>
      </c>
      <c r="FP47" s="85" t="str">
        <f>VLOOKUP(TRUNC([22]Resultados_reescalado!FP28,3),$HE$6:$HF$1006,2,0)</f>
        <v>90%-100%</v>
      </c>
      <c r="FQ47" s="85" t="str">
        <f>VLOOKUP(TRUNC([22]Resultados_reescalado!FQ28,3),$HE$6:$HF$1006,2,0)</f>
        <v>90%-100%</v>
      </c>
      <c r="FR47" s="85" t="str">
        <f>VLOOKUP(TRUNC([22]Resultados_reescalado!FR28,3),$HE$6:$HF$1006,2,0)</f>
        <v>90%-100%</v>
      </c>
      <c r="FS47" s="85" t="str">
        <f>VLOOKUP(TRUNC([22]Resultados_reescalado!FS28,3),$HE$6:$HF$1006,2,0)</f>
        <v>90%-100%</v>
      </c>
      <c r="FT47" s="85" t="str">
        <f>VLOOKUP(TRUNC([22]Resultados_reescalado!FT28,3),$HE$6:$HF$1006,2,0)</f>
        <v>90%-100%</v>
      </c>
      <c r="FU47" s="85" t="str">
        <f>VLOOKUP(TRUNC([22]Resultados_reescalado!FU28,3),$HE$6:$HF$1006,2,0)</f>
        <v>90%-100%</v>
      </c>
      <c r="FV47" s="85" t="str">
        <f>VLOOKUP(TRUNC([22]Resultados_reescalado!FV28,3),$HE$6:$HF$1006,2,0)</f>
        <v>90%-100%</v>
      </c>
      <c r="FW47" s="85" t="str">
        <f>VLOOKUP(TRUNC([22]Resultados_reescalado!FW28,3),$HE$6:$HF$1006,2,0)</f>
        <v>90%-100%</v>
      </c>
      <c r="FX47" s="85" t="str">
        <f>VLOOKUP(TRUNC([22]Resultados_reescalado!FX28,3),$HE$6:$HF$1006,2,0)</f>
        <v>90%-100%</v>
      </c>
      <c r="FY47" s="85" t="str">
        <f>VLOOKUP(TRUNC([22]Resultados_reescalado!FY28,3),$HE$6:$HF$1006,2,0)</f>
        <v>90%-100%</v>
      </c>
      <c r="FZ47" s="85" t="str">
        <f>VLOOKUP(TRUNC([22]Resultados_reescalado!FZ28,3),$HE$6:$HF$1006,2,0)</f>
        <v>90%-100%</v>
      </c>
      <c r="GA47" s="85" t="str">
        <f>VLOOKUP(TRUNC([22]Resultados_reescalado!GA28,3),$HE$6:$HF$1006,2,0)</f>
        <v>90%-100%</v>
      </c>
      <c r="GB47" s="85" t="str">
        <f>VLOOKUP(TRUNC([22]Resultados_reescalado!GB28,3),$HE$6:$HF$1006,2,0)</f>
        <v>90%-100%</v>
      </c>
      <c r="GC47" s="85" t="str">
        <f>VLOOKUP(TRUNC([22]Resultados_reescalado!GC28,3),$HE$6:$HF$1006,2,0)</f>
        <v>90%-100%</v>
      </c>
      <c r="GD47" s="85" t="str">
        <f>VLOOKUP(TRUNC([22]Resultados_reescalado!GD28,3),$HE$6:$HF$1006,2,0)</f>
        <v>90%-100%</v>
      </c>
      <c r="GE47" s="85" t="str">
        <f>VLOOKUP(TRUNC([22]Resultados_reescalado!GE28,3),$HE$6:$HF$1006,2,0)</f>
        <v>90%-100%</v>
      </c>
      <c r="GF47" s="85" t="str">
        <f>VLOOKUP(TRUNC([22]Resultados_reescalado!GF28,3),$HE$6:$HF$1006,2,0)</f>
        <v>90%-100%</v>
      </c>
      <c r="GG47" s="85" t="str">
        <f>VLOOKUP(TRUNC([22]Resultados_reescalado!GG28,3),$HE$6:$HF$1006,2,0)</f>
        <v>90%-100%</v>
      </c>
      <c r="GH47" s="85" t="str">
        <f>VLOOKUP(TRUNC([22]Resultados_reescalado!GH28,3),$HE$6:$HF$1006,2,0)</f>
        <v>90%-100%</v>
      </c>
      <c r="GI47" s="85" t="str">
        <f>VLOOKUP(TRUNC([22]Resultados_reescalado!GI28,3),$HE$6:$HF$1006,2,0)</f>
        <v>90%-100%</v>
      </c>
      <c r="GJ47" s="85" t="str">
        <f>VLOOKUP(TRUNC([22]Resultados_reescalado!GJ28,3),$HE$6:$HF$1006,2,0)</f>
        <v>90%-100%</v>
      </c>
      <c r="GK47" s="85" t="str">
        <f>VLOOKUP(TRUNC([22]Resultados_reescalado!GK28,3),$HE$6:$HF$1006,2,0)</f>
        <v>90%-100%</v>
      </c>
      <c r="GL47" s="85" t="str">
        <f>VLOOKUP(TRUNC([22]Resultados_reescalado!GL28,3),$HE$6:$HF$1006,2,0)</f>
        <v>90%-100%</v>
      </c>
      <c r="GM47" s="85" t="str">
        <f>VLOOKUP(TRUNC([22]Resultados_reescalado!GM28,3),$HE$6:$HF$1006,2,0)</f>
        <v>90%-100%</v>
      </c>
      <c r="GN47" s="85" t="str">
        <f>VLOOKUP(TRUNC([22]Resultados_reescalado!GN28,3),$HE$6:$HF$1006,2,0)</f>
        <v>90%-100%</v>
      </c>
      <c r="GO47" s="85" t="str">
        <f>VLOOKUP(TRUNC([22]Resultados_reescalado!GO28,3),$HE$6:$HF$1006,2,0)</f>
        <v>90%-100%</v>
      </c>
      <c r="GP47" s="85" t="str">
        <f>VLOOKUP(TRUNC([22]Resultados_reescalado!GP28,3),$HE$6:$HF$1006,2,0)</f>
        <v>90%-100%</v>
      </c>
      <c r="GQ47" s="85" t="str">
        <f>VLOOKUP(TRUNC([22]Resultados_reescalado!GQ28,3),$HE$6:$HF$1006,2,0)</f>
        <v>90%-100%</v>
      </c>
      <c r="GR47" s="85" t="str">
        <f>VLOOKUP(TRUNC([22]Resultados_reescalado!GR28,3),$HE$6:$HF$1006,2,0)</f>
        <v>90%-100%</v>
      </c>
      <c r="GS47" s="85" t="str">
        <f>VLOOKUP(TRUNC([22]Resultados_reescalado!GS28,3),$HE$6:$HF$1006,2,0)</f>
        <v>90%-100%</v>
      </c>
      <c r="GT47" s="85" t="str">
        <f>VLOOKUP(TRUNC([22]Resultados_reescalado!GT28,3),$HE$6:$HF$1006,2,0)</f>
        <v>90%-100%</v>
      </c>
      <c r="GU47" s="85" t="str">
        <f>VLOOKUP(TRUNC([22]Resultados_reescalado!GU28,3),$HE$6:$HF$1006,2,0)</f>
        <v>90%-100%</v>
      </c>
      <c r="GV47" s="85" t="str">
        <f>VLOOKUP(TRUNC([22]Resultados_reescalado!GV28,3),$HE$6:$HF$1006,2,0)</f>
        <v>90%-100%</v>
      </c>
      <c r="GW47" s="85" t="str">
        <f>VLOOKUP(TRUNC([22]Resultados_reescalado!GW28,3),$HE$6:$HF$1006,2,0)</f>
        <v>90%-100%</v>
      </c>
      <c r="GX47" s="85" t="str">
        <f>VLOOKUP(TRUNC([22]Resultados_reescalado!GX28,3),$HE$6:$HF$1006,2,0)</f>
        <v>90%-100%</v>
      </c>
      <c r="GY47" s="85" t="str">
        <f>VLOOKUP(TRUNC([22]Resultados_reescalado!GY28,3),$HE$6:$HF$1006,2,0)</f>
        <v>90%-100%</v>
      </c>
      <c r="GZ47" s="85" t="str">
        <f>VLOOKUP(TRUNC([22]Resultados_reescalado!GZ28,3),$HE$6:$HF$1006,2,0)</f>
        <v>90%-100%</v>
      </c>
      <c r="HA47" s="85" t="str">
        <f>VLOOKUP(TRUNC([22]Resultados_reescalado!HA28,3),$HE$6:$HF$1006,2,0)</f>
        <v>90%-100%</v>
      </c>
      <c r="HB47" s="85" t="str">
        <f>VLOOKUP(TRUNC([22]Resultados_reescalado!HB28,3),$HE$6:$HF$1006,2,0)</f>
        <v>90%-100%</v>
      </c>
      <c r="HC47" s="85" t="str">
        <f>VLOOKUP(TRUNC([22]Resultados_reescalado!HC28,3),$HE$6:$HF$1006,2,0)</f>
        <v>90%-100%</v>
      </c>
      <c r="HE47">
        <v>4.1000000000000002E-2</v>
      </c>
      <c r="HF47" t="s">
        <v>136</v>
      </c>
    </row>
    <row r="48" spans="1:214">
      <c r="A48">
        <f>([22]Resultados_reescalado!A29)*100</f>
        <v>27</v>
      </c>
      <c r="B48" s="85" t="str">
        <f>VLOOKUP(TRUNC([22]Resultados_reescalado!B29,3),$HE$6:$HF$1006,2,0)</f>
        <v>90%-100%</v>
      </c>
      <c r="C48" s="85" t="str">
        <f>VLOOKUP(TRUNC([22]Resultados_reescalado!C29,3),$HE$6:$HF$1006,2,0)</f>
        <v>90%-100%</v>
      </c>
      <c r="D48" s="85" t="str">
        <f>VLOOKUP(TRUNC([22]Resultados_reescalado!D29,3),$HE$6:$HF$1006,2,0)</f>
        <v>90%-100%</v>
      </c>
      <c r="E48" s="85" t="str">
        <f>VLOOKUP(TRUNC([22]Resultados_reescalado!E29,3),$HE$6:$HF$1006,2,0)</f>
        <v>90%-100%</v>
      </c>
      <c r="F48" s="85" t="str">
        <f>VLOOKUP(TRUNC([22]Resultados_reescalado!F29,3),$HE$6:$HF$1006,2,0)</f>
        <v>90%-100%</v>
      </c>
      <c r="G48" s="85" t="str">
        <f>VLOOKUP(TRUNC([22]Resultados_reescalado!G29,3),$HE$6:$HF$1006,2,0)</f>
        <v>90%-100%</v>
      </c>
      <c r="H48" s="85" t="str">
        <f>VLOOKUP(TRUNC([22]Resultados_reescalado!H29,3),$HE$6:$HF$1006,2,0)</f>
        <v>90%-100%</v>
      </c>
      <c r="I48" s="85" t="str">
        <f>VLOOKUP(TRUNC([22]Resultados_reescalado!I29,3),$HE$6:$HF$1006,2,0)</f>
        <v>90%-100%</v>
      </c>
      <c r="J48" s="85" t="str">
        <f>VLOOKUP(TRUNC([22]Resultados_reescalado!J29,3),$HE$6:$HF$1006,2,0)</f>
        <v>90%-100%</v>
      </c>
      <c r="K48" s="85" t="str">
        <f>VLOOKUP(TRUNC([22]Resultados_reescalado!K29,3),$HE$6:$HF$1006,2,0)</f>
        <v>90%-100%</v>
      </c>
      <c r="L48" s="85" t="str">
        <f>VLOOKUP(TRUNC([22]Resultados_reescalado!L29,3),$HE$6:$HF$1006,2,0)</f>
        <v>90%-100%</v>
      </c>
      <c r="M48" s="85" t="str">
        <f>VLOOKUP(TRUNC([22]Resultados_reescalado!M29,3),$HE$6:$HF$1006,2,0)</f>
        <v>80%-90%</v>
      </c>
      <c r="N48" s="85" t="str">
        <f>VLOOKUP(TRUNC([22]Resultados_reescalado!N29,3),$HE$6:$HF$1006,2,0)</f>
        <v>80%-90%</v>
      </c>
      <c r="O48" s="85" t="str">
        <f>VLOOKUP(TRUNC([22]Resultados_reescalado!O29,3),$HE$6:$HF$1006,2,0)</f>
        <v>80%-90%</v>
      </c>
      <c r="P48" s="85" t="str">
        <f>VLOOKUP(TRUNC([22]Resultados_reescalado!P29,3),$HE$6:$HF$1006,2,0)</f>
        <v>80%-90%</v>
      </c>
      <c r="Q48" s="85" t="str">
        <f>VLOOKUP(TRUNC([22]Resultados_reescalado!Q29,3),$HE$6:$HF$1006,2,0)</f>
        <v>80%-90%</v>
      </c>
      <c r="R48" s="85" t="str">
        <f>VLOOKUP(TRUNC([22]Resultados_reescalado!R29,3),$HE$6:$HF$1006,2,0)</f>
        <v>80%-90%</v>
      </c>
      <c r="S48" s="85" t="str">
        <f>VLOOKUP(TRUNC([22]Resultados_reescalado!S29,3),$HE$6:$HF$1006,2,0)</f>
        <v>80%-90%</v>
      </c>
      <c r="T48" s="85" t="str">
        <f>VLOOKUP(TRUNC([22]Resultados_reescalado!T29,3),$HE$6:$HF$1006,2,0)</f>
        <v>80%-90%</v>
      </c>
      <c r="U48" s="85" t="str">
        <f>VLOOKUP(TRUNC([22]Resultados_reescalado!U29,3),$HE$6:$HF$1006,2,0)</f>
        <v>80%-90%</v>
      </c>
      <c r="V48" s="85" t="str">
        <f>VLOOKUP(TRUNC([22]Resultados_reescalado!V29,3),$HE$6:$HF$1006,2,0)</f>
        <v>80%-90%</v>
      </c>
      <c r="W48" s="85" t="str">
        <f>VLOOKUP(TRUNC([22]Resultados_reescalado!W29,3),$HE$6:$HF$1006,2,0)</f>
        <v>80%-90%</v>
      </c>
      <c r="X48" s="85" t="str">
        <f>VLOOKUP(TRUNC([22]Resultados_reescalado!X29,3),$HE$6:$HF$1006,2,0)</f>
        <v>80%-90%</v>
      </c>
      <c r="Y48" s="85" t="str">
        <f>VLOOKUP(TRUNC([22]Resultados_reescalado!Y29,3),$HE$6:$HF$1006,2,0)</f>
        <v>80%-90%</v>
      </c>
      <c r="Z48" s="85" t="str">
        <f>VLOOKUP(TRUNC([22]Resultados_reescalado!Z29,3),$HE$6:$HF$1006,2,0)</f>
        <v>80%-90%</v>
      </c>
      <c r="AA48" s="85" t="str">
        <f>VLOOKUP(TRUNC([22]Resultados_reescalado!AA29,3),$HE$6:$HF$1006,2,0)</f>
        <v>80%-90%</v>
      </c>
      <c r="AB48" s="85" t="str">
        <f>VLOOKUP(TRUNC([22]Resultados_reescalado!AB29,3),$HE$6:$HF$1006,2,0)</f>
        <v>80%-90%</v>
      </c>
      <c r="AC48" s="85" t="str">
        <f>VLOOKUP(TRUNC([22]Resultados_reescalado!AC29,3),$HE$6:$HF$1006,2,0)</f>
        <v>80%-90%</v>
      </c>
      <c r="AD48" s="85" t="str">
        <f>VLOOKUP(TRUNC([22]Resultados_reescalado!AD29,3),$HE$6:$HF$1006,2,0)</f>
        <v>80%-90%</v>
      </c>
      <c r="AE48" s="85" t="str">
        <f>VLOOKUP(TRUNC([22]Resultados_reescalado!AE29,3),$HE$6:$HF$1006,2,0)</f>
        <v>80%-90%</v>
      </c>
      <c r="AF48" s="85" t="str">
        <f>VLOOKUP(TRUNC([22]Resultados_reescalado!AF29,3),$HE$6:$HF$1006,2,0)</f>
        <v>90%-100%</v>
      </c>
      <c r="AG48" s="85" t="str">
        <f>VLOOKUP(TRUNC([22]Resultados_reescalado!AG29,3),$HE$6:$HF$1006,2,0)</f>
        <v>90%-100%</v>
      </c>
      <c r="AH48" s="85" t="str">
        <f>VLOOKUP(TRUNC([22]Resultados_reescalado!AH29,3),$HE$6:$HF$1006,2,0)</f>
        <v>90%-100%</v>
      </c>
      <c r="AI48" s="85" t="str">
        <f>VLOOKUP(TRUNC([22]Resultados_reescalado!AI29,3),$HE$6:$HF$1006,2,0)</f>
        <v>90%-100%</v>
      </c>
      <c r="AJ48" s="85" t="str">
        <f>VLOOKUP(TRUNC([22]Resultados_reescalado!AJ29,3),$HE$6:$HF$1006,2,0)</f>
        <v>90%-100%</v>
      </c>
      <c r="AK48" s="85" t="str">
        <f>VLOOKUP(TRUNC([22]Resultados_reescalado!AK29,3),$HE$6:$HF$1006,2,0)</f>
        <v>90%-100%</v>
      </c>
      <c r="AL48" s="85" t="str">
        <f>VLOOKUP(TRUNC([22]Resultados_reescalado!AL29,3),$HE$6:$HF$1006,2,0)</f>
        <v>90%-100%</v>
      </c>
      <c r="AM48" s="85" t="str">
        <f>VLOOKUP(TRUNC([22]Resultados_reescalado!AM29,3),$HE$6:$HF$1006,2,0)</f>
        <v>90%-100%</v>
      </c>
      <c r="AN48" s="85" t="str">
        <f>VLOOKUP(TRUNC([22]Resultados_reescalado!AN29,3),$HE$6:$HF$1006,2,0)</f>
        <v>90%-100%</v>
      </c>
      <c r="AO48" s="85" t="str">
        <f>VLOOKUP(TRUNC([22]Resultados_reescalado!AO29,3),$HE$6:$HF$1006,2,0)</f>
        <v>90%-100%</v>
      </c>
      <c r="AP48" s="85" t="str">
        <f>VLOOKUP(TRUNC([22]Resultados_reescalado!AP29,3),$HE$6:$HF$1006,2,0)</f>
        <v>90%-100%</v>
      </c>
      <c r="AQ48" s="85" t="str">
        <f>VLOOKUP(TRUNC([22]Resultados_reescalado!AQ29,3),$HE$6:$HF$1006,2,0)</f>
        <v>90%-100%</v>
      </c>
      <c r="AR48" s="85" t="str">
        <f>VLOOKUP(TRUNC([22]Resultados_reescalado!AR29,3),$HE$6:$HF$1006,2,0)</f>
        <v>90%-100%</v>
      </c>
      <c r="AS48" s="85" t="str">
        <f>VLOOKUP(TRUNC([22]Resultados_reescalado!AS29,3),$HE$6:$HF$1006,2,0)</f>
        <v>90%-100%</v>
      </c>
      <c r="AT48" s="85" t="str">
        <f>VLOOKUP(TRUNC([22]Resultados_reescalado!AT29,3),$HE$6:$HF$1006,2,0)</f>
        <v>90%-100%</v>
      </c>
      <c r="AU48" s="85" t="str">
        <f>VLOOKUP(TRUNC([22]Resultados_reescalado!AU29,3),$HE$6:$HF$1006,2,0)</f>
        <v>90%-100%</v>
      </c>
      <c r="AV48" s="85" t="str">
        <f>VLOOKUP(TRUNC([22]Resultados_reescalado!AV29,3),$HE$6:$HF$1006,2,0)</f>
        <v>90%-100%</v>
      </c>
      <c r="AW48" s="85" t="str">
        <f>VLOOKUP(TRUNC([22]Resultados_reescalado!AW29,3),$HE$6:$HF$1006,2,0)</f>
        <v>90%-100%</v>
      </c>
      <c r="AX48" s="85" t="str">
        <f>VLOOKUP(TRUNC([22]Resultados_reescalado!AX29,3),$HE$6:$HF$1006,2,0)</f>
        <v>90%-100%</v>
      </c>
      <c r="AY48" s="85" t="str">
        <f>VLOOKUP(TRUNC([22]Resultados_reescalado!AY29,3),$HE$6:$HF$1006,2,0)</f>
        <v>90%-100%</v>
      </c>
      <c r="AZ48" s="85" t="str">
        <f>VLOOKUP(TRUNC([22]Resultados_reescalado!AZ29,3),$HE$6:$HF$1006,2,0)</f>
        <v>90%-100%</v>
      </c>
      <c r="BA48" s="85" t="str">
        <f>VLOOKUP(TRUNC([22]Resultados_reescalado!BA29,3),$HE$6:$HF$1006,2,0)</f>
        <v>90%-100%</v>
      </c>
      <c r="BB48" s="85" t="str">
        <f>VLOOKUP(TRUNC([22]Resultados_reescalado!BB29,3),$HE$6:$HF$1006,2,0)</f>
        <v>90%-100%</v>
      </c>
      <c r="BC48" s="85" t="str">
        <f>VLOOKUP(TRUNC([22]Resultados_reescalado!BC29,3),$HE$6:$HF$1006,2,0)</f>
        <v>90%-100%</v>
      </c>
      <c r="BD48" s="85" t="str">
        <f>VLOOKUP(TRUNC([22]Resultados_reescalado!BD29,3),$HE$6:$HF$1006,2,0)</f>
        <v>90%-100%</v>
      </c>
      <c r="BE48" s="85" t="str">
        <f>VLOOKUP(TRUNC([22]Resultados_reescalado!BE29,3),$HE$6:$HF$1006,2,0)</f>
        <v>90%-100%</v>
      </c>
      <c r="BF48" s="85" t="str">
        <f>VLOOKUP(TRUNC([22]Resultados_reescalado!BF29,3),$HE$6:$HF$1006,2,0)</f>
        <v>90%-100%</v>
      </c>
      <c r="BG48" s="85" t="str">
        <f>VLOOKUP(TRUNC([22]Resultados_reescalado!BG29,3),$HE$6:$HF$1006,2,0)</f>
        <v>90%-100%</v>
      </c>
      <c r="BH48" s="85" t="str">
        <f>VLOOKUP(TRUNC([22]Resultados_reescalado!BH29,3),$HE$6:$HF$1006,2,0)</f>
        <v>90%-100%</v>
      </c>
      <c r="BI48" s="85" t="str">
        <f>VLOOKUP(TRUNC([22]Resultados_reescalado!BI29,3),$HE$6:$HF$1006,2,0)</f>
        <v>90%-100%</v>
      </c>
      <c r="BJ48" s="85" t="str">
        <f>VLOOKUP(TRUNC([22]Resultados_reescalado!BJ29,3),$HE$6:$HF$1006,2,0)</f>
        <v>90%-100%</v>
      </c>
      <c r="BK48" s="85" t="str">
        <f>VLOOKUP(TRUNC([22]Resultados_reescalado!BK29,3),$HE$6:$HF$1006,2,0)</f>
        <v>90%-100%</v>
      </c>
      <c r="BL48" s="85" t="str">
        <f>VLOOKUP(TRUNC([22]Resultados_reescalado!BL29,3),$HE$6:$HF$1006,2,0)</f>
        <v>90%-100%</v>
      </c>
      <c r="BM48" s="85" t="str">
        <f>VLOOKUP(TRUNC([22]Resultados_reescalado!BM29,3),$HE$6:$HF$1006,2,0)</f>
        <v>90%-100%</v>
      </c>
      <c r="BN48" s="85" t="str">
        <f>VLOOKUP(TRUNC([22]Resultados_reescalado!BN29,3),$HE$6:$HF$1006,2,0)</f>
        <v>90%-100%</v>
      </c>
      <c r="BO48" s="85" t="str">
        <f>VLOOKUP(TRUNC([22]Resultados_reescalado!BO29,3),$HE$6:$HF$1006,2,0)</f>
        <v>90%-100%</v>
      </c>
      <c r="BP48" s="85" t="str">
        <f>VLOOKUP(TRUNC([22]Resultados_reescalado!BP29,3),$HE$6:$HF$1006,2,0)</f>
        <v>90%-100%</v>
      </c>
      <c r="BQ48" s="85" t="str">
        <f>VLOOKUP(TRUNC([22]Resultados_reescalado!BQ29,3),$HE$6:$HF$1006,2,0)</f>
        <v>90%-100%</v>
      </c>
      <c r="BR48" s="85" t="str">
        <f>VLOOKUP(TRUNC([22]Resultados_reescalado!BR29,3),$HE$6:$HF$1006,2,0)</f>
        <v>90%-100%</v>
      </c>
      <c r="BS48" s="85" t="str">
        <f>VLOOKUP(TRUNC([22]Resultados_reescalado!BS29,3),$HE$6:$HF$1006,2,0)</f>
        <v>90%-100%</v>
      </c>
      <c r="BT48" s="85" t="str">
        <f>VLOOKUP(TRUNC([22]Resultados_reescalado!BT29,3),$HE$6:$HF$1006,2,0)</f>
        <v>90%-100%</v>
      </c>
      <c r="BU48" s="85" t="str">
        <f>VLOOKUP(TRUNC([22]Resultados_reescalado!BU29,3),$HE$6:$HF$1006,2,0)</f>
        <v>90%-100%</v>
      </c>
      <c r="BV48" s="85" t="str">
        <f>VLOOKUP(TRUNC([22]Resultados_reescalado!BV29,3),$HE$6:$HF$1006,2,0)</f>
        <v>90%-100%</v>
      </c>
      <c r="BW48" s="85" t="str">
        <f>VLOOKUP(TRUNC([22]Resultados_reescalado!BW29,3),$HE$6:$HF$1006,2,0)</f>
        <v>90%-100%</v>
      </c>
      <c r="BX48" s="85" t="str">
        <f>VLOOKUP(TRUNC([22]Resultados_reescalado!BX29,3),$HE$6:$HF$1006,2,0)</f>
        <v>90%-100%</v>
      </c>
      <c r="BY48" s="85" t="str">
        <f>VLOOKUP(TRUNC([22]Resultados_reescalado!BY29,3),$HE$6:$HF$1006,2,0)</f>
        <v>90%-100%</v>
      </c>
      <c r="BZ48" s="85" t="str">
        <f>VLOOKUP(TRUNC([22]Resultados_reescalado!BZ29,3),$HE$6:$HF$1006,2,0)</f>
        <v>90%-100%</v>
      </c>
      <c r="CA48" s="85" t="str">
        <f>VLOOKUP(TRUNC([22]Resultados_reescalado!CA29,3),$HE$6:$HF$1006,2,0)</f>
        <v>90%-100%</v>
      </c>
      <c r="CB48" s="85" t="str">
        <f>VLOOKUP(TRUNC([22]Resultados_reescalado!CB29,3),$HE$6:$HF$1006,2,0)</f>
        <v>90%-100%</v>
      </c>
      <c r="CC48" s="85" t="str">
        <f>VLOOKUP(TRUNC([22]Resultados_reescalado!CC29,3),$HE$6:$HF$1006,2,0)</f>
        <v>90%-100%</v>
      </c>
      <c r="CD48" s="85" t="str">
        <f>VLOOKUP(TRUNC([22]Resultados_reescalado!CD29,3),$HE$6:$HF$1006,2,0)</f>
        <v>90%-100%</v>
      </c>
      <c r="CE48" s="85" t="str">
        <f>VLOOKUP(TRUNC([22]Resultados_reescalado!CE29,3),$HE$6:$HF$1006,2,0)</f>
        <v>90%-100%</v>
      </c>
      <c r="CF48" s="85" t="str">
        <f>VLOOKUP(TRUNC([22]Resultados_reescalado!CF29,3),$HE$6:$HF$1006,2,0)</f>
        <v>90%-100%</v>
      </c>
      <c r="CG48" s="85" t="str">
        <f>VLOOKUP(TRUNC([22]Resultados_reescalado!CG29,3),$HE$6:$HF$1006,2,0)</f>
        <v>90%-100%</v>
      </c>
      <c r="CH48" s="85" t="str">
        <f>VLOOKUP(TRUNC([22]Resultados_reescalado!CH29,3),$HE$6:$HF$1006,2,0)</f>
        <v>90%-100%</v>
      </c>
      <c r="CI48" s="85" t="str">
        <f>VLOOKUP(TRUNC([22]Resultados_reescalado!CI29,3),$HE$6:$HF$1006,2,0)</f>
        <v>90%-100%</v>
      </c>
      <c r="CJ48" s="85" t="str">
        <f>VLOOKUP(TRUNC([22]Resultados_reescalado!CJ29,3),$HE$6:$HF$1006,2,0)</f>
        <v>90%-100%</v>
      </c>
      <c r="CK48" s="85" t="str">
        <f>VLOOKUP(TRUNC([22]Resultados_reescalado!CK29,3),$HE$6:$HF$1006,2,0)</f>
        <v>90%-100%</v>
      </c>
      <c r="CL48" s="85" t="str">
        <f>VLOOKUP(TRUNC([22]Resultados_reescalado!CL29,3),$HE$6:$HF$1006,2,0)</f>
        <v>90%-100%</v>
      </c>
      <c r="CM48" s="85" t="str">
        <f>VLOOKUP(TRUNC([22]Resultados_reescalado!CM29,3),$HE$6:$HF$1006,2,0)</f>
        <v>90%-100%</v>
      </c>
      <c r="CN48" s="85" t="str">
        <f>VLOOKUP(TRUNC([22]Resultados_reescalado!CN29,3),$HE$6:$HF$1006,2,0)</f>
        <v>90%-100%</v>
      </c>
      <c r="CO48" s="85" t="str">
        <f>VLOOKUP(TRUNC([22]Resultados_reescalado!CO29,3),$HE$6:$HF$1006,2,0)</f>
        <v>90%-100%</v>
      </c>
      <c r="CP48" s="85" t="str">
        <f>VLOOKUP(TRUNC([22]Resultados_reescalado!CP29,3),$HE$6:$HF$1006,2,0)</f>
        <v>90%-100%</v>
      </c>
      <c r="CQ48" s="85" t="str">
        <f>VLOOKUP(TRUNC([22]Resultados_reescalado!CQ29,3),$HE$6:$HF$1006,2,0)</f>
        <v>90%-100%</v>
      </c>
      <c r="CR48" s="85" t="str">
        <f>VLOOKUP(TRUNC([22]Resultados_reescalado!CR29,3),$HE$6:$HF$1006,2,0)</f>
        <v>90%-100%</v>
      </c>
      <c r="CS48" s="85" t="str">
        <f>VLOOKUP(TRUNC([22]Resultados_reescalado!CS29,3),$HE$6:$HF$1006,2,0)</f>
        <v>90%-100%</v>
      </c>
      <c r="CT48" s="85" t="str">
        <f>VLOOKUP(TRUNC([22]Resultados_reescalado!CT29,3),$HE$6:$HF$1006,2,0)</f>
        <v>90%-100%</v>
      </c>
      <c r="CU48" s="85" t="str">
        <f>VLOOKUP(TRUNC([22]Resultados_reescalado!CU29,3),$HE$6:$HF$1006,2,0)</f>
        <v>90%-100%</v>
      </c>
      <c r="CV48" s="85" t="str">
        <f>VLOOKUP(TRUNC([22]Resultados_reescalado!CV29,3),$HE$6:$HF$1006,2,0)</f>
        <v>90%-100%</v>
      </c>
      <c r="CW48" s="85" t="str">
        <f>VLOOKUP(TRUNC([22]Resultados_reescalado!CW29,3),$HE$6:$HF$1006,2,0)</f>
        <v>90%-100%</v>
      </c>
      <c r="CX48" s="85" t="str">
        <f>VLOOKUP(TRUNC([22]Resultados_reescalado!CX29,3),$HE$6:$HF$1006,2,0)</f>
        <v>90%-100%</v>
      </c>
      <c r="CY48" s="85" t="str">
        <f>VLOOKUP(TRUNC([22]Resultados_reescalado!CY29,3),$HE$6:$HF$1006,2,0)</f>
        <v>90%-100%</v>
      </c>
      <c r="CZ48" s="85" t="str">
        <f>VLOOKUP(TRUNC([22]Resultados_reescalado!CZ29,3),$HE$6:$HF$1006,2,0)</f>
        <v>90%-100%</v>
      </c>
      <c r="DA48" s="85" t="str">
        <f>VLOOKUP(TRUNC([22]Resultados_reescalado!DA29,3),$HE$6:$HF$1006,2,0)</f>
        <v>90%-100%</v>
      </c>
      <c r="DB48" s="85" t="str">
        <f>VLOOKUP(TRUNC([22]Resultados_reescalado!DB29,3),$HE$6:$HF$1006,2,0)</f>
        <v>90%-100%</v>
      </c>
      <c r="DC48" s="85" t="str">
        <f>VLOOKUP(TRUNC([22]Resultados_reescalado!DC29,3),$HE$6:$HF$1006,2,0)</f>
        <v>90%-100%</v>
      </c>
      <c r="DD48" s="85" t="str">
        <f>VLOOKUP(TRUNC([22]Resultados_reescalado!DD29,3),$HE$6:$HF$1006,2,0)</f>
        <v>90%-100%</v>
      </c>
      <c r="DE48" s="85" t="str">
        <f>VLOOKUP(TRUNC([22]Resultados_reescalado!DE29,3),$HE$6:$HF$1006,2,0)</f>
        <v>90%-100%</v>
      </c>
      <c r="DF48" s="85" t="str">
        <f>VLOOKUP(TRUNC([22]Resultados_reescalado!DF29,3),$HE$6:$HF$1006,2,0)</f>
        <v>90%-100%</v>
      </c>
      <c r="DG48" s="85" t="str">
        <f>VLOOKUP(TRUNC([22]Resultados_reescalado!DG29,3),$HE$6:$HF$1006,2,0)</f>
        <v>90%-100%</v>
      </c>
      <c r="DH48" s="85" t="str">
        <f>VLOOKUP(TRUNC([22]Resultados_reescalado!DH29,3),$HE$6:$HF$1006,2,0)</f>
        <v>90%-100%</v>
      </c>
      <c r="DI48" s="85" t="str">
        <f>VLOOKUP(TRUNC([22]Resultados_reescalado!DI29,3),$HE$6:$HF$1006,2,0)</f>
        <v>90%-100%</v>
      </c>
      <c r="DJ48" s="85" t="str">
        <f>VLOOKUP(TRUNC([22]Resultados_reescalado!DJ29,3),$HE$6:$HF$1006,2,0)</f>
        <v>90%-100%</v>
      </c>
      <c r="DK48" s="85" t="str">
        <f>VLOOKUP(TRUNC([22]Resultados_reescalado!DK29,3),$HE$6:$HF$1006,2,0)</f>
        <v>90%-100%</v>
      </c>
      <c r="DL48" s="85" t="str">
        <f>VLOOKUP(TRUNC([22]Resultados_reescalado!DL29,3),$HE$6:$HF$1006,2,0)</f>
        <v>90%-100%</v>
      </c>
      <c r="DM48" s="85" t="str">
        <f>VLOOKUP(TRUNC([22]Resultados_reescalado!DM29,3),$HE$6:$HF$1006,2,0)</f>
        <v>90%-100%</v>
      </c>
      <c r="DN48" s="85" t="str">
        <f>VLOOKUP(TRUNC([22]Resultados_reescalado!DN29,3),$HE$6:$HF$1006,2,0)</f>
        <v>90%-100%</v>
      </c>
      <c r="DO48" s="85" t="str">
        <f>VLOOKUP(TRUNC([22]Resultados_reescalado!DO29,3),$HE$6:$HF$1006,2,0)</f>
        <v>90%-100%</v>
      </c>
      <c r="DP48" s="85" t="str">
        <f>VLOOKUP(TRUNC([22]Resultados_reescalado!DP29,3),$HE$6:$HF$1006,2,0)</f>
        <v>90%-100%</v>
      </c>
      <c r="DQ48" s="85" t="str">
        <f>VLOOKUP(TRUNC([22]Resultados_reescalado!DQ29,3),$HE$6:$HF$1006,2,0)</f>
        <v>90%-100%</v>
      </c>
      <c r="DR48" s="85" t="str">
        <f>VLOOKUP(TRUNC([22]Resultados_reescalado!DR29,3),$HE$6:$HF$1006,2,0)</f>
        <v>90%-100%</v>
      </c>
      <c r="DS48" s="85" t="str">
        <f>VLOOKUP(TRUNC([22]Resultados_reescalado!DS29,3),$HE$6:$HF$1006,2,0)</f>
        <v>90%-100%</v>
      </c>
      <c r="DT48" s="85" t="str">
        <f>VLOOKUP(TRUNC([22]Resultados_reescalado!DT29,3),$HE$6:$HF$1006,2,0)</f>
        <v>90%-100%</v>
      </c>
      <c r="DU48" s="85" t="str">
        <f>VLOOKUP(TRUNC([22]Resultados_reescalado!DU29,3),$HE$6:$HF$1006,2,0)</f>
        <v>90%-100%</v>
      </c>
      <c r="DV48" s="85" t="str">
        <f>VLOOKUP(TRUNC([22]Resultados_reescalado!DV29,3),$HE$6:$HF$1006,2,0)</f>
        <v>90%-100%</v>
      </c>
      <c r="DW48" s="85" t="str">
        <f>VLOOKUP(TRUNC([22]Resultados_reescalado!DW29,3),$HE$6:$HF$1006,2,0)</f>
        <v>90%-100%</v>
      </c>
      <c r="DX48" s="85" t="str">
        <f>VLOOKUP(TRUNC([22]Resultados_reescalado!DX29,3),$HE$6:$HF$1006,2,0)</f>
        <v>90%-100%</v>
      </c>
      <c r="DY48" s="85" t="str">
        <f>VLOOKUP(TRUNC([22]Resultados_reescalado!DY29,3),$HE$6:$HF$1006,2,0)</f>
        <v>90%-100%</v>
      </c>
      <c r="DZ48" s="85" t="str">
        <f>VLOOKUP(TRUNC([22]Resultados_reescalado!DZ29,3),$HE$6:$HF$1006,2,0)</f>
        <v>90%-100%</v>
      </c>
      <c r="EA48" s="85" t="str">
        <f>VLOOKUP(TRUNC([22]Resultados_reescalado!EA29,3),$HE$6:$HF$1006,2,0)</f>
        <v>90%-100%</v>
      </c>
      <c r="EB48" s="85" t="str">
        <f>VLOOKUP(TRUNC([22]Resultados_reescalado!EB29,3),$HE$6:$HF$1006,2,0)</f>
        <v>90%-100%</v>
      </c>
      <c r="EC48" s="85" t="str">
        <f>VLOOKUP(TRUNC([22]Resultados_reescalado!EC29,3),$HE$6:$HF$1006,2,0)</f>
        <v>90%-100%</v>
      </c>
      <c r="ED48" s="85" t="str">
        <f>VLOOKUP(TRUNC([22]Resultados_reescalado!ED29,3),$HE$6:$HF$1006,2,0)</f>
        <v>90%-100%</v>
      </c>
      <c r="EE48" s="85" t="str">
        <f>VLOOKUP(TRUNC([22]Resultados_reescalado!EE29,3),$HE$6:$HF$1006,2,0)</f>
        <v>90%-100%</v>
      </c>
      <c r="EF48" s="85" t="str">
        <f>VLOOKUP(TRUNC([22]Resultados_reescalado!EF29,3),$HE$6:$HF$1006,2,0)</f>
        <v>90%-100%</v>
      </c>
      <c r="EG48" s="85" t="str">
        <f>VLOOKUP(TRUNC([22]Resultados_reescalado!EG29,3),$HE$6:$HF$1006,2,0)</f>
        <v>90%-100%</v>
      </c>
      <c r="EH48" s="85" t="str">
        <f>VLOOKUP(TRUNC([22]Resultados_reescalado!EH29,3),$HE$6:$HF$1006,2,0)</f>
        <v>90%-100%</v>
      </c>
      <c r="EI48" s="85" t="str">
        <f>VLOOKUP(TRUNC([22]Resultados_reescalado!EI29,3),$HE$6:$HF$1006,2,0)</f>
        <v>90%-100%</v>
      </c>
      <c r="EJ48" s="85" t="str">
        <f>VLOOKUP(TRUNC([22]Resultados_reescalado!EJ29,3),$HE$6:$HF$1006,2,0)</f>
        <v>90%-100%</v>
      </c>
      <c r="EK48" s="85" t="str">
        <f>VLOOKUP(TRUNC([22]Resultados_reescalado!EK29,3),$HE$6:$HF$1006,2,0)</f>
        <v>90%-100%</v>
      </c>
      <c r="EL48" s="85" t="str">
        <f>VLOOKUP(TRUNC([22]Resultados_reescalado!EL29,3),$HE$6:$HF$1006,2,0)</f>
        <v>90%-100%</v>
      </c>
      <c r="EM48" s="85" t="str">
        <f>VLOOKUP(TRUNC([22]Resultados_reescalado!EM29,3),$HE$6:$HF$1006,2,0)</f>
        <v>90%-100%</v>
      </c>
      <c r="EN48" s="85" t="str">
        <f>VLOOKUP(TRUNC([22]Resultados_reescalado!EN29,3),$HE$6:$HF$1006,2,0)</f>
        <v>90%-100%</v>
      </c>
      <c r="EO48" s="85" t="str">
        <f>VLOOKUP(TRUNC([22]Resultados_reescalado!EO29,3),$HE$6:$HF$1006,2,0)</f>
        <v>90%-100%</v>
      </c>
      <c r="EP48" s="85" t="str">
        <f>VLOOKUP(TRUNC([22]Resultados_reescalado!EP29,3),$HE$6:$HF$1006,2,0)</f>
        <v>90%-100%</v>
      </c>
      <c r="EQ48" s="85" t="str">
        <f>VLOOKUP(TRUNC([22]Resultados_reescalado!EQ29,3),$HE$6:$HF$1006,2,0)</f>
        <v>90%-100%</v>
      </c>
      <c r="ER48" s="85" t="str">
        <f>VLOOKUP(TRUNC([22]Resultados_reescalado!ER29,3),$HE$6:$HF$1006,2,0)</f>
        <v>90%-100%</v>
      </c>
      <c r="ES48" s="85" t="str">
        <f>VLOOKUP(TRUNC([22]Resultados_reescalado!ES29,3),$HE$6:$HF$1006,2,0)</f>
        <v>90%-100%</v>
      </c>
      <c r="ET48" s="85" t="str">
        <f>VLOOKUP(TRUNC([22]Resultados_reescalado!ET29,3),$HE$6:$HF$1006,2,0)</f>
        <v>90%-100%</v>
      </c>
      <c r="EU48" s="85" t="str">
        <f>VLOOKUP(TRUNC([22]Resultados_reescalado!EU29,3),$HE$6:$HF$1006,2,0)</f>
        <v>90%-100%</v>
      </c>
      <c r="EV48" s="85" t="str">
        <f>VLOOKUP(TRUNC([22]Resultados_reescalado!EV29,3),$HE$6:$HF$1006,2,0)</f>
        <v>90%-100%</v>
      </c>
      <c r="EW48" s="85" t="str">
        <f>VLOOKUP(TRUNC([22]Resultados_reescalado!EW29,3),$HE$6:$HF$1006,2,0)</f>
        <v>90%-100%</v>
      </c>
      <c r="EX48" s="85" t="str">
        <f>VLOOKUP(TRUNC([22]Resultados_reescalado!EX29,3),$HE$6:$HF$1006,2,0)</f>
        <v>90%-100%</v>
      </c>
      <c r="EY48" s="85" t="str">
        <f>VLOOKUP(TRUNC([22]Resultados_reescalado!EY29,3),$HE$6:$HF$1006,2,0)</f>
        <v>90%-100%</v>
      </c>
      <c r="EZ48" s="85" t="str">
        <f>VLOOKUP(TRUNC([22]Resultados_reescalado!EZ29,3),$HE$6:$HF$1006,2,0)</f>
        <v>90%-100%</v>
      </c>
      <c r="FA48" s="85" t="str">
        <f>VLOOKUP(TRUNC([22]Resultados_reescalado!FA29,3),$HE$6:$HF$1006,2,0)</f>
        <v>90%-100%</v>
      </c>
      <c r="FB48" s="85" t="str">
        <f>VLOOKUP(TRUNC([22]Resultados_reescalado!FB29,3),$HE$6:$HF$1006,2,0)</f>
        <v>90%-100%</v>
      </c>
      <c r="FC48" s="85" t="str">
        <f>VLOOKUP(TRUNC([22]Resultados_reescalado!FC29,3),$HE$6:$HF$1006,2,0)</f>
        <v>90%-100%</v>
      </c>
      <c r="FD48" s="85" t="str">
        <f>VLOOKUP(TRUNC([22]Resultados_reescalado!FD29,3),$HE$6:$HF$1006,2,0)</f>
        <v>90%-100%</v>
      </c>
      <c r="FE48" s="85" t="str">
        <f>VLOOKUP(TRUNC([22]Resultados_reescalado!FE29,3),$HE$6:$HF$1006,2,0)</f>
        <v>90%-100%</v>
      </c>
      <c r="FF48" s="85" t="str">
        <f>VLOOKUP(TRUNC([22]Resultados_reescalado!FF29,3),$HE$6:$HF$1006,2,0)</f>
        <v>90%-100%</v>
      </c>
      <c r="FG48" s="85" t="str">
        <f>VLOOKUP(TRUNC([22]Resultados_reescalado!FG29,3),$HE$6:$HF$1006,2,0)</f>
        <v>90%-100%</v>
      </c>
      <c r="FH48" s="85" t="str">
        <f>VLOOKUP(TRUNC([22]Resultados_reescalado!FH29,3),$HE$6:$HF$1006,2,0)</f>
        <v>90%-100%</v>
      </c>
      <c r="FI48" s="85" t="str">
        <f>VLOOKUP(TRUNC([22]Resultados_reescalado!FI29,3),$HE$6:$HF$1006,2,0)</f>
        <v>90%-100%</v>
      </c>
      <c r="FJ48" s="85" t="str">
        <f>VLOOKUP(TRUNC([22]Resultados_reescalado!FJ29,3),$HE$6:$HF$1006,2,0)</f>
        <v>90%-100%</v>
      </c>
      <c r="FK48" s="85" t="str">
        <f>VLOOKUP(TRUNC([22]Resultados_reescalado!FK29,3),$HE$6:$HF$1006,2,0)</f>
        <v>90%-100%</v>
      </c>
      <c r="FL48" s="85" t="str">
        <f>VLOOKUP(TRUNC([22]Resultados_reescalado!FL29,3),$HE$6:$HF$1006,2,0)</f>
        <v>90%-100%</v>
      </c>
      <c r="FM48" s="85" t="str">
        <f>VLOOKUP(TRUNC([22]Resultados_reescalado!FM29,3),$HE$6:$HF$1006,2,0)</f>
        <v>90%-100%</v>
      </c>
      <c r="FN48" s="85" t="str">
        <f>VLOOKUP(TRUNC([22]Resultados_reescalado!FN29,3),$HE$6:$HF$1006,2,0)</f>
        <v>90%-100%</v>
      </c>
      <c r="FO48" s="85" t="str">
        <f>VLOOKUP(TRUNC([22]Resultados_reescalado!FO29,3),$HE$6:$HF$1006,2,0)</f>
        <v>90%-100%</v>
      </c>
      <c r="FP48" s="85" t="str">
        <f>VLOOKUP(TRUNC([22]Resultados_reescalado!FP29,3),$HE$6:$HF$1006,2,0)</f>
        <v>90%-100%</v>
      </c>
      <c r="FQ48" s="85" t="str">
        <f>VLOOKUP(TRUNC([22]Resultados_reescalado!FQ29,3),$HE$6:$HF$1006,2,0)</f>
        <v>90%-100%</v>
      </c>
      <c r="FR48" s="85" t="str">
        <f>VLOOKUP(TRUNC([22]Resultados_reescalado!FR29,3),$HE$6:$HF$1006,2,0)</f>
        <v>90%-100%</v>
      </c>
      <c r="FS48" s="85" t="str">
        <f>VLOOKUP(TRUNC([22]Resultados_reescalado!FS29,3),$HE$6:$HF$1006,2,0)</f>
        <v>90%-100%</v>
      </c>
      <c r="FT48" s="85" t="str">
        <f>VLOOKUP(TRUNC([22]Resultados_reescalado!FT29,3),$HE$6:$HF$1006,2,0)</f>
        <v>90%-100%</v>
      </c>
      <c r="FU48" s="85" t="str">
        <f>VLOOKUP(TRUNC([22]Resultados_reescalado!FU29,3),$HE$6:$HF$1006,2,0)</f>
        <v>90%-100%</v>
      </c>
      <c r="FV48" s="85" t="str">
        <f>VLOOKUP(TRUNC([22]Resultados_reescalado!FV29,3),$HE$6:$HF$1006,2,0)</f>
        <v>90%-100%</v>
      </c>
      <c r="FW48" s="85" t="str">
        <f>VLOOKUP(TRUNC([22]Resultados_reescalado!FW29,3),$HE$6:$HF$1006,2,0)</f>
        <v>90%-100%</v>
      </c>
      <c r="FX48" s="85" t="str">
        <f>VLOOKUP(TRUNC([22]Resultados_reescalado!FX29,3),$HE$6:$HF$1006,2,0)</f>
        <v>90%-100%</v>
      </c>
      <c r="FY48" s="85" t="str">
        <f>VLOOKUP(TRUNC([22]Resultados_reescalado!FY29,3),$HE$6:$HF$1006,2,0)</f>
        <v>90%-100%</v>
      </c>
      <c r="FZ48" s="85" t="str">
        <f>VLOOKUP(TRUNC([22]Resultados_reescalado!FZ29,3),$HE$6:$HF$1006,2,0)</f>
        <v>90%-100%</v>
      </c>
      <c r="GA48" s="85" t="str">
        <f>VLOOKUP(TRUNC([22]Resultados_reescalado!GA29,3),$HE$6:$HF$1006,2,0)</f>
        <v>90%-100%</v>
      </c>
      <c r="GB48" s="85" t="str">
        <f>VLOOKUP(TRUNC([22]Resultados_reescalado!GB29,3),$HE$6:$HF$1006,2,0)</f>
        <v>90%-100%</v>
      </c>
      <c r="GC48" s="85" t="str">
        <f>VLOOKUP(TRUNC([22]Resultados_reescalado!GC29,3),$HE$6:$HF$1006,2,0)</f>
        <v>90%-100%</v>
      </c>
      <c r="GD48" s="85" t="str">
        <f>VLOOKUP(TRUNC([22]Resultados_reescalado!GD29,3),$HE$6:$HF$1006,2,0)</f>
        <v>90%-100%</v>
      </c>
      <c r="GE48" s="85" t="str">
        <f>VLOOKUP(TRUNC([22]Resultados_reescalado!GE29,3),$HE$6:$HF$1006,2,0)</f>
        <v>90%-100%</v>
      </c>
      <c r="GF48" s="85" t="str">
        <f>VLOOKUP(TRUNC([22]Resultados_reescalado!GF29,3),$HE$6:$HF$1006,2,0)</f>
        <v>90%-100%</v>
      </c>
      <c r="GG48" s="85" t="str">
        <f>VLOOKUP(TRUNC([22]Resultados_reescalado!GG29,3),$HE$6:$HF$1006,2,0)</f>
        <v>90%-100%</v>
      </c>
      <c r="GH48" s="85" t="str">
        <f>VLOOKUP(TRUNC([22]Resultados_reescalado!GH29,3),$HE$6:$HF$1006,2,0)</f>
        <v>90%-100%</v>
      </c>
      <c r="GI48" s="85" t="str">
        <f>VLOOKUP(TRUNC([22]Resultados_reescalado!GI29,3),$HE$6:$HF$1006,2,0)</f>
        <v>90%-100%</v>
      </c>
      <c r="GJ48" s="85" t="str">
        <f>VLOOKUP(TRUNC([22]Resultados_reescalado!GJ29,3),$HE$6:$HF$1006,2,0)</f>
        <v>90%-100%</v>
      </c>
      <c r="GK48" s="85" t="str">
        <f>VLOOKUP(TRUNC([22]Resultados_reescalado!GK29,3),$HE$6:$HF$1006,2,0)</f>
        <v>90%-100%</v>
      </c>
      <c r="GL48" s="85" t="str">
        <f>VLOOKUP(TRUNC([22]Resultados_reescalado!GL29,3),$HE$6:$HF$1006,2,0)</f>
        <v>90%-100%</v>
      </c>
      <c r="GM48" s="85" t="str">
        <f>VLOOKUP(TRUNC([22]Resultados_reescalado!GM29,3),$HE$6:$HF$1006,2,0)</f>
        <v>90%-100%</v>
      </c>
      <c r="GN48" s="85" t="str">
        <f>VLOOKUP(TRUNC([22]Resultados_reescalado!GN29,3),$HE$6:$HF$1006,2,0)</f>
        <v>90%-100%</v>
      </c>
      <c r="GO48" s="85" t="str">
        <f>VLOOKUP(TRUNC([22]Resultados_reescalado!GO29,3),$HE$6:$HF$1006,2,0)</f>
        <v>90%-100%</v>
      </c>
      <c r="GP48" s="85" t="str">
        <f>VLOOKUP(TRUNC([22]Resultados_reescalado!GP29,3),$HE$6:$HF$1006,2,0)</f>
        <v>90%-100%</v>
      </c>
      <c r="GQ48" s="85" t="str">
        <f>VLOOKUP(TRUNC([22]Resultados_reescalado!GQ29,3),$HE$6:$HF$1006,2,0)</f>
        <v>90%-100%</v>
      </c>
      <c r="GR48" s="85" t="str">
        <f>VLOOKUP(TRUNC([22]Resultados_reescalado!GR29,3),$HE$6:$HF$1006,2,0)</f>
        <v>90%-100%</v>
      </c>
      <c r="GS48" s="85" t="str">
        <f>VLOOKUP(TRUNC([22]Resultados_reescalado!GS29,3),$HE$6:$HF$1006,2,0)</f>
        <v>90%-100%</v>
      </c>
      <c r="GT48" s="85" t="str">
        <f>VLOOKUP(TRUNC([22]Resultados_reescalado!GT29,3),$HE$6:$HF$1006,2,0)</f>
        <v>90%-100%</v>
      </c>
      <c r="GU48" s="85" t="str">
        <f>VLOOKUP(TRUNC([22]Resultados_reescalado!GU29,3),$HE$6:$HF$1006,2,0)</f>
        <v>90%-100%</v>
      </c>
      <c r="GV48" s="85" t="str">
        <f>VLOOKUP(TRUNC([22]Resultados_reescalado!GV29,3),$HE$6:$HF$1006,2,0)</f>
        <v>90%-100%</v>
      </c>
      <c r="GW48" s="85" t="str">
        <f>VLOOKUP(TRUNC([22]Resultados_reescalado!GW29,3),$HE$6:$HF$1006,2,0)</f>
        <v>90%-100%</v>
      </c>
      <c r="GX48" s="85" t="str">
        <f>VLOOKUP(TRUNC([22]Resultados_reescalado!GX29,3),$HE$6:$HF$1006,2,0)</f>
        <v>90%-100%</v>
      </c>
      <c r="GY48" s="85" t="str">
        <f>VLOOKUP(TRUNC([22]Resultados_reescalado!GY29,3),$HE$6:$HF$1006,2,0)</f>
        <v>90%-100%</v>
      </c>
      <c r="GZ48" s="85" t="str">
        <f>VLOOKUP(TRUNC([22]Resultados_reescalado!GZ29,3),$HE$6:$HF$1006,2,0)</f>
        <v>90%-100%</v>
      </c>
      <c r="HA48" s="85" t="str">
        <f>VLOOKUP(TRUNC([22]Resultados_reescalado!HA29,3),$HE$6:$HF$1006,2,0)</f>
        <v>90%-100%</v>
      </c>
      <c r="HB48" s="85" t="str">
        <f>VLOOKUP(TRUNC([22]Resultados_reescalado!HB29,3),$HE$6:$HF$1006,2,0)</f>
        <v>90%-100%</v>
      </c>
      <c r="HC48" s="85" t="str">
        <f>VLOOKUP(TRUNC([22]Resultados_reescalado!HC29,3),$HE$6:$HF$1006,2,0)</f>
        <v>90%-100%</v>
      </c>
      <c r="HE48">
        <v>4.2000000000000003E-2</v>
      </c>
      <c r="HF48" t="s">
        <v>136</v>
      </c>
    </row>
    <row r="49" spans="1:214">
      <c r="A49">
        <f>([22]Resultados_reescalado!A30)*100</f>
        <v>28.000000000000004</v>
      </c>
      <c r="B49" s="85" t="str">
        <f>VLOOKUP(TRUNC([22]Resultados_reescalado!B30,3),$HE$6:$HF$1006,2,0)</f>
        <v>90%-100%</v>
      </c>
      <c r="C49" s="85" t="str">
        <f>VLOOKUP(TRUNC([22]Resultados_reescalado!C30,3),$HE$6:$HF$1006,2,0)</f>
        <v>90%-100%</v>
      </c>
      <c r="D49" s="85" t="str">
        <f>VLOOKUP(TRUNC([22]Resultados_reescalado!D30,3),$HE$6:$HF$1006,2,0)</f>
        <v>90%-100%</v>
      </c>
      <c r="E49" s="85" t="str">
        <f>VLOOKUP(TRUNC([22]Resultados_reescalado!E30,3),$HE$6:$HF$1006,2,0)</f>
        <v>90%-100%</v>
      </c>
      <c r="F49" s="85" t="str">
        <f>VLOOKUP(TRUNC([22]Resultados_reescalado!F30,3),$HE$6:$HF$1006,2,0)</f>
        <v>90%-100%</v>
      </c>
      <c r="G49" s="85" t="str">
        <f>VLOOKUP(TRUNC([22]Resultados_reescalado!G30,3),$HE$6:$HF$1006,2,0)</f>
        <v>90%-100%</v>
      </c>
      <c r="H49" s="85" t="str">
        <f>VLOOKUP(TRUNC([22]Resultados_reescalado!H30,3),$HE$6:$HF$1006,2,0)</f>
        <v>90%-100%</v>
      </c>
      <c r="I49" s="85" t="str">
        <f>VLOOKUP(TRUNC([22]Resultados_reescalado!I30,3),$HE$6:$HF$1006,2,0)</f>
        <v>90%-100%</v>
      </c>
      <c r="J49" s="85" t="str">
        <f>VLOOKUP(TRUNC([22]Resultados_reescalado!J30,3),$HE$6:$HF$1006,2,0)</f>
        <v>90%-100%</v>
      </c>
      <c r="K49" s="85" t="str">
        <f>VLOOKUP(TRUNC([22]Resultados_reescalado!K30,3),$HE$6:$HF$1006,2,0)</f>
        <v>90%-100%</v>
      </c>
      <c r="L49" s="85" t="str">
        <f>VLOOKUP(TRUNC([22]Resultados_reescalado!L30,3),$HE$6:$HF$1006,2,0)</f>
        <v>90%-100%</v>
      </c>
      <c r="M49" s="85" t="str">
        <f>VLOOKUP(TRUNC([22]Resultados_reescalado!M30,3),$HE$6:$HF$1006,2,0)</f>
        <v>80%-90%</v>
      </c>
      <c r="N49" s="85" t="str">
        <f>VLOOKUP(TRUNC([22]Resultados_reescalado!N30,3),$HE$6:$HF$1006,2,0)</f>
        <v>80%-90%</v>
      </c>
      <c r="O49" s="85" t="str">
        <f>VLOOKUP(TRUNC([22]Resultados_reescalado!O30,3),$HE$6:$HF$1006,2,0)</f>
        <v>80%-90%</v>
      </c>
      <c r="P49" s="85" t="str">
        <f>VLOOKUP(TRUNC([22]Resultados_reescalado!P30,3),$HE$6:$HF$1006,2,0)</f>
        <v>80%-90%</v>
      </c>
      <c r="Q49" s="85" t="str">
        <f>VLOOKUP(TRUNC([22]Resultados_reescalado!Q30,3),$HE$6:$HF$1006,2,0)</f>
        <v>80%-90%</v>
      </c>
      <c r="R49" s="85" t="str">
        <f>VLOOKUP(TRUNC([22]Resultados_reescalado!R30,3),$HE$6:$HF$1006,2,0)</f>
        <v>80%-90%</v>
      </c>
      <c r="S49" s="85" t="str">
        <f>VLOOKUP(TRUNC([22]Resultados_reescalado!S30,3),$HE$6:$HF$1006,2,0)</f>
        <v>80%-90%</v>
      </c>
      <c r="T49" s="85" t="str">
        <f>VLOOKUP(TRUNC([22]Resultados_reescalado!T30,3),$HE$6:$HF$1006,2,0)</f>
        <v>80%-90%</v>
      </c>
      <c r="U49" s="85" t="str">
        <f>VLOOKUP(TRUNC([22]Resultados_reescalado!U30,3),$HE$6:$HF$1006,2,0)</f>
        <v>80%-90%</v>
      </c>
      <c r="V49" s="85" t="str">
        <f>VLOOKUP(TRUNC([22]Resultados_reescalado!V30,3),$HE$6:$HF$1006,2,0)</f>
        <v>80%-90%</v>
      </c>
      <c r="W49" s="85" t="str">
        <f>VLOOKUP(TRUNC([22]Resultados_reescalado!W30,3),$HE$6:$HF$1006,2,0)</f>
        <v>80%-90%</v>
      </c>
      <c r="X49" s="85" t="str">
        <f>VLOOKUP(TRUNC([22]Resultados_reescalado!X30,3),$HE$6:$HF$1006,2,0)</f>
        <v>80%-90%</v>
      </c>
      <c r="Y49" s="85" t="str">
        <f>VLOOKUP(TRUNC([22]Resultados_reescalado!Y30,3),$HE$6:$HF$1006,2,0)</f>
        <v>80%-90%</v>
      </c>
      <c r="Z49" s="85" t="str">
        <f>VLOOKUP(TRUNC([22]Resultados_reescalado!Z30,3),$HE$6:$HF$1006,2,0)</f>
        <v>80%-90%</v>
      </c>
      <c r="AA49" s="85" t="str">
        <f>VLOOKUP(TRUNC([22]Resultados_reescalado!AA30,3),$HE$6:$HF$1006,2,0)</f>
        <v>80%-90%</v>
      </c>
      <c r="AB49" s="85" t="str">
        <f>VLOOKUP(TRUNC([22]Resultados_reescalado!AB30,3),$HE$6:$HF$1006,2,0)</f>
        <v>80%-90%</v>
      </c>
      <c r="AC49" s="85" t="str">
        <f>VLOOKUP(TRUNC([22]Resultados_reescalado!AC30,3),$HE$6:$HF$1006,2,0)</f>
        <v>80%-90%</v>
      </c>
      <c r="AD49" s="85" t="str">
        <f>VLOOKUP(TRUNC([22]Resultados_reescalado!AD30,3),$HE$6:$HF$1006,2,0)</f>
        <v>80%-90%</v>
      </c>
      <c r="AE49" s="85" t="str">
        <f>VLOOKUP(TRUNC([22]Resultados_reescalado!AE30,3),$HE$6:$HF$1006,2,0)</f>
        <v>80%-90%</v>
      </c>
      <c r="AF49" s="85" t="str">
        <f>VLOOKUP(TRUNC([22]Resultados_reescalado!AF30,3),$HE$6:$HF$1006,2,0)</f>
        <v>90%-100%</v>
      </c>
      <c r="AG49" s="85" t="str">
        <f>VLOOKUP(TRUNC([22]Resultados_reescalado!AG30,3),$HE$6:$HF$1006,2,0)</f>
        <v>90%-100%</v>
      </c>
      <c r="AH49" s="85" t="str">
        <f>VLOOKUP(TRUNC([22]Resultados_reescalado!AH30,3),$HE$6:$HF$1006,2,0)</f>
        <v>90%-100%</v>
      </c>
      <c r="AI49" s="85" t="str">
        <f>VLOOKUP(TRUNC([22]Resultados_reescalado!AI30,3),$HE$6:$HF$1006,2,0)</f>
        <v>90%-100%</v>
      </c>
      <c r="AJ49" s="85" t="str">
        <f>VLOOKUP(TRUNC([22]Resultados_reescalado!AJ30,3),$HE$6:$HF$1006,2,0)</f>
        <v>90%-100%</v>
      </c>
      <c r="AK49" s="85" t="str">
        <f>VLOOKUP(TRUNC([22]Resultados_reescalado!AK30,3),$HE$6:$HF$1006,2,0)</f>
        <v>90%-100%</v>
      </c>
      <c r="AL49" s="85" t="str">
        <f>VLOOKUP(TRUNC([22]Resultados_reescalado!AL30,3),$HE$6:$HF$1006,2,0)</f>
        <v>90%-100%</v>
      </c>
      <c r="AM49" s="85" t="str">
        <f>VLOOKUP(TRUNC([22]Resultados_reescalado!AM30,3),$HE$6:$HF$1006,2,0)</f>
        <v>90%-100%</v>
      </c>
      <c r="AN49" s="85" t="str">
        <f>VLOOKUP(TRUNC([22]Resultados_reescalado!AN30,3),$HE$6:$HF$1006,2,0)</f>
        <v>90%-100%</v>
      </c>
      <c r="AO49" s="85" t="str">
        <f>VLOOKUP(TRUNC([22]Resultados_reescalado!AO30,3),$HE$6:$HF$1006,2,0)</f>
        <v>90%-100%</v>
      </c>
      <c r="AP49" s="85" t="str">
        <f>VLOOKUP(TRUNC([22]Resultados_reescalado!AP30,3),$HE$6:$HF$1006,2,0)</f>
        <v>90%-100%</v>
      </c>
      <c r="AQ49" s="85" t="str">
        <f>VLOOKUP(TRUNC([22]Resultados_reescalado!AQ30,3),$HE$6:$HF$1006,2,0)</f>
        <v>90%-100%</v>
      </c>
      <c r="AR49" s="85" t="str">
        <f>VLOOKUP(TRUNC([22]Resultados_reescalado!AR30,3),$HE$6:$HF$1006,2,0)</f>
        <v>90%-100%</v>
      </c>
      <c r="AS49" s="85" t="str">
        <f>VLOOKUP(TRUNC([22]Resultados_reescalado!AS30,3),$HE$6:$HF$1006,2,0)</f>
        <v>90%-100%</v>
      </c>
      <c r="AT49" s="85" t="str">
        <f>VLOOKUP(TRUNC([22]Resultados_reescalado!AT30,3),$HE$6:$HF$1006,2,0)</f>
        <v>90%-100%</v>
      </c>
      <c r="AU49" s="85" t="str">
        <f>VLOOKUP(TRUNC([22]Resultados_reescalado!AU30,3),$HE$6:$HF$1006,2,0)</f>
        <v>90%-100%</v>
      </c>
      <c r="AV49" s="85" t="str">
        <f>VLOOKUP(TRUNC([22]Resultados_reescalado!AV30,3),$HE$6:$HF$1006,2,0)</f>
        <v>90%-100%</v>
      </c>
      <c r="AW49" s="85" t="str">
        <f>VLOOKUP(TRUNC([22]Resultados_reescalado!AW30,3),$HE$6:$HF$1006,2,0)</f>
        <v>90%-100%</v>
      </c>
      <c r="AX49" s="85" t="str">
        <f>VLOOKUP(TRUNC([22]Resultados_reescalado!AX30,3),$HE$6:$HF$1006,2,0)</f>
        <v>90%-100%</v>
      </c>
      <c r="AY49" s="85" t="str">
        <f>VLOOKUP(TRUNC([22]Resultados_reescalado!AY30,3),$HE$6:$HF$1006,2,0)</f>
        <v>90%-100%</v>
      </c>
      <c r="AZ49" s="85" t="str">
        <f>VLOOKUP(TRUNC([22]Resultados_reescalado!AZ30,3),$HE$6:$HF$1006,2,0)</f>
        <v>90%-100%</v>
      </c>
      <c r="BA49" s="85" t="str">
        <f>VLOOKUP(TRUNC([22]Resultados_reescalado!BA30,3),$HE$6:$HF$1006,2,0)</f>
        <v>90%-100%</v>
      </c>
      <c r="BB49" s="85" t="str">
        <f>VLOOKUP(TRUNC([22]Resultados_reescalado!BB30,3),$HE$6:$HF$1006,2,0)</f>
        <v>90%-100%</v>
      </c>
      <c r="BC49" s="85" t="str">
        <f>VLOOKUP(TRUNC([22]Resultados_reescalado!BC30,3),$HE$6:$HF$1006,2,0)</f>
        <v>90%-100%</v>
      </c>
      <c r="BD49" s="85" t="str">
        <f>VLOOKUP(TRUNC([22]Resultados_reescalado!BD30,3),$HE$6:$HF$1006,2,0)</f>
        <v>90%-100%</v>
      </c>
      <c r="BE49" s="85" t="str">
        <f>VLOOKUP(TRUNC([22]Resultados_reescalado!BE30,3),$HE$6:$HF$1006,2,0)</f>
        <v>90%-100%</v>
      </c>
      <c r="BF49" s="85" t="str">
        <f>VLOOKUP(TRUNC([22]Resultados_reescalado!BF30,3),$HE$6:$HF$1006,2,0)</f>
        <v>90%-100%</v>
      </c>
      <c r="BG49" s="85" t="str">
        <f>VLOOKUP(TRUNC([22]Resultados_reescalado!BG30,3),$HE$6:$HF$1006,2,0)</f>
        <v>90%-100%</v>
      </c>
      <c r="BH49" s="85" t="str">
        <f>VLOOKUP(TRUNC([22]Resultados_reescalado!BH30,3),$HE$6:$HF$1006,2,0)</f>
        <v>90%-100%</v>
      </c>
      <c r="BI49" s="85" t="str">
        <f>VLOOKUP(TRUNC([22]Resultados_reescalado!BI30,3),$HE$6:$HF$1006,2,0)</f>
        <v>90%-100%</v>
      </c>
      <c r="BJ49" s="85" t="str">
        <f>VLOOKUP(TRUNC([22]Resultados_reescalado!BJ30,3),$HE$6:$HF$1006,2,0)</f>
        <v>90%-100%</v>
      </c>
      <c r="BK49" s="85" t="str">
        <f>VLOOKUP(TRUNC([22]Resultados_reescalado!BK30,3),$HE$6:$HF$1006,2,0)</f>
        <v>90%-100%</v>
      </c>
      <c r="BL49" s="85" t="str">
        <f>VLOOKUP(TRUNC([22]Resultados_reescalado!BL30,3),$HE$6:$HF$1006,2,0)</f>
        <v>90%-100%</v>
      </c>
      <c r="BM49" s="85" t="str">
        <f>VLOOKUP(TRUNC([22]Resultados_reescalado!BM30,3),$HE$6:$HF$1006,2,0)</f>
        <v>90%-100%</v>
      </c>
      <c r="BN49" s="85" t="str">
        <f>VLOOKUP(TRUNC([22]Resultados_reescalado!BN30,3),$HE$6:$HF$1006,2,0)</f>
        <v>90%-100%</v>
      </c>
      <c r="BO49" s="85" t="str">
        <f>VLOOKUP(TRUNC([22]Resultados_reescalado!BO30,3),$HE$6:$HF$1006,2,0)</f>
        <v>90%-100%</v>
      </c>
      <c r="BP49" s="85" t="str">
        <f>VLOOKUP(TRUNC([22]Resultados_reescalado!BP30,3),$HE$6:$HF$1006,2,0)</f>
        <v>90%-100%</v>
      </c>
      <c r="BQ49" s="85" t="str">
        <f>VLOOKUP(TRUNC([22]Resultados_reescalado!BQ30,3),$HE$6:$HF$1006,2,0)</f>
        <v>90%-100%</v>
      </c>
      <c r="BR49" s="85" t="str">
        <f>VLOOKUP(TRUNC([22]Resultados_reescalado!BR30,3),$HE$6:$HF$1006,2,0)</f>
        <v>90%-100%</v>
      </c>
      <c r="BS49" s="85" t="str">
        <f>VLOOKUP(TRUNC([22]Resultados_reescalado!BS30,3),$HE$6:$HF$1006,2,0)</f>
        <v>90%-100%</v>
      </c>
      <c r="BT49" s="85" t="str">
        <f>VLOOKUP(TRUNC([22]Resultados_reescalado!BT30,3),$HE$6:$HF$1006,2,0)</f>
        <v>90%-100%</v>
      </c>
      <c r="BU49" s="85" t="str">
        <f>VLOOKUP(TRUNC([22]Resultados_reescalado!BU30,3),$HE$6:$HF$1006,2,0)</f>
        <v>90%-100%</v>
      </c>
      <c r="BV49" s="85" t="str">
        <f>VLOOKUP(TRUNC([22]Resultados_reescalado!BV30,3),$HE$6:$HF$1006,2,0)</f>
        <v>90%-100%</v>
      </c>
      <c r="BW49" s="85" t="str">
        <f>VLOOKUP(TRUNC([22]Resultados_reescalado!BW30,3),$HE$6:$HF$1006,2,0)</f>
        <v>90%-100%</v>
      </c>
      <c r="BX49" s="85" t="str">
        <f>VLOOKUP(TRUNC([22]Resultados_reescalado!BX30,3),$HE$6:$HF$1006,2,0)</f>
        <v>90%-100%</v>
      </c>
      <c r="BY49" s="85" t="str">
        <f>VLOOKUP(TRUNC([22]Resultados_reescalado!BY30,3),$HE$6:$HF$1006,2,0)</f>
        <v>90%-100%</v>
      </c>
      <c r="BZ49" s="85" t="str">
        <f>VLOOKUP(TRUNC([22]Resultados_reescalado!BZ30,3),$HE$6:$HF$1006,2,0)</f>
        <v>90%-100%</v>
      </c>
      <c r="CA49" s="85" t="str">
        <f>VLOOKUP(TRUNC([22]Resultados_reescalado!CA30,3),$HE$6:$HF$1006,2,0)</f>
        <v>90%-100%</v>
      </c>
      <c r="CB49" s="85" t="str">
        <f>VLOOKUP(TRUNC([22]Resultados_reescalado!CB30,3),$HE$6:$HF$1006,2,0)</f>
        <v>90%-100%</v>
      </c>
      <c r="CC49" s="85" t="str">
        <f>VLOOKUP(TRUNC([22]Resultados_reescalado!CC30,3),$HE$6:$HF$1006,2,0)</f>
        <v>90%-100%</v>
      </c>
      <c r="CD49" s="85" t="str">
        <f>VLOOKUP(TRUNC([22]Resultados_reescalado!CD30,3),$HE$6:$HF$1006,2,0)</f>
        <v>90%-100%</v>
      </c>
      <c r="CE49" s="85" t="str">
        <f>VLOOKUP(TRUNC([22]Resultados_reescalado!CE30,3),$HE$6:$HF$1006,2,0)</f>
        <v>90%-100%</v>
      </c>
      <c r="CF49" s="85" t="str">
        <f>VLOOKUP(TRUNC([22]Resultados_reescalado!CF30,3),$HE$6:$HF$1006,2,0)</f>
        <v>90%-100%</v>
      </c>
      <c r="CG49" s="85" t="str">
        <f>VLOOKUP(TRUNC([22]Resultados_reescalado!CG30,3),$HE$6:$HF$1006,2,0)</f>
        <v>90%-100%</v>
      </c>
      <c r="CH49" s="85" t="str">
        <f>VLOOKUP(TRUNC([22]Resultados_reescalado!CH30,3),$HE$6:$HF$1006,2,0)</f>
        <v>90%-100%</v>
      </c>
      <c r="CI49" s="85" t="str">
        <f>VLOOKUP(TRUNC([22]Resultados_reescalado!CI30,3),$HE$6:$HF$1006,2,0)</f>
        <v>90%-100%</v>
      </c>
      <c r="CJ49" s="85" t="str">
        <f>VLOOKUP(TRUNC([22]Resultados_reescalado!CJ30,3),$HE$6:$HF$1006,2,0)</f>
        <v>90%-100%</v>
      </c>
      <c r="CK49" s="85" t="str">
        <f>VLOOKUP(TRUNC([22]Resultados_reescalado!CK30,3),$HE$6:$HF$1006,2,0)</f>
        <v>90%-100%</v>
      </c>
      <c r="CL49" s="85" t="str">
        <f>VLOOKUP(TRUNC([22]Resultados_reescalado!CL30,3),$HE$6:$HF$1006,2,0)</f>
        <v>90%-100%</v>
      </c>
      <c r="CM49" s="85" t="str">
        <f>VLOOKUP(TRUNC([22]Resultados_reescalado!CM30,3),$HE$6:$HF$1006,2,0)</f>
        <v>90%-100%</v>
      </c>
      <c r="CN49" s="85" t="str">
        <f>VLOOKUP(TRUNC([22]Resultados_reescalado!CN30,3),$HE$6:$HF$1006,2,0)</f>
        <v>90%-100%</v>
      </c>
      <c r="CO49" s="85" t="str">
        <f>VLOOKUP(TRUNC([22]Resultados_reescalado!CO30,3),$HE$6:$HF$1006,2,0)</f>
        <v>90%-100%</v>
      </c>
      <c r="CP49" s="85" t="str">
        <f>VLOOKUP(TRUNC([22]Resultados_reescalado!CP30,3),$HE$6:$HF$1006,2,0)</f>
        <v>90%-100%</v>
      </c>
      <c r="CQ49" s="85" t="str">
        <f>VLOOKUP(TRUNC([22]Resultados_reescalado!CQ30,3),$HE$6:$HF$1006,2,0)</f>
        <v>90%-100%</v>
      </c>
      <c r="CR49" s="85" t="str">
        <f>VLOOKUP(TRUNC([22]Resultados_reescalado!CR30,3),$HE$6:$HF$1006,2,0)</f>
        <v>90%-100%</v>
      </c>
      <c r="CS49" s="85" t="str">
        <f>VLOOKUP(TRUNC([22]Resultados_reescalado!CS30,3),$HE$6:$HF$1006,2,0)</f>
        <v>90%-100%</v>
      </c>
      <c r="CT49" s="85" t="str">
        <f>VLOOKUP(TRUNC([22]Resultados_reescalado!CT30,3),$HE$6:$HF$1006,2,0)</f>
        <v>90%-100%</v>
      </c>
      <c r="CU49" s="85" t="str">
        <f>VLOOKUP(TRUNC([22]Resultados_reescalado!CU30,3),$HE$6:$HF$1006,2,0)</f>
        <v>90%-100%</v>
      </c>
      <c r="CV49" s="85" t="str">
        <f>VLOOKUP(TRUNC([22]Resultados_reescalado!CV30,3),$HE$6:$HF$1006,2,0)</f>
        <v>90%-100%</v>
      </c>
      <c r="CW49" s="85" t="str">
        <f>VLOOKUP(TRUNC([22]Resultados_reescalado!CW30,3),$HE$6:$HF$1006,2,0)</f>
        <v>90%-100%</v>
      </c>
      <c r="CX49" s="85" t="str">
        <f>VLOOKUP(TRUNC([22]Resultados_reescalado!CX30,3),$HE$6:$HF$1006,2,0)</f>
        <v>90%-100%</v>
      </c>
      <c r="CY49" s="85" t="str">
        <f>VLOOKUP(TRUNC([22]Resultados_reescalado!CY30,3),$HE$6:$HF$1006,2,0)</f>
        <v>90%-100%</v>
      </c>
      <c r="CZ49" s="85" t="str">
        <f>VLOOKUP(TRUNC([22]Resultados_reescalado!CZ30,3),$HE$6:$HF$1006,2,0)</f>
        <v>90%-100%</v>
      </c>
      <c r="DA49" s="85" t="str">
        <f>VLOOKUP(TRUNC([22]Resultados_reescalado!DA30,3),$HE$6:$HF$1006,2,0)</f>
        <v>90%-100%</v>
      </c>
      <c r="DB49" s="85" t="str">
        <f>VLOOKUP(TRUNC([22]Resultados_reescalado!DB30,3),$HE$6:$HF$1006,2,0)</f>
        <v>90%-100%</v>
      </c>
      <c r="DC49" s="85" t="str">
        <f>VLOOKUP(TRUNC([22]Resultados_reescalado!DC30,3),$HE$6:$HF$1006,2,0)</f>
        <v>90%-100%</v>
      </c>
      <c r="DD49" s="85" t="str">
        <f>VLOOKUP(TRUNC([22]Resultados_reescalado!DD30,3),$HE$6:$HF$1006,2,0)</f>
        <v>90%-100%</v>
      </c>
      <c r="DE49" s="85" t="str">
        <f>VLOOKUP(TRUNC([22]Resultados_reescalado!DE30,3),$HE$6:$HF$1006,2,0)</f>
        <v>90%-100%</v>
      </c>
      <c r="DF49" s="85" t="str">
        <f>VLOOKUP(TRUNC([22]Resultados_reescalado!DF30,3),$HE$6:$HF$1006,2,0)</f>
        <v>90%-100%</v>
      </c>
      <c r="DG49" s="85" t="str">
        <f>VLOOKUP(TRUNC([22]Resultados_reescalado!DG30,3),$HE$6:$HF$1006,2,0)</f>
        <v>90%-100%</v>
      </c>
      <c r="DH49" s="85" t="str">
        <f>VLOOKUP(TRUNC([22]Resultados_reescalado!DH30,3),$HE$6:$HF$1006,2,0)</f>
        <v>90%-100%</v>
      </c>
      <c r="DI49" s="85" t="str">
        <f>VLOOKUP(TRUNC([22]Resultados_reescalado!DI30,3),$HE$6:$HF$1006,2,0)</f>
        <v>90%-100%</v>
      </c>
      <c r="DJ49" s="85" t="str">
        <f>VLOOKUP(TRUNC([22]Resultados_reescalado!DJ30,3),$HE$6:$HF$1006,2,0)</f>
        <v>90%-100%</v>
      </c>
      <c r="DK49" s="85" t="str">
        <f>VLOOKUP(TRUNC([22]Resultados_reescalado!DK30,3),$HE$6:$HF$1006,2,0)</f>
        <v>90%-100%</v>
      </c>
      <c r="DL49" s="85" t="str">
        <f>VLOOKUP(TRUNC([22]Resultados_reescalado!DL30,3),$HE$6:$HF$1006,2,0)</f>
        <v>90%-100%</v>
      </c>
      <c r="DM49" s="85" t="str">
        <f>VLOOKUP(TRUNC([22]Resultados_reescalado!DM30,3),$HE$6:$HF$1006,2,0)</f>
        <v>90%-100%</v>
      </c>
      <c r="DN49" s="85" t="str">
        <f>VLOOKUP(TRUNC([22]Resultados_reescalado!DN30,3),$HE$6:$HF$1006,2,0)</f>
        <v>90%-100%</v>
      </c>
      <c r="DO49" s="85" t="str">
        <f>VLOOKUP(TRUNC([22]Resultados_reescalado!DO30,3),$HE$6:$HF$1006,2,0)</f>
        <v>90%-100%</v>
      </c>
      <c r="DP49" s="85" t="str">
        <f>VLOOKUP(TRUNC([22]Resultados_reescalado!DP30,3),$HE$6:$HF$1006,2,0)</f>
        <v>90%-100%</v>
      </c>
      <c r="DQ49" s="85" t="str">
        <f>VLOOKUP(TRUNC([22]Resultados_reescalado!DQ30,3),$HE$6:$HF$1006,2,0)</f>
        <v>90%-100%</v>
      </c>
      <c r="DR49" s="85" t="str">
        <f>VLOOKUP(TRUNC([22]Resultados_reescalado!DR30,3),$HE$6:$HF$1006,2,0)</f>
        <v>90%-100%</v>
      </c>
      <c r="DS49" s="85" t="str">
        <f>VLOOKUP(TRUNC([22]Resultados_reescalado!DS30,3),$HE$6:$HF$1006,2,0)</f>
        <v>90%-100%</v>
      </c>
      <c r="DT49" s="85" t="str">
        <f>VLOOKUP(TRUNC([22]Resultados_reescalado!DT30,3),$HE$6:$HF$1006,2,0)</f>
        <v>90%-100%</v>
      </c>
      <c r="DU49" s="85" t="str">
        <f>VLOOKUP(TRUNC([22]Resultados_reescalado!DU30,3),$HE$6:$HF$1006,2,0)</f>
        <v>90%-100%</v>
      </c>
      <c r="DV49" s="85" t="str">
        <f>VLOOKUP(TRUNC([22]Resultados_reescalado!DV30,3),$HE$6:$HF$1006,2,0)</f>
        <v>90%-100%</v>
      </c>
      <c r="DW49" s="85" t="str">
        <f>VLOOKUP(TRUNC([22]Resultados_reescalado!DW30,3),$HE$6:$HF$1006,2,0)</f>
        <v>90%-100%</v>
      </c>
      <c r="DX49" s="85" t="str">
        <f>VLOOKUP(TRUNC([22]Resultados_reescalado!DX30,3),$HE$6:$HF$1006,2,0)</f>
        <v>90%-100%</v>
      </c>
      <c r="DY49" s="85" t="str">
        <f>VLOOKUP(TRUNC([22]Resultados_reescalado!DY30,3),$HE$6:$HF$1006,2,0)</f>
        <v>90%-100%</v>
      </c>
      <c r="DZ49" s="85" t="str">
        <f>VLOOKUP(TRUNC([22]Resultados_reescalado!DZ30,3),$HE$6:$HF$1006,2,0)</f>
        <v>90%-100%</v>
      </c>
      <c r="EA49" s="85" t="str">
        <f>VLOOKUP(TRUNC([22]Resultados_reescalado!EA30,3),$HE$6:$HF$1006,2,0)</f>
        <v>90%-100%</v>
      </c>
      <c r="EB49" s="85" t="str">
        <f>VLOOKUP(TRUNC([22]Resultados_reescalado!EB30,3),$HE$6:$HF$1006,2,0)</f>
        <v>90%-100%</v>
      </c>
      <c r="EC49" s="85" t="str">
        <f>VLOOKUP(TRUNC([22]Resultados_reescalado!EC30,3),$HE$6:$HF$1006,2,0)</f>
        <v>90%-100%</v>
      </c>
      <c r="ED49" s="85" t="str">
        <f>VLOOKUP(TRUNC([22]Resultados_reescalado!ED30,3),$HE$6:$HF$1006,2,0)</f>
        <v>90%-100%</v>
      </c>
      <c r="EE49" s="85" t="str">
        <f>VLOOKUP(TRUNC([22]Resultados_reescalado!EE30,3),$HE$6:$HF$1006,2,0)</f>
        <v>90%-100%</v>
      </c>
      <c r="EF49" s="85" t="str">
        <f>VLOOKUP(TRUNC([22]Resultados_reescalado!EF30,3),$HE$6:$HF$1006,2,0)</f>
        <v>90%-100%</v>
      </c>
      <c r="EG49" s="85" t="str">
        <f>VLOOKUP(TRUNC([22]Resultados_reescalado!EG30,3),$HE$6:$HF$1006,2,0)</f>
        <v>90%-100%</v>
      </c>
      <c r="EH49" s="85" t="str">
        <f>VLOOKUP(TRUNC([22]Resultados_reescalado!EH30,3),$HE$6:$HF$1006,2,0)</f>
        <v>90%-100%</v>
      </c>
      <c r="EI49" s="85" t="str">
        <f>VLOOKUP(TRUNC([22]Resultados_reescalado!EI30,3),$HE$6:$HF$1006,2,0)</f>
        <v>90%-100%</v>
      </c>
      <c r="EJ49" s="85" t="str">
        <f>VLOOKUP(TRUNC([22]Resultados_reescalado!EJ30,3),$HE$6:$HF$1006,2,0)</f>
        <v>90%-100%</v>
      </c>
      <c r="EK49" s="85" t="str">
        <f>VLOOKUP(TRUNC([22]Resultados_reescalado!EK30,3),$HE$6:$HF$1006,2,0)</f>
        <v>90%-100%</v>
      </c>
      <c r="EL49" s="85" t="str">
        <f>VLOOKUP(TRUNC([22]Resultados_reescalado!EL30,3),$HE$6:$HF$1006,2,0)</f>
        <v>90%-100%</v>
      </c>
      <c r="EM49" s="85" t="str">
        <f>VLOOKUP(TRUNC([22]Resultados_reescalado!EM30,3),$HE$6:$HF$1006,2,0)</f>
        <v>90%-100%</v>
      </c>
      <c r="EN49" s="85" t="str">
        <f>VLOOKUP(TRUNC([22]Resultados_reescalado!EN30,3),$HE$6:$HF$1006,2,0)</f>
        <v>90%-100%</v>
      </c>
      <c r="EO49" s="85" t="str">
        <f>VLOOKUP(TRUNC([22]Resultados_reescalado!EO30,3),$HE$6:$HF$1006,2,0)</f>
        <v>90%-100%</v>
      </c>
      <c r="EP49" s="85" t="str">
        <f>VLOOKUP(TRUNC([22]Resultados_reescalado!EP30,3),$HE$6:$HF$1006,2,0)</f>
        <v>90%-100%</v>
      </c>
      <c r="EQ49" s="85" t="str">
        <f>VLOOKUP(TRUNC([22]Resultados_reescalado!EQ30,3),$HE$6:$HF$1006,2,0)</f>
        <v>90%-100%</v>
      </c>
      <c r="ER49" s="85" t="str">
        <f>VLOOKUP(TRUNC([22]Resultados_reescalado!ER30,3),$HE$6:$HF$1006,2,0)</f>
        <v>90%-100%</v>
      </c>
      <c r="ES49" s="85" t="str">
        <f>VLOOKUP(TRUNC([22]Resultados_reescalado!ES30,3),$HE$6:$HF$1006,2,0)</f>
        <v>90%-100%</v>
      </c>
      <c r="ET49" s="85" t="str">
        <f>VLOOKUP(TRUNC([22]Resultados_reescalado!ET30,3),$HE$6:$HF$1006,2,0)</f>
        <v>90%-100%</v>
      </c>
      <c r="EU49" s="85" t="str">
        <f>VLOOKUP(TRUNC([22]Resultados_reescalado!EU30,3),$HE$6:$HF$1006,2,0)</f>
        <v>90%-100%</v>
      </c>
      <c r="EV49" s="85" t="str">
        <f>VLOOKUP(TRUNC([22]Resultados_reescalado!EV30,3),$HE$6:$HF$1006,2,0)</f>
        <v>90%-100%</v>
      </c>
      <c r="EW49" s="85" t="str">
        <f>VLOOKUP(TRUNC([22]Resultados_reescalado!EW30,3),$HE$6:$HF$1006,2,0)</f>
        <v>90%-100%</v>
      </c>
      <c r="EX49" s="85" t="str">
        <f>VLOOKUP(TRUNC([22]Resultados_reescalado!EX30,3),$HE$6:$HF$1006,2,0)</f>
        <v>90%-100%</v>
      </c>
      <c r="EY49" s="85" t="str">
        <f>VLOOKUP(TRUNC([22]Resultados_reescalado!EY30,3),$HE$6:$HF$1006,2,0)</f>
        <v>90%-100%</v>
      </c>
      <c r="EZ49" s="85" t="str">
        <f>VLOOKUP(TRUNC([22]Resultados_reescalado!EZ30,3),$HE$6:$HF$1006,2,0)</f>
        <v>90%-100%</v>
      </c>
      <c r="FA49" s="85" t="str">
        <f>VLOOKUP(TRUNC([22]Resultados_reescalado!FA30,3),$HE$6:$HF$1006,2,0)</f>
        <v>90%-100%</v>
      </c>
      <c r="FB49" s="85" t="str">
        <f>VLOOKUP(TRUNC([22]Resultados_reescalado!FB30,3),$HE$6:$HF$1006,2,0)</f>
        <v>90%-100%</v>
      </c>
      <c r="FC49" s="85" t="str">
        <f>VLOOKUP(TRUNC([22]Resultados_reescalado!FC30,3),$HE$6:$HF$1006,2,0)</f>
        <v>90%-100%</v>
      </c>
      <c r="FD49" s="85" t="str">
        <f>VLOOKUP(TRUNC([22]Resultados_reescalado!FD30,3),$HE$6:$HF$1006,2,0)</f>
        <v>90%-100%</v>
      </c>
      <c r="FE49" s="85" t="str">
        <f>VLOOKUP(TRUNC([22]Resultados_reescalado!FE30,3),$HE$6:$HF$1006,2,0)</f>
        <v>90%-100%</v>
      </c>
      <c r="FF49" s="85" t="str">
        <f>VLOOKUP(TRUNC([22]Resultados_reescalado!FF30,3),$HE$6:$HF$1006,2,0)</f>
        <v>90%-100%</v>
      </c>
      <c r="FG49" s="85" t="str">
        <f>VLOOKUP(TRUNC([22]Resultados_reescalado!FG30,3),$HE$6:$HF$1006,2,0)</f>
        <v>90%-100%</v>
      </c>
      <c r="FH49" s="85" t="str">
        <f>VLOOKUP(TRUNC([22]Resultados_reescalado!FH30,3),$HE$6:$HF$1006,2,0)</f>
        <v>90%-100%</v>
      </c>
      <c r="FI49" s="85" t="str">
        <f>VLOOKUP(TRUNC([22]Resultados_reescalado!FI30,3),$HE$6:$HF$1006,2,0)</f>
        <v>90%-100%</v>
      </c>
      <c r="FJ49" s="85" t="str">
        <f>VLOOKUP(TRUNC([22]Resultados_reescalado!FJ30,3),$HE$6:$HF$1006,2,0)</f>
        <v>90%-100%</v>
      </c>
      <c r="FK49" s="85" t="str">
        <f>VLOOKUP(TRUNC([22]Resultados_reescalado!FK30,3),$HE$6:$HF$1006,2,0)</f>
        <v>90%-100%</v>
      </c>
      <c r="FL49" s="85" t="str">
        <f>VLOOKUP(TRUNC([22]Resultados_reescalado!FL30,3),$HE$6:$HF$1006,2,0)</f>
        <v>90%-100%</v>
      </c>
      <c r="FM49" s="85" t="str">
        <f>VLOOKUP(TRUNC([22]Resultados_reescalado!FM30,3),$HE$6:$HF$1006,2,0)</f>
        <v>90%-100%</v>
      </c>
      <c r="FN49" s="85" t="str">
        <f>VLOOKUP(TRUNC([22]Resultados_reescalado!FN30,3),$HE$6:$HF$1006,2,0)</f>
        <v>90%-100%</v>
      </c>
      <c r="FO49" s="85" t="str">
        <f>VLOOKUP(TRUNC([22]Resultados_reescalado!FO30,3),$HE$6:$HF$1006,2,0)</f>
        <v>90%-100%</v>
      </c>
      <c r="FP49" s="85" t="str">
        <f>VLOOKUP(TRUNC([22]Resultados_reescalado!FP30,3),$HE$6:$HF$1006,2,0)</f>
        <v>90%-100%</v>
      </c>
      <c r="FQ49" s="85" t="str">
        <f>VLOOKUP(TRUNC([22]Resultados_reescalado!FQ30,3),$HE$6:$HF$1006,2,0)</f>
        <v>90%-100%</v>
      </c>
      <c r="FR49" s="85" t="str">
        <f>VLOOKUP(TRUNC([22]Resultados_reescalado!FR30,3),$HE$6:$HF$1006,2,0)</f>
        <v>90%-100%</v>
      </c>
      <c r="FS49" s="85" t="str">
        <f>VLOOKUP(TRUNC([22]Resultados_reescalado!FS30,3),$HE$6:$HF$1006,2,0)</f>
        <v>90%-100%</v>
      </c>
      <c r="FT49" s="85" t="str">
        <f>VLOOKUP(TRUNC([22]Resultados_reescalado!FT30,3),$HE$6:$HF$1006,2,0)</f>
        <v>90%-100%</v>
      </c>
      <c r="FU49" s="85" t="str">
        <f>VLOOKUP(TRUNC([22]Resultados_reescalado!FU30,3),$HE$6:$HF$1006,2,0)</f>
        <v>90%-100%</v>
      </c>
      <c r="FV49" s="85" t="str">
        <f>VLOOKUP(TRUNC([22]Resultados_reescalado!FV30,3),$HE$6:$HF$1006,2,0)</f>
        <v>90%-100%</v>
      </c>
      <c r="FW49" s="85" t="str">
        <f>VLOOKUP(TRUNC([22]Resultados_reescalado!FW30,3),$HE$6:$HF$1006,2,0)</f>
        <v>90%-100%</v>
      </c>
      <c r="FX49" s="85" t="str">
        <f>VLOOKUP(TRUNC([22]Resultados_reescalado!FX30,3),$HE$6:$HF$1006,2,0)</f>
        <v>90%-100%</v>
      </c>
      <c r="FY49" s="85" t="str">
        <f>VLOOKUP(TRUNC([22]Resultados_reescalado!FY30,3),$HE$6:$HF$1006,2,0)</f>
        <v>90%-100%</v>
      </c>
      <c r="FZ49" s="85" t="str">
        <f>VLOOKUP(TRUNC([22]Resultados_reescalado!FZ30,3),$HE$6:$HF$1006,2,0)</f>
        <v>90%-100%</v>
      </c>
      <c r="GA49" s="85" t="str">
        <f>VLOOKUP(TRUNC([22]Resultados_reescalado!GA30,3),$HE$6:$HF$1006,2,0)</f>
        <v>90%-100%</v>
      </c>
      <c r="GB49" s="85" t="str">
        <f>VLOOKUP(TRUNC([22]Resultados_reescalado!GB30,3),$HE$6:$HF$1006,2,0)</f>
        <v>90%-100%</v>
      </c>
      <c r="GC49" s="85" t="str">
        <f>VLOOKUP(TRUNC([22]Resultados_reescalado!GC30,3),$HE$6:$HF$1006,2,0)</f>
        <v>90%-100%</v>
      </c>
      <c r="GD49" s="85" t="str">
        <f>VLOOKUP(TRUNC([22]Resultados_reescalado!GD30,3),$HE$6:$HF$1006,2,0)</f>
        <v>90%-100%</v>
      </c>
      <c r="GE49" s="85" t="str">
        <f>VLOOKUP(TRUNC([22]Resultados_reescalado!GE30,3),$HE$6:$HF$1006,2,0)</f>
        <v>90%-100%</v>
      </c>
      <c r="GF49" s="85" t="str">
        <f>VLOOKUP(TRUNC([22]Resultados_reescalado!GF30,3),$HE$6:$HF$1006,2,0)</f>
        <v>90%-100%</v>
      </c>
      <c r="GG49" s="85" t="str">
        <f>VLOOKUP(TRUNC([22]Resultados_reescalado!GG30,3),$HE$6:$HF$1006,2,0)</f>
        <v>90%-100%</v>
      </c>
      <c r="GH49" s="85" t="str">
        <f>VLOOKUP(TRUNC([22]Resultados_reescalado!GH30,3),$HE$6:$HF$1006,2,0)</f>
        <v>90%-100%</v>
      </c>
      <c r="GI49" s="85" t="str">
        <f>VLOOKUP(TRUNC([22]Resultados_reescalado!GI30,3),$HE$6:$HF$1006,2,0)</f>
        <v>90%-100%</v>
      </c>
      <c r="GJ49" s="85" t="str">
        <f>VLOOKUP(TRUNC([22]Resultados_reescalado!GJ30,3),$HE$6:$HF$1006,2,0)</f>
        <v>90%-100%</v>
      </c>
      <c r="GK49" s="85" t="str">
        <f>VLOOKUP(TRUNC([22]Resultados_reescalado!GK30,3),$HE$6:$HF$1006,2,0)</f>
        <v>90%-100%</v>
      </c>
      <c r="GL49" s="85" t="str">
        <f>VLOOKUP(TRUNC([22]Resultados_reescalado!GL30,3),$HE$6:$HF$1006,2,0)</f>
        <v>90%-100%</v>
      </c>
      <c r="GM49" s="85" t="str">
        <f>VLOOKUP(TRUNC([22]Resultados_reescalado!GM30,3),$HE$6:$HF$1006,2,0)</f>
        <v>90%-100%</v>
      </c>
      <c r="GN49" s="85" t="str">
        <f>VLOOKUP(TRUNC([22]Resultados_reescalado!GN30,3),$HE$6:$HF$1006,2,0)</f>
        <v>90%-100%</v>
      </c>
      <c r="GO49" s="85" t="str">
        <f>VLOOKUP(TRUNC([22]Resultados_reescalado!GO30,3),$HE$6:$HF$1006,2,0)</f>
        <v>90%-100%</v>
      </c>
      <c r="GP49" s="85" t="str">
        <f>VLOOKUP(TRUNC([22]Resultados_reescalado!GP30,3),$HE$6:$HF$1006,2,0)</f>
        <v>90%-100%</v>
      </c>
      <c r="GQ49" s="85" t="str">
        <f>VLOOKUP(TRUNC([22]Resultados_reescalado!GQ30,3),$HE$6:$HF$1006,2,0)</f>
        <v>90%-100%</v>
      </c>
      <c r="GR49" s="85" t="str">
        <f>VLOOKUP(TRUNC([22]Resultados_reescalado!GR30,3),$HE$6:$HF$1006,2,0)</f>
        <v>90%-100%</v>
      </c>
      <c r="GS49" s="85" t="str">
        <f>VLOOKUP(TRUNC([22]Resultados_reescalado!GS30,3),$HE$6:$HF$1006,2,0)</f>
        <v>90%-100%</v>
      </c>
      <c r="GT49" s="85" t="str">
        <f>VLOOKUP(TRUNC([22]Resultados_reescalado!GT30,3),$HE$6:$HF$1006,2,0)</f>
        <v>90%-100%</v>
      </c>
      <c r="GU49" s="85" t="str">
        <f>VLOOKUP(TRUNC([22]Resultados_reescalado!GU30,3),$HE$6:$HF$1006,2,0)</f>
        <v>90%-100%</v>
      </c>
      <c r="GV49" s="85" t="str">
        <f>VLOOKUP(TRUNC([22]Resultados_reescalado!GV30,3),$HE$6:$HF$1006,2,0)</f>
        <v>90%-100%</v>
      </c>
      <c r="GW49" s="85" t="str">
        <f>VLOOKUP(TRUNC([22]Resultados_reescalado!GW30,3),$HE$6:$HF$1006,2,0)</f>
        <v>90%-100%</v>
      </c>
      <c r="GX49" s="85" t="str">
        <f>VLOOKUP(TRUNC([22]Resultados_reescalado!GX30,3),$HE$6:$HF$1006,2,0)</f>
        <v>90%-100%</v>
      </c>
      <c r="GY49" s="85" t="str">
        <f>VLOOKUP(TRUNC([22]Resultados_reescalado!GY30,3),$HE$6:$HF$1006,2,0)</f>
        <v>90%-100%</v>
      </c>
      <c r="GZ49" s="85" t="str">
        <f>VLOOKUP(TRUNC([22]Resultados_reescalado!GZ30,3),$HE$6:$HF$1006,2,0)</f>
        <v>90%-100%</v>
      </c>
      <c r="HA49" s="85" t="str">
        <f>VLOOKUP(TRUNC([22]Resultados_reescalado!HA30,3),$HE$6:$HF$1006,2,0)</f>
        <v>90%-100%</v>
      </c>
      <c r="HB49" s="85" t="str">
        <f>VLOOKUP(TRUNC([22]Resultados_reescalado!HB30,3),$HE$6:$HF$1006,2,0)</f>
        <v>90%-100%</v>
      </c>
      <c r="HC49" s="85" t="str">
        <f>VLOOKUP(TRUNC([22]Resultados_reescalado!HC30,3),$HE$6:$HF$1006,2,0)</f>
        <v>90%-100%</v>
      </c>
      <c r="HE49">
        <v>4.2999999999999997E-2</v>
      </c>
      <c r="HF49" t="s">
        <v>136</v>
      </c>
    </row>
    <row r="50" spans="1:214">
      <c r="A50">
        <f>([22]Resultados_reescalado!A31)*100</f>
        <v>28.999999999999996</v>
      </c>
      <c r="B50" s="85" t="str">
        <f>VLOOKUP(TRUNC([22]Resultados_reescalado!B31,3),$HE$6:$HF$1006,2,0)</f>
        <v>90%-100%</v>
      </c>
      <c r="C50" s="85" t="str">
        <f>VLOOKUP(TRUNC([22]Resultados_reescalado!C31,3),$HE$6:$HF$1006,2,0)</f>
        <v>90%-100%</v>
      </c>
      <c r="D50" s="85" t="str">
        <f>VLOOKUP(TRUNC([22]Resultados_reescalado!D31,3),$HE$6:$HF$1006,2,0)</f>
        <v>90%-100%</v>
      </c>
      <c r="E50" s="85" t="str">
        <f>VLOOKUP(TRUNC([22]Resultados_reescalado!E31,3),$HE$6:$HF$1006,2,0)</f>
        <v>90%-100%</v>
      </c>
      <c r="F50" s="85" t="str">
        <f>VLOOKUP(TRUNC([22]Resultados_reescalado!F31,3),$HE$6:$HF$1006,2,0)</f>
        <v>90%-100%</v>
      </c>
      <c r="G50" s="85" t="str">
        <f>VLOOKUP(TRUNC([22]Resultados_reescalado!G31,3),$HE$6:$HF$1006,2,0)</f>
        <v>90%-100%</v>
      </c>
      <c r="H50" s="85" t="str">
        <f>VLOOKUP(TRUNC([22]Resultados_reescalado!H31,3),$HE$6:$HF$1006,2,0)</f>
        <v>90%-100%</v>
      </c>
      <c r="I50" s="85" t="str">
        <f>VLOOKUP(TRUNC([22]Resultados_reescalado!I31,3),$HE$6:$HF$1006,2,0)</f>
        <v>90%-100%</v>
      </c>
      <c r="J50" s="85" t="str">
        <f>VLOOKUP(TRUNC([22]Resultados_reescalado!J31,3),$HE$6:$HF$1006,2,0)</f>
        <v>90%-100%</v>
      </c>
      <c r="K50" s="85" t="str">
        <f>VLOOKUP(TRUNC([22]Resultados_reescalado!K31,3),$HE$6:$HF$1006,2,0)</f>
        <v>90%-100%</v>
      </c>
      <c r="L50" s="85" t="str">
        <f>VLOOKUP(TRUNC([22]Resultados_reescalado!L31,3),$HE$6:$HF$1006,2,0)</f>
        <v>90%-100%</v>
      </c>
      <c r="M50" s="85" t="str">
        <f>VLOOKUP(TRUNC([22]Resultados_reescalado!M31,3),$HE$6:$HF$1006,2,0)</f>
        <v>80%-90%</v>
      </c>
      <c r="N50" s="85" t="str">
        <f>VLOOKUP(TRUNC([22]Resultados_reescalado!N31,3),$HE$6:$HF$1006,2,0)</f>
        <v>80%-90%</v>
      </c>
      <c r="O50" s="85" t="str">
        <f>VLOOKUP(TRUNC([22]Resultados_reescalado!O31,3),$HE$6:$HF$1006,2,0)</f>
        <v>80%-90%</v>
      </c>
      <c r="P50" s="85" t="str">
        <f>VLOOKUP(TRUNC([22]Resultados_reescalado!P31,3),$HE$6:$HF$1006,2,0)</f>
        <v>80%-90%</v>
      </c>
      <c r="Q50" s="85" t="str">
        <f>VLOOKUP(TRUNC([22]Resultados_reescalado!Q31,3),$HE$6:$HF$1006,2,0)</f>
        <v>80%-90%</v>
      </c>
      <c r="R50" s="85" t="str">
        <f>VLOOKUP(TRUNC([22]Resultados_reescalado!R31,3),$HE$6:$HF$1006,2,0)</f>
        <v>80%-90%</v>
      </c>
      <c r="S50" s="85" t="str">
        <f>VLOOKUP(TRUNC([22]Resultados_reescalado!S31,3),$HE$6:$HF$1006,2,0)</f>
        <v>80%-90%</v>
      </c>
      <c r="T50" s="85" t="str">
        <f>VLOOKUP(TRUNC([22]Resultados_reescalado!T31,3),$HE$6:$HF$1006,2,0)</f>
        <v>80%-90%</v>
      </c>
      <c r="U50" s="85" t="str">
        <f>VLOOKUP(TRUNC([22]Resultados_reescalado!U31,3),$HE$6:$HF$1006,2,0)</f>
        <v>80%-90%</v>
      </c>
      <c r="V50" s="85" t="str">
        <f>VLOOKUP(TRUNC([22]Resultados_reescalado!V31,3),$HE$6:$HF$1006,2,0)</f>
        <v>80%-90%</v>
      </c>
      <c r="W50" s="85" t="str">
        <f>VLOOKUP(TRUNC([22]Resultados_reescalado!W31,3),$HE$6:$HF$1006,2,0)</f>
        <v>80%-90%</v>
      </c>
      <c r="X50" s="85" t="str">
        <f>VLOOKUP(TRUNC([22]Resultados_reescalado!X31,3),$HE$6:$HF$1006,2,0)</f>
        <v>80%-90%</v>
      </c>
      <c r="Y50" s="85" t="str">
        <f>VLOOKUP(TRUNC([22]Resultados_reescalado!Y31,3),$HE$6:$HF$1006,2,0)</f>
        <v>80%-90%</v>
      </c>
      <c r="Z50" s="85" t="str">
        <f>VLOOKUP(TRUNC([22]Resultados_reescalado!Z31,3),$HE$6:$HF$1006,2,0)</f>
        <v>80%-90%</v>
      </c>
      <c r="AA50" s="85" t="str">
        <f>VLOOKUP(TRUNC([22]Resultados_reescalado!AA31,3),$HE$6:$HF$1006,2,0)</f>
        <v>80%-90%</v>
      </c>
      <c r="AB50" s="85" t="str">
        <f>VLOOKUP(TRUNC([22]Resultados_reescalado!AB31,3),$HE$6:$HF$1006,2,0)</f>
        <v>80%-90%</v>
      </c>
      <c r="AC50" s="85" t="str">
        <f>VLOOKUP(TRUNC([22]Resultados_reescalado!AC31,3),$HE$6:$HF$1006,2,0)</f>
        <v>80%-90%</v>
      </c>
      <c r="AD50" s="85" t="str">
        <f>VLOOKUP(TRUNC([22]Resultados_reescalado!AD31,3),$HE$6:$HF$1006,2,0)</f>
        <v>80%-90%</v>
      </c>
      <c r="AE50" s="85" t="str">
        <f>VLOOKUP(TRUNC([22]Resultados_reescalado!AE31,3),$HE$6:$HF$1006,2,0)</f>
        <v>80%-90%</v>
      </c>
      <c r="AF50" s="85" t="str">
        <f>VLOOKUP(TRUNC([22]Resultados_reescalado!AF31,3),$HE$6:$HF$1006,2,0)</f>
        <v>90%-100%</v>
      </c>
      <c r="AG50" s="85" t="str">
        <f>VLOOKUP(TRUNC([22]Resultados_reescalado!AG31,3),$HE$6:$HF$1006,2,0)</f>
        <v>90%-100%</v>
      </c>
      <c r="AH50" s="85" t="str">
        <f>VLOOKUP(TRUNC([22]Resultados_reescalado!AH31,3),$HE$6:$HF$1006,2,0)</f>
        <v>90%-100%</v>
      </c>
      <c r="AI50" s="85" t="str">
        <f>VLOOKUP(TRUNC([22]Resultados_reescalado!AI31,3),$HE$6:$HF$1006,2,0)</f>
        <v>90%-100%</v>
      </c>
      <c r="AJ50" s="85" t="str">
        <f>VLOOKUP(TRUNC([22]Resultados_reescalado!AJ31,3),$HE$6:$HF$1006,2,0)</f>
        <v>90%-100%</v>
      </c>
      <c r="AK50" s="85" t="str">
        <f>VLOOKUP(TRUNC([22]Resultados_reescalado!AK31,3),$HE$6:$HF$1006,2,0)</f>
        <v>90%-100%</v>
      </c>
      <c r="AL50" s="85" t="str">
        <f>VLOOKUP(TRUNC([22]Resultados_reescalado!AL31,3),$HE$6:$HF$1006,2,0)</f>
        <v>90%-100%</v>
      </c>
      <c r="AM50" s="85" t="str">
        <f>VLOOKUP(TRUNC([22]Resultados_reescalado!AM31,3),$HE$6:$HF$1006,2,0)</f>
        <v>90%-100%</v>
      </c>
      <c r="AN50" s="85" t="str">
        <f>VLOOKUP(TRUNC([22]Resultados_reescalado!AN31,3),$HE$6:$HF$1006,2,0)</f>
        <v>90%-100%</v>
      </c>
      <c r="AO50" s="85" t="str">
        <f>VLOOKUP(TRUNC([22]Resultados_reescalado!AO31,3),$HE$6:$HF$1006,2,0)</f>
        <v>90%-100%</v>
      </c>
      <c r="AP50" s="85" t="str">
        <f>VLOOKUP(TRUNC([22]Resultados_reescalado!AP31,3),$HE$6:$HF$1006,2,0)</f>
        <v>90%-100%</v>
      </c>
      <c r="AQ50" s="85" t="str">
        <f>VLOOKUP(TRUNC([22]Resultados_reescalado!AQ31,3),$HE$6:$HF$1006,2,0)</f>
        <v>90%-100%</v>
      </c>
      <c r="AR50" s="85" t="str">
        <f>VLOOKUP(TRUNC([22]Resultados_reescalado!AR31,3),$HE$6:$HF$1006,2,0)</f>
        <v>90%-100%</v>
      </c>
      <c r="AS50" s="85" t="str">
        <f>VLOOKUP(TRUNC([22]Resultados_reescalado!AS31,3),$HE$6:$HF$1006,2,0)</f>
        <v>90%-100%</v>
      </c>
      <c r="AT50" s="85" t="str">
        <f>VLOOKUP(TRUNC([22]Resultados_reescalado!AT31,3),$HE$6:$HF$1006,2,0)</f>
        <v>90%-100%</v>
      </c>
      <c r="AU50" s="85" t="str">
        <f>VLOOKUP(TRUNC([22]Resultados_reescalado!AU31,3),$HE$6:$HF$1006,2,0)</f>
        <v>90%-100%</v>
      </c>
      <c r="AV50" s="85" t="str">
        <f>VLOOKUP(TRUNC([22]Resultados_reescalado!AV31,3),$HE$6:$HF$1006,2,0)</f>
        <v>90%-100%</v>
      </c>
      <c r="AW50" s="85" t="str">
        <f>VLOOKUP(TRUNC([22]Resultados_reescalado!AW31,3),$HE$6:$HF$1006,2,0)</f>
        <v>90%-100%</v>
      </c>
      <c r="AX50" s="85" t="str">
        <f>VLOOKUP(TRUNC([22]Resultados_reescalado!AX31,3),$HE$6:$HF$1006,2,0)</f>
        <v>90%-100%</v>
      </c>
      <c r="AY50" s="85" t="str">
        <f>VLOOKUP(TRUNC([22]Resultados_reescalado!AY31,3),$HE$6:$HF$1006,2,0)</f>
        <v>90%-100%</v>
      </c>
      <c r="AZ50" s="85" t="str">
        <f>VLOOKUP(TRUNC([22]Resultados_reescalado!AZ31,3),$HE$6:$HF$1006,2,0)</f>
        <v>90%-100%</v>
      </c>
      <c r="BA50" s="85" t="str">
        <f>VLOOKUP(TRUNC([22]Resultados_reescalado!BA31,3),$HE$6:$HF$1006,2,0)</f>
        <v>90%-100%</v>
      </c>
      <c r="BB50" s="85" t="str">
        <f>VLOOKUP(TRUNC([22]Resultados_reescalado!BB31,3),$HE$6:$HF$1006,2,0)</f>
        <v>90%-100%</v>
      </c>
      <c r="BC50" s="85" t="str">
        <f>VLOOKUP(TRUNC([22]Resultados_reescalado!BC31,3),$HE$6:$HF$1006,2,0)</f>
        <v>90%-100%</v>
      </c>
      <c r="BD50" s="85" t="str">
        <f>VLOOKUP(TRUNC([22]Resultados_reescalado!BD31,3),$HE$6:$HF$1006,2,0)</f>
        <v>90%-100%</v>
      </c>
      <c r="BE50" s="85" t="str">
        <f>VLOOKUP(TRUNC([22]Resultados_reescalado!BE31,3),$HE$6:$HF$1006,2,0)</f>
        <v>90%-100%</v>
      </c>
      <c r="BF50" s="85" t="str">
        <f>VLOOKUP(TRUNC([22]Resultados_reescalado!BF31,3),$HE$6:$HF$1006,2,0)</f>
        <v>90%-100%</v>
      </c>
      <c r="BG50" s="85" t="str">
        <f>VLOOKUP(TRUNC([22]Resultados_reescalado!BG31,3),$HE$6:$HF$1006,2,0)</f>
        <v>90%-100%</v>
      </c>
      <c r="BH50" s="85" t="str">
        <f>VLOOKUP(TRUNC([22]Resultados_reescalado!BH31,3),$HE$6:$HF$1006,2,0)</f>
        <v>90%-100%</v>
      </c>
      <c r="BI50" s="85" t="str">
        <f>VLOOKUP(TRUNC([22]Resultados_reescalado!BI31,3),$HE$6:$HF$1006,2,0)</f>
        <v>90%-100%</v>
      </c>
      <c r="BJ50" s="85" t="str">
        <f>VLOOKUP(TRUNC([22]Resultados_reescalado!BJ31,3),$HE$6:$HF$1006,2,0)</f>
        <v>90%-100%</v>
      </c>
      <c r="BK50" s="85" t="str">
        <f>VLOOKUP(TRUNC([22]Resultados_reescalado!BK31,3),$HE$6:$HF$1006,2,0)</f>
        <v>90%-100%</v>
      </c>
      <c r="BL50" s="85" t="str">
        <f>VLOOKUP(TRUNC([22]Resultados_reescalado!BL31,3),$HE$6:$HF$1006,2,0)</f>
        <v>90%-100%</v>
      </c>
      <c r="BM50" s="85" t="str">
        <f>VLOOKUP(TRUNC([22]Resultados_reescalado!BM31,3),$HE$6:$HF$1006,2,0)</f>
        <v>90%-100%</v>
      </c>
      <c r="BN50" s="85" t="str">
        <f>VLOOKUP(TRUNC([22]Resultados_reescalado!BN31,3),$HE$6:$HF$1006,2,0)</f>
        <v>90%-100%</v>
      </c>
      <c r="BO50" s="85" t="str">
        <f>VLOOKUP(TRUNC([22]Resultados_reescalado!BO31,3),$HE$6:$HF$1006,2,0)</f>
        <v>90%-100%</v>
      </c>
      <c r="BP50" s="85" t="str">
        <f>VLOOKUP(TRUNC([22]Resultados_reescalado!BP31,3),$HE$6:$HF$1006,2,0)</f>
        <v>90%-100%</v>
      </c>
      <c r="BQ50" s="85" t="str">
        <f>VLOOKUP(TRUNC([22]Resultados_reescalado!BQ31,3),$HE$6:$HF$1006,2,0)</f>
        <v>90%-100%</v>
      </c>
      <c r="BR50" s="85" t="str">
        <f>VLOOKUP(TRUNC([22]Resultados_reescalado!BR31,3),$HE$6:$HF$1006,2,0)</f>
        <v>90%-100%</v>
      </c>
      <c r="BS50" s="85" t="str">
        <f>VLOOKUP(TRUNC([22]Resultados_reescalado!BS31,3),$HE$6:$HF$1006,2,0)</f>
        <v>90%-100%</v>
      </c>
      <c r="BT50" s="85" t="str">
        <f>VLOOKUP(TRUNC([22]Resultados_reescalado!BT31,3),$HE$6:$HF$1006,2,0)</f>
        <v>90%-100%</v>
      </c>
      <c r="BU50" s="85" t="str">
        <f>VLOOKUP(TRUNC([22]Resultados_reescalado!BU31,3),$HE$6:$HF$1006,2,0)</f>
        <v>90%-100%</v>
      </c>
      <c r="BV50" s="85" t="str">
        <f>VLOOKUP(TRUNC([22]Resultados_reescalado!BV31,3),$HE$6:$HF$1006,2,0)</f>
        <v>90%-100%</v>
      </c>
      <c r="BW50" s="85" t="str">
        <f>VLOOKUP(TRUNC([22]Resultados_reescalado!BW31,3),$HE$6:$HF$1006,2,0)</f>
        <v>90%-100%</v>
      </c>
      <c r="BX50" s="85" t="str">
        <f>VLOOKUP(TRUNC([22]Resultados_reescalado!BX31,3),$HE$6:$HF$1006,2,0)</f>
        <v>90%-100%</v>
      </c>
      <c r="BY50" s="85" t="str">
        <f>VLOOKUP(TRUNC([22]Resultados_reescalado!BY31,3),$HE$6:$HF$1006,2,0)</f>
        <v>90%-100%</v>
      </c>
      <c r="BZ50" s="85" t="str">
        <f>VLOOKUP(TRUNC([22]Resultados_reescalado!BZ31,3),$HE$6:$HF$1006,2,0)</f>
        <v>90%-100%</v>
      </c>
      <c r="CA50" s="85" t="str">
        <f>VLOOKUP(TRUNC([22]Resultados_reescalado!CA31,3),$HE$6:$HF$1006,2,0)</f>
        <v>90%-100%</v>
      </c>
      <c r="CB50" s="85" t="str">
        <f>VLOOKUP(TRUNC([22]Resultados_reescalado!CB31,3),$HE$6:$HF$1006,2,0)</f>
        <v>90%-100%</v>
      </c>
      <c r="CC50" s="85" t="str">
        <f>VLOOKUP(TRUNC([22]Resultados_reescalado!CC31,3),$HE$6:$HF$1006,2,0)</f>
        <v>90%-100%</v>
      </c>
      <c r="CD50" s="85" t="str">
        <f>VLOOKUP(TRUNC([22]Resultados_reescalado!CD31,3),$HE$6:$HF$1006,2,0)</f>
        <v>90%-100%</v>
      </c>
      <c r="CE50" s="85" t="str">
        <f>VLOOKUP(TRUNC([22]Resultados_reescalado!CE31,3),$HE$6:$HF$1006,2,0)</f>
        <v>90%-100%</v>
      </c>
      <c r="CF50" s="85" t="str">
        <f>VLOOKUP(TRUNC([22]Resultados_reescalado!CF31,3),$HE$6:$HF$1006,2,0)</f>
        <v>90%-100%</v>
      </c>
      <c r="CG50" s="85" t="str">
        <f>VLOOKUP(TRUNC([22]Resultados_reescalado!CG31,3),$HE$6:$HF$1006,2,0)</f>
        <v>90%-100%</v>
      </c>
      <c r="CH50" s="85" t="str">
        <f>VLOOKUP(TRUNC([22]Resultados_reescalado!CH31,3),$HE$6:$HF$1006,2,0)</f>
        <v>90%-100%</v>
      </c>
      <c r="CI50" s="85" t="str">
        <f>VLOOKUP(TRUNC([22]Resultados_reescalado!CI31,3),$HE$6:$HF$1006,2,0)</f>
        <v>90%-100%</v>
      </c>
      <c r="CJ50" s="85" t="str">
        <f>VLOOKUP(TRUNC([22]Resultados_reescalado!CJ31,3),$HE$6:$HF$1006,2,0)</f>
        <v>90%-100%</v>
      </c>
      <c r="CK50" s="85" t="str">
        <f>VLOOKUP(TRUNC([22]Resultados_reescalado!CK31,3),$HE$6:$HF$1006,2,0)</f>
        <v>90%-100%</v>
      </c>
      <c r="CL50" s="85" t="str">
        <f>VLOOKUP(TRUNC([22]Resultados_reescalado!CL31,3),$HE$6:$HF$1006,2,0)</f>
        <v>90%-100%</v>
      </c>
      <c r="CM50" s="85" t="str">
        <f>VLOOKUP(TRUNC([22]Resultados_reescalado!CM31,3),$HE$6:$HF$1006,2,0)</f>
        <v>90%-100%</v>
      </c>
      <c r="CN50" s="85" t="str">
        <f>VLOOKUP(TRUNC([22]Resultados_reescalado!CN31,3),$HE$6:$HF$1006,2,0)</f>
        <v>90%-100%</v>
      </c>
      <c r="CO50" s="85" t="str">
        <f>VLOOKUP(TRUNC([22]Resultados_reescalado!CO31,3),$HE$6:$HF$1006,2,0)</f>
        <v>90%-100%</v>
      </c>
      <c r="CP50" s="85" t="str">
        <f>VLOOKUP(TRUNC([22]Resultados_reescalado!CP31,3),$HE$6:$HF$1006,2,0)</f>
        <v>90%-100%</v>
      </c>
      <c r="CQ50" s="85" t="str">
        <f>VLOOKUP(TRUNC([22]Resultados_reescalado!CQ31,3),$HE$6:$HF$1006,2,0)</f>
        <v>90%-100%</v>
      </c>
      <c r="CR50" s="85" t="str">
        <f>VLOOKUP(TRUNC([22]Resultados_reescalado!CR31,3),$HE$6:$HF$1006,2,0)</f>
        <v>90%-100%</v>
      </c>
      <c r="CS50" s="85" t="str">
        <f>VLOOKUP(TRUNC([22]Resultados_reescalado!CS31,3),$HE$6:$HF$1006,2,0)</f>
        <v>90%-100%</v>
      </c>
      <c r="CT50" s="85" t="str">
        <f>VLOOKUP(TRUNC([22]Resultados_reescalado!CT31,3),$HE$6:$HF$1006,2,0)</f>
        <v>90%-100%</v>
      </c>
      <c r="CU50" s="85" t="str">
        <f>VLOOKUP(TRUNC([22]Resultados_reescalado!CU31,3),$HE$6:$HF$1006,2,0)</f>
        <v>90%-100%</v>
      </c>
      <c r="CV50" s="85" t="str">
        <f>VLOOKUP(TRUNC([22]Resultados_reescalado!CV31,3),$HE$6:$HF$1006,2,0)</f>
        <v>90%-100%</v>
      </c>
      <c r="CW50" s="85" t="str">
        <f>VLOOKUP(TRUNC([22]Resultados_reescalado!CW31,3),$HE$6:$HF$1006,2,0)</f>
        <v>90%-100%</v>
      </c>
      <c r="CX50" s="85" t="str">
        <f>VLOOKUP(TRUNC([22]Resultados_reescalado!CX31,3),$HE$6:$HF$1006,2,0)</f>
        <v>90%-100%</v>
      </c>
      <c r="CY50" s="85" t="str">
        <f>VLOOKUP(TRUNC([22]Resultados_reescalado!CY31,3),$HE$6:$HF$1006,2,0)</f>
        <v>90%-100%</v>
      </c>
      <c r="CZ50" s="85" t="str">
        <f>VLOOKUP(TRUNC([22]Resultados_reescalado!CZ31,3),$HE$6:$HF$1006,2,0)</f>
        <v>90%-100%</v>
      </c>
      <c r="DA50" s="85" t="str">
        <f>VLOOKUP(TRUNC([22]Resultados_reescalado!DA31,3),$HE$6:$HF$1006,2,0)</f>
        <v>90%-100%</v>
      </c>
      <c r="DB50" s="85" t="str">
        <f>VLOOKUP(TRUNC([22]Resultados_reescalado!DB31,3),$HE$6:$HF$1006,2,0)</f>
        <v>90%-100%</v>
      </c>
      <c r="DC50" s="85" t="str">
        <f>VLOOKUP(TRUNC([22]Resultados_reescalado!DC31,3),$HE$6:$HF$1006,2,0)</f>
        <v>90%-100%</v>
      </c>
      <c r="DD50" s="85" t="str">
        <f>VLOOKUP(TRUNC([22]Resultados_reescalado!DD31,3),$HE$6:$HF$1006,2,0)</f>
        <v>90%-100%</v>
      </c>
      <c r="DE50" s="85" t="str">
        <f>VLOOKUP(TRUNC([22]Resultados_reescalado!DE31,3),$HE$6:$HF$1006,2,0)</f>
        <v>90%-100%</v>
      </c>
      <c r="DF50" s="85" t="str">
        <f>VLOOKUP(TRUNC([22]Resultados_reescalado!DF31,3),$HE$6:$HF$1006,2,0)</f>
        <v>90%-100%</v>
      </c>
      <c r="DG50" s="85" t="str">
        <f>VLOOKUP(TRUNC([22]Resultados_reescalado!DG31,3),$HE$6:$HF$1006,2,0)</f>
        <v>90%-100%</v>
      </c>
      <c r="DH50" s="85" t="str">
        <f>VLOOKUP(TRUNC([22]Resultados_reescalado!DH31,3),$HE$6:$HF$1006,2,0)</f>
        <v>90%-100%</v>
      </c>
      <c r="DI50" s="85" t="str">
        <f>VLOOKUP(TRUNC([22]Resultados_reescalado!DI31,3),$HE$6:$HF$1006,2,0)</f>
        <v>90%-100%</v>
      </c>
      <c r="DJ50" s="85" t="str">
        <f>VLOOKUP(TRUNC([22]Resultados_reescalado!DJ31,3),$HE$6:$HF$1006,2,0)</f>
        <v>90%-100%</v>
      </c>
      <c r="DK50" s="85" t="str">
        <f>VLOOKUP(TRUNC([22]Resultados_reescalado!DK31,3),$HE$6:$HF$1006,2,0)</f>
        <v>90%-100%</v>
      </c>
      <c r="DL50" s="85" t="str">
        <f>VLOOKUP(TRUNC([22]Resultados_reescalado!DL31,3),$HE$6:$HF$1006,2,0)</f>
        <v>90%-100%</v>
      </c>
      <c r="DM50" s="85" t="str">
        <f>VLOOKUP(TRUNC([22]Resultados_reescalado!DM31,3),$HE$6:$HF$1006,2,0)</f>
        <v>90%-100%</v>
      </c>
      <c r="DN50" s="85" t="str">
        <f>VLOOKUP(TRUNC([22]Resultados_reescalado!DN31,3),$HE$6:$HF$1006,2,0)</f>
        <v>90%-100%</v>
      </c>
      <c r="DO50" s="85" t="str">
        <f>VLOOKUP(TRUNC([22]Resultados_reescalado!DO31,3),$HE$6:$HF$1006,2,0)</f>
        <v>90%-100%</v>
      </c>
      <c r="DP50" s="85" t="str">
        <f>VLOOKUP(TRUNC([22]Resultados_reescalado!DP31,3),$HE$6:$HF$1006,2,0)</f>
        <v>90%-100%</v>
      </c>
      <c r="DQ50" s="85" t="str">
        <f>VLOOKUP(TRUNC([22]Resultados_reescalado!DQ31,3),$HE$6:$HF$1006,2,0)</f>
        <v>90%-100%</v>
      </c>
      <c r="DR50" s="85" t="str">
        <f>VLOOKUP(TRUNC([22]Resultados_reescalado!DR31,3),$HE$6:$HF$1006,2,0)</f>
        <v>90%-100%</v>
      </c>
      <c r="DS50" s="85" t="str">
        <f>VLOOKUP(TRUNC([22]Resultados_reescalado!DS31,3),$HE$6:$HF$1006,2,0)</f>
        <v>90%-100%</v>
      </c>
      <c r="DT50" s="85" t="str">
        <f>VLOOKUP(TRUNC([22]Resultados_reescalado!DT31,3),$HE$6:$HF$1006,2,0)</f>
        <v>90%-100%</v>
      </c>
      <c r="DU50" s="85" t="str">
        <f>VLOOKUP(TRUNC([22]Resultados_reescalado!DU31,3),$HE$6:$HF$1006,2,0)</f>
        <v>90%-100%</v>
      </c>
      <c r="DV50" s="85" t="str">
        <f>VLOOKUP(TRUNC([22]Resultados_reescalado!DV31,3),$HE$6:$HF$1006,2,0)</f>
        <v>90%-100%</v>
      </c>
      <c r="DW50" s="85" t="str">
        <f>VLOOKUP(TRUNC([22]Resultados_reescalado!DW31,3),$HE$6:$HF$1006,2,0)</f>
        <v>90%-100%</v>
      </c>
      <c r="DX50" s="85" t="str">
        <f>VLOOKUP(TRUNC([22]Resultados_reescalado!DX31,3),$HE$6:$HF$1006,2,0)</f>
        <v>90%-100%</v>
      </c>
      <c r="DY50" s="85" t="str">
        <f>VLOOKUP(TRUNC([22]Resultados_reescalado!DY31,3),$HE$6:$HF$1006,2,0)</f>
        <v>90%-100%</v>
      </c>
      <c r="DZ50" s="85" t="str">
        <f>VLOOKUP(TRUNC([22]Resultados_reescalado!DZ31,3),$HE$6:$HF$1006,2,0)</f>
        <v>90%-100%</v>
      </c>
      <c r="EA50" s="85" t="str">
        <f>VLOOKUP(TRUNC([22]Resultados_reescalado!EA31,3),$HE$6:$HF$1006,2,0)</f>
        <v>90%-100%</v>
      </c>
      <c r="EB50" s="85" t="str">
        <f>VLOOKUP(TRUNC([22]Resultados_reescalado!EB31,3),$HE$6:$HF$1006,2,0)</f>
        <v>90%-100%</v>
      </c>
      <c r="EC50" s="85" t="str">
        <f>VLOOKUP(TRUNC([22]Resultados_reescalado!EC31,3),$HE$6:$HF$1006,2,0)</f>
        <v>90%-100%</v>
      </c>
      <c r="ED50" s="85" t="str">
        <f>VLOOKUP(TRUNC([22]Resultados_reescalado!ED31,3),$HE$6:$HF$1006,2,0)</f>
        <v>90%-100%</v>
      </c>
      <c r="EE50" s="85" t="str">
        <f>VLOOKUP(TRUNC([22]Resultados_reescalado!EE31,3),$HE$6:$HF$1006,2,0)</f>
        <v>90%-100%</v>
      </c>
      <c r="EF50" s="85" t="str">
        <f>VLOOKUP(TRUNC([22]Resultados_reescalado!EF31,3),$HE$6:$HF$1006,2,0)</f>
        <v>90%-100%</v>
      </c>
      <c r="EG50" s="85" t="str">
        <f>VLOOKUP(TRUNC([22]Resultados_reescalado!EG31,3),$HE$6:$HF$1006,2,0)</f>
        <v>90%-100%</v>
      </c>
      <c r="EH50" s="85" t="str">
        <f>VLOOKUP(TRUNC([22]Resultados_reescalado!EH31,3),$HE$6:$HF$1006,2,0)</f>
        <v>90%-100%</v>
      </c>
      <c r="EI50" s="85" t="str">
        <f>VLOOKUP(TRUNC([22]Resultados_reescalado!EI31,3),$HE$6:$HF$1006,2,0)</f>
        <v>90%-100%</v>
      </c>
      <c r="EJ50" s="85" t="str">
        <f>VLOOKUP(TRUNC([22]Resultados_reescalado!EJ31,3),$HE$6:$HF$1006,2,0)</f>
        <v>90%-100%</v>
      </c>
      <c r="EK50" s="85" t="str">
        <f>VLOOKUP(TRUNC([22]Resultados_reescalado!EK31,3),$HE$6:$HF$1006,2,0)</f>
        <v>90%-100%</v>
      </c>
      <c r="EL50" s="85" t="str">
        <f>VLOOKUP(TRUNC([22]Resultados_reescalado!EL31,3),$HE$6:$HF$1006,2,0)</f>
        <v>90%-100%</v>
      </c>
      <c r="EM50" s="85" t="str">
        <f>VLOOKUP(TRUNC([22]Resultados_reescalado!EM31,3),$HE$6:$HF$1006,2,0)</f>
        <v>90%-100%</v>
      </c>
      <c r="EN50" s="85" t="str">
        <f>VLOOKUP(TRUNC([22]Resultados_reescalado!EN31,3),$HE$6:$HF$1006,2,0)</f>
        <v>90%-100%</v>
      </c>
      <c r="EO50" s="85" t="str">
        <f>VLOOKUP(TRUNC([22]Resultados_reescalado!EO31,3),$HE$6:$HF$1006,2,0)</f>
        <v>90%-100%</v>
      </c>
      <c r="EP50" s="85" t="str">
        <f>VLOOKUP(TRUNC([22]Resultados_reescalado!EP31,3),$HE$6:$HF$1006,2,0)</f>
        <v>90%-100%</v>
      </c>
      <c r="EQ50" s="85" t="str">
        <f>VLOOKUP(TRUNC([22]Resultados_reescalado!EQ31,3),$HE$6:$HF$1006,2,0)</f>
        <v>90%-100%</v>
      </c>
      <c r="ER50" s="85" t="str">
        <f>VLOOKUP(TRUNC([22]Resultados_reescalado!ER31,3),$HE$6:$HF$1006,2,0)</f>
        <v>90%-100%</v>
      </c>
      <c r="ES50" s="85" t="str">
        <f>VLOOKUP(TRUNC([22]Resultados_reescalado!ES31,3),$HE$6:$HF$1006,2,0)</f>
        <v>90%-100%</v>
      </c>
      <c r="ET50" s="85" t="str">
        <f>VLOOKUP(TRUNC([22]Resultados_reescalado!ET31,3),$HE$6:$HF$1006,2,0)</f>
        <v>90%-100%</v>
      </c>
      <c r="EU50" s="85" t="str">
        <f>VLOOKUP(TRUNC([22]Resultados_reescalado!EU31,3),$HE$6:$HF$1006,2,0)</f>
        <v>90%-100%</v>
      </c>
      <c r="EV50" s="85" t="str">
        <f>VLOOKUP(TRUNC([22]Resultados_reescalado!EV31,3),$HE$6:$HF$1006,2,0)</f>
        <v>90%-100%</v>
      </c>
      <c r="EW50" s="85" t="str">
        <f>VLOOKUP(TRUNC([22]Resultados_reescalado!EW31,3),$HE$6:$HF$1006,2,0)</f>
        <v>90%-100%</v>
      </c>
      <c r="EX50" s="85" t="str">
        <f>VLOOKUP(TRUNC([22]Resultados_reescalado!EX31,3),$HE$6:$HF$1006,2,0)</f>
        <v>90%-100%</v>
      </c>
      <c r="EY50" s="85" t="str">
        <f>VLOOKUP(TRUNC([22]Resultados_reescalado!EY31,3),$HE$6:$HF$1006,2,0)</f>
        <v>90%-100%</v>
      </c>
      <c r="EZ50" s="85" t="str">
        <f>VLOOKUP(TRUNC([22]Resultados_reescalado!EZ31,3),$HE$6:$HF$1006,2,0)</f>
        <v>90%-100%</v>
      </c>
      <c r="FA50" s="85" t="str">
        <f>VLOOKUP(TRUNC([22]Resultados_reescalado!FA31,3),$HE$6:$HF$1006,2,0)</f>
        <v>90%-100%</v>
      </c>
      <c r="FB50" s="85" t="str">
        <f>VLOOKUP(TRUNC([22]Resultados_reescalado!FB31,3),$HE$6:$HF$1006,2,0)</f>
        <v>90%-100%</v>
      </c>
      <c r="FC50" s="85" t="str">
        <f>VLOOKUP(TRUNC([22]Resultados_reescalado!FC31,3),$HE$6:$HF$1006,2,0)</f>
        <v>90%-100%</v>
      </c>
      <c r="FD50" s="85" t="str">
        <f>VLOOKUP(TRUNC([22]Resultados_reescalado!FD31,3),$HE$6:$HF$1006,2,0)</f>
        <v>90%-100%</v>
      </c>
      <c r="FE50" s="85" t="str">
        <f>VLOOKUP(TRUNC([22]Resultados_reescalado!FE31,3),$HE$6:$HF$1006,2,0)</f>
        <v>90%-100%</v>
      </c>
      <c r="FF50" s="85" t="str">
        <f>VLOOKUP(TRUNC([22]Resultados_reescalado!FF31,3),$HE$6:$HF$1006,2,0)</f>
        <v>90%-100%</v>
      </c>
      <c r="FG50" s="85" t="str">
        <f>VLOOKUP(TRUNC([22]Resultados_reescalado!FG31,3),$HE$6:$HF$1006,2,0)</f>
        <v>90%-100%</v>
      </c>
      <c r="FH50" s="85" t="str">
        <f>VLOOKUP(TRUNC([22]Resultados_reescalado!FH31,3),$HE$6:$HF$1006,2,0)</f>
        <v>90%-100%</v>
      </c>
      <c r="FI50" s="85" t="str">
        <f>VLOOKUP(TRUNC([22]Resultados_reescalado!FI31,3),$HE$6:$HF$1006,2,0)</f>
        <v>90%-100%</v>
      </c>
      <c r="FJ50" s="85" t="str">
        <f>VLOOKUP(TRUNC([22]Resultados_reescalado!FJ31,3),$HE$6:$HF$1006,2,0)</f>
        <v>90%-100%</v>
      </c>
      <c r="FK50" s="85" t="str">
        <f>VLOOKUP(TRUNC([22]Resultados_reescalado!FK31,3),$HE$6:$HF$1006,2,0)</f>
        <v>90%-100%</v>
      </c>
      <c r="FL50" s="85" t="str">
        <f>VLOOKUP(TRUNC([22]Resultados_reescalado!FL31,3),$HE$6:$HF$1006,2,0)</f>
        <v>90%-100%</v>
      </c>
      <c r="FM50" s="85" t="str">
        <f>VLOOKUP(TRUNC([22]Resultados_reescalado!FM31,3),$HE$6:$HF$1006,2,0)</f>
        <v>90%-100%</v>
      </c>
      <c r="FN50" s="85" t="str">
        <f>VLOOKUP(TRUNC([22]Resultados_reescalado!FN31,3),$HE$6:$HF$1006,2,0)</f>
        <v>90%-100%</v>
      </c>
      <c r="FO50" s="85" t="str">
        <f>VLOOKUP(TRUNC([22]Resultados_reescalado!FO31,3),$HE$6:$HF$1006,2,0)</f>
        <v>90%-100%</v>
      </c>
      <c r="FP50" s="85" t="str">
        <f>VLOOKUP(TRUNC([22]Resultados_reescalado!FP31,3),$HE$6:$HF$1006,2,0)</f>
        <v>90%-100%</v>
      </c>
      <c r="FQ50" s="85" t="str">
        <f>VLOOKUP(TRUNC([22]Resultados_reescalado!FQ31,3),$HE$6:$HF$1006,2,0)</f>
        <v>90%-100%</v>
      </c>
      <c r="FR50" s="85" t="str">
        <f>VLOOKUP(TRUNC([22]Resultados_reescalado!FR31,3),$HE$6:$HF$1006,2,0)</f>
        <v>90%-100%</v>
      </c>
      <c r="FS50" s="85" t="str">
        <f>VLOOKUP(TRUNC([22]Resultados_reescalado!FS31,3),$HE$6:$HF$1006,2,0)</f>
        <v>90%-100%</v>
      </c>
      <c r="FT50" s="85" t="str">
        <f>VLOOKUP(TRUNC([22]Resultados_reescalado!FT31,3),$HE$6:$HF$1006,2,0)</f>
        <v>90%-100%</v>
      </c>
      <c r="FU50" s="85" t="str">
        <f>VLOOKUP(TRUNC([22]Resultados_reescalado!FU31,3),$HE$6:$HF$1006,2,0)</f>
        <v>90%-100%</v>
      </c>
      <c r="FV50" s="85" t="str">
        <f>VLOOKUP(TRUNC([22]Resultados_reescalado!FV31,3),$HE$6:$HF$1006,2,0)</f>
        <v>90%-100%</v>
      </c>
      <c r="FW50" s="85" t="str">
        <f>VLOOKUP(TRUNC([22]Resultados_reescalado!FW31,3),$HE$6:$HF$1006,2,0)</f>
        <v>90%-100%</v>
      </c>
      <c r="FX50" s="85" t="str">
        <f>VLOOKUP(TRUNC([22]Resultados_reescalado!FX31,3),$HE$6:$HF$1006,2,0)</f>
        <v>90%-100%</v>
      </c>
      <c r="FY50" s="85" t="str">
        <f>VLOOKUP(TRUNC([22]Resultados_reescalado!FY31,3),$HE$6:$HF$1006,2,0)</f>
        <v>90%-100%</v>
      </c>
      <c r="FZ50" s="85" t="str">
        <f>VLOOKUP(TRUNC([22]Resultados_reescalado!FZ31,3),$HE$6:$HF$1006,2,0)</f>
        <v>90%-100%</v>
      </c>
      <c r="GA50" s="85" t="str">
        <f>VLOOKUP(TRUNC([22]Resultados_reescalado!GA31,3),$HE$6:$HF$1006,2,0)</f>
        <v>90%-100%</v>
      </c>
      <c r="GB50" s="85" t="str">
        <f>VLOOKUP(TRUNC([22]Resultados_reescalado!GB31,3),$HE$6:$HF$1006,2,0)</f>
        <v>90%-100%</v>
      </c>
      <c r="GC50" s="85" t="str">
        <f>VLOOKUP(TRUNC([22]Resultados_reescalado!GC31,3),$HE$6:$HF$1006,2,0)</f>
        <v>90%-100%</v>
      </c>
      <c r="GD50" s="85" t="str">
        <f>VLOOKUP(TRUNC([22]Resultados_reescalado!GD31,3),$HE$6:$HF$1006,2,0)</f>
        <v>90%-100%</v>
      </c>
      <c r="GE50" s="85" t="str">
        <f>VLOOKUP(TRUNC([22]Resultados_reescalado!GE31,3),$HE$6:$HF$1006,2,0)</f>
        <v>90%-100%</v>
      </c>
      <c r="GF50" s="85" t="str">
        <f>VLOOKUP(TRUNC([22]Resultados_reescalado!GF31,3),$HE$6:$HF$1006,2,0)</f>
        <v>90%-100%</v>
      </c>
      <c r="GG50" s="85" t="str">
        <f>VLOOKUP(TRUNC([22]Resultados_reescalado!GG31,3),$HE$6:$HF$1006,2,0)</f>
        <v>90%-100%</v>
      </c>
      <c r="GH50" s="85" t="str">
        <f>VLOOKUP(TRUNC([22]Resultados_reescalado!GH31,3),$HE$6:$HF$1006,2,0)</f>
        <v>90%-100%</v>
      </c>
      <c r="GI50" s="85" t="str">
        <f>VLOOKUP(TRUNC([22]Resultados_reescalado!GI31,3),$HE$6:$HF$1006,2,0)</f>
        <v>90%-100%</v>
      </c>
      <c r="GJ50" s="85" t="str">
        <f>VLOOKUP(TRUNC([22]Resultados_reescalado!GJ31,3),$HE$6:$HF$1006,2,0)</f>
        <v>90%-100%</v>
      </c>
      <c r="GK50" s="85" t="str">
        <f>VLOOKUP(TRUNC([22]Resultados_reescalado!GK31,3),$HE$6:$HF$1006,2,0)</f>
        <v>90%-100%</v>
      </c>
      <c r="GL50" s="85" t="str">
        <f>VLOOKUP(TRUNC([22]Resultados_reescalado!GL31,3),$HE$6:$HF$1006,2,0)</f>
        <v>90%-100%</v>
      </c>
      <c r="GM50" s="85" t="str">
        <f>VLOOKUP(TRUNC([22]Resultados_reescalado!GM31,3),$HE$6:$HF$1006,2,0)</f>
        <v>90%-100%</v>
      </c>
      <c r="GN50" s="85" t="str">
        <f>VLOOKUP(TRUNC([22]Resultados_reescalado!GN31,3),$HE$6:$HF$1006,2,0)</f>
        <v>90%-100%</v>
      </c>
      <c r="GO50" s="85" t="str">
        <f>VLOOKUP(TRUNC([22]Resultados_reescalado!GO31,3),$HE$6:$HF$1006,2,0)</f>
        <v>90%-100%</v>
      </c>
      <c r="GP50" s="85" t="str">
        <f>VLOOKUP(TRUNC([22]Resultados_reescalado!GP31,3),$HE$6:$HF$1006,2,0)</f>
        <v>90%-100%</v>
      </c>
      <c r="GQ50" s="85" t="str">
        <f>VLOOKUP(TRUNC([22]Resultados_reescalado!GQ31,3),$HE$6:$HF$1006,2,0)</f>
        <v>90%-100%</v>
      </c>
      <c r="GR50" s="85" t="str">
        <f>VLOOKUP(TRUNC([22]Resultados_reescalado!GR31,3),$HE$6:$HF$1006,2,0)</f>
        <v>90%-100%</v>
      </c>
      <c r="GS50" s="85" t="str">
        <f>VLOOKUP(TRUNC([22]Resultados_reescalado!GS31,3),$HE$6:$HF$1006,2,0)</f>
        <v>90%-100%</v>
      </c>
      <c r="GT50" s="85" t="str">
        <f>VLOOKUP(TRUNC([22]Resultados_reescalado!GT31,3),$HE$6:$HF$1006,2,0)</f>
        <v>90%-100%</v>
      </c>
      <c r="GU50" s="85" t="str">
        <f>VLOOKUP(TRUNC([22]Resultados_reescalado!GU31,3),$HE$6:$HF$1006,2,0)</f>
        <v>90%-100%</v>
      </c>
      <c r="GV50" s="85" t="str">
        <f>VLOOKUP(TRUNC([22]Resultados_reescalado!GV31,3),$HE$6:$HF$1006,2,0)</f>
        <v>90%-100%</v>
      </c>
      <c r="GW50" s="85" t="str">
        <f>VLOOKUP(TRUNC([22]Resultados_reescalado!GW31,3),$HE$6:$HF$1006,2,0)</f>
        <v>90%-100%</v>
      </c>
      <c r="GX50" s="85" t="str">
        <f>VLOOKUP(TRUNC([22]Resultados_reescalado!GX31,3),$HE$6:$HF$1006,2,0)</f>
        <v>90%-100%</v>
      </c>
      <c r="GY50" s="85" t="str">
        <f>VLOOKUP(TRUNC([22]Resultados_reescalado!GY31,3),$HE$6:$HF$1006,2,0)</f>
        <v>90%-100%</v>
      </c>
      <c r="GZ50" s="85" t="str">
        <f>VLOOKUP(TRUNC([22]Resultados_reescalado!GZ31,3),$HE$6:$HF$1006,2,0)</f>
        <v>90%-100%</v>
      </c>
      <c r="HA50" s="85" t="str">
        <f>VLOOKUP(TRUNC([22]Resultados_reescalado!HA31,3),$HE$6:$HF$1006,2,0)</f>
        <v>90%-100%</v>
      </c>
      <c r="HB50" s="85" t="str">
        <f>VLOOKUP(TRUNC([22]Resultados_reescalado!HB31,3),$HE$6:$HF$1006,2,0)</f>
        <v>90%-100%</v>
      </c>
      <c r="HC50" s="85" t="str">
        <f>VLOOKUP(TRUNC([22]Resultados_reescalado!HC31,3),$HE$6:$HF$1006,2,0)</f>
        <v>90%-100%</v>
      </c>
      <c r="HE50">
        <v>4.3999999999999997E-2</v>
      </c>
      <c r="HF50" t="s">
        <v>136</v>
      </c>
    </row>
    <row r="51" spans="1:214">
      <c r="A51">
        <f>([22]Resultados_reescalado!A32)*100</f>
        <v>30</v>
      </c>
      <c r="B51" s="85" t="str">
        <f>VLOOKUP(TRUNC([22]Resultados_reescalado!B32,3),$HE$6:$HF$1006,2,0)</f>
        <v>90%-100%</v>
      </c>
      <c r="C51" s="85" t="str">
        <f>VLOOKUP(TRUNC([22]Resultados_reescalado!C32,3),$HE$6:$HF$1006,2,0)</f>
        <v>90%-100%</v>
      </c>
      <c r="D51" s="85" t="str">
        <f>VLOOKUP(TRUNC([22]Resultados_reescalado!D32,3),$HE$6:$HF$1006,2,0)</f>
        <v>90%-100%</v>
      </c>
      <c r="E51" s="85" t="str">
        <f>VLOOKUP(TRUNC([22]Resultados_reescalado!E32,3),$HE$6:$HF$1006,2,0)</f>
        <v>90%-100%</v>
      </c>
      <c r="F51" s="85" t="str">
        <f>VLOOKUP(TRUNC([22]Resultados_reescalado!F32,3),$HE$6:$HF$1006,2,0)</f>
        <v>90%-100%</v>
      </c>
      <c r="G51" s="85" t="str">
        <f>VLOOKUP(TRUNC([22]Resultados_reescalado!G32,3),$HE$6:$HF$1006,2,0)</f>
        <v>90%-100%</v>
      </c>
      <c r="H51" s="85" t="str">
        <f>VLOOKUP(TRUNC([22]Resultados_reescalado!H32,3),$HE$6:$HF$1006,2,0)</f>
        <v>90%-100%</v>
      </c>
      <c r="I51" s="85" t="str">
        <f>VLOOKUP(TRUNC([22]Resultados_reescalado!I32,3),$HE$6:$HF$1006,2,0)</f>
        <v>90%-100%</v>
      </c>
      <c r="J51" s="85" t="str">
        <f>VLOOKUP(TRUNC([22]Resultados_reescalado!J32,3),$HE$6:$HF$1006,2,0)</f>
        <v>90%-100%</v>
      </c>
      <c r="K51" s="85" t="str">
        <f>VLOOKUP(TRUNC([22]Resultados_reescalado!K32,3),$HE$6:$HF$1006,2,0)</f>
        <v>90%-100%</v>
      </c>
      <c r="L51" s="85" t="str">
        <f>VLOOKUP(TRUNC([22]Resultados_reescalado!L32,3),$HE$6:$HF$1006,2,0)</f>
        <v>90%-100%</v>
      </c>
      <c r="M51" s="85" t="str">
        <f>VLOOKUP(TRUNC([22]Resultados_reescalado!M32,3),$HE$6:$HF$1006,2,0)</f>
        <v>80%-90%</v>
      </c>
      <c r="N51" s="85" t="str">
        <f>VLOOKUP(TRUNC([22]Resultados_reescalado!N32,3),$HE$6:$HF$1006,2,0)</f>
        <v>80%-90%</v>
      </c>
      <c r="O51" s="85" t="str">
        <f>VLOOKUP(TRUNC([22]Resultados_reescalado!O32,3),$HE$6:$HF$1006,2,0)</f>
        <v>80%-90%</v>
      </c>
      <c r="P51" s="85" t="str">
        <f>VLOOKUP(TRUNC([22]Resultados_reescalado!P32,3),$HE$6:$HF$1006,2,0)</f>
        <v>80%-90%</v>
      </c>
      <c r="Q51" s="85" t="str">
        <f>VLOOKUP(TRUNC([22]Resultados_reescalado!Q32,3),$HE$6:$HF$1006,2,0)</f>
        <v>80%-90%</v>
      </c>
      <c r="R51" s="85" t="str">
        <f>VLOOKUP(TRUNC([22]Resultados_reescalado!R32,3),$HE$6:$HF$1006,2,0)</f>
        <v>80%-90%</v>
      </c>
      <c r="S51" s="85" t="str">
        <f>VLOOKUP(TRUNC([22]Resultados_reescalado!S32,3),$HE$6:$HF$1006,2,0)</f>
        <v>80%-90%</v>
      </c>
      <c r="T51" s="85" t="str">
        <f>VLOOKUP(TRUNC([22]Resultados_reescalado!T32,3),$HE$6:$HF$1006,2,0)</f>
        <v>80%-90%</v>
      </c>
      <c r="U51" s="85" t="str">
        <f>VLOOKUP(TRUNC([22]Resultados_reescalado!U32,3),$HE$6:$HF$1006,2,0)</f>
        <v>80%-90%</v>
      </c>
      <c r="V51" s="85" t="str">
        <f>VLOOKUP(TRUNC([22]Resultados_reescalado!V32,3),$HE$6:$HF$1006,2,0)</f>
        <v>80%-90%</v>
      </c>
      <c r="W51" s="85" t="str">
        <f>VLOOKUP(TRUNC([22]Resultados_reescalado!W32,3),$HE$6:$HF$1006,2,0)</f>
        <v>80%-90%</v>
      </c>
      <c r="X51" s="85" t="str">
        <f>VLOOKUP(TRUNC([22]Resultados_reescalado!X32,3),$HE$6:$HF$1006,2,0)</f>
        <v>80%-90%</v>
      </c>
      <c r="Y51" s="85" t="str">
        <f>VLOOKUP(TRUNC([22]Resultados_reescalado!Y32,3),$HE$6:$HF$1006,2,0)</f>
        <v>80%-90%</v>
      </c>
      <c r="Z51" s="85" t="str">
        <f>VLOOKUP(TRUNC([22]Resultados_reescalado!Z32,3),$HE$6:$HF$1006,2,0)</f>
        <v>80%-90%</v>
      </c>
      <c r="AA51" s="85" t="str">
        <f>VLOOKUP(TRUNC([22]Resultados_reescalado!AA32,3),$HE$6:$HF$1006,2,0)</f>
        <v>80%-90%</v>
      </c>
      <c r="AB51" s="85" t="str">
        <f>VLOOKUP(TRUNC([22]Resultados_reescalado!AB32,3),$HE$6:$HF$1006,2,0)</f>
        <v>80%-90%</v>
      </c>
      <c r="AC51" s="85" t="str">
        <f>VLOOKUP(TRUNC([22]Resultados_reescalado!AC32,3),$HE$6:$HF$1006,2,0)</f>
        <v>80%-90%</v>
      </c>
      <c r="AD51" s="85" t="str">
        <f>VLOOKUP(TRUNC([22]Resultados_reescalado!AD32,3),$HE$6:$HF$1006,2,0)</f>
        <v>80%-90%</v>
      </c>
      <c r="AE51" s="85" t="str">
        <f>VLOOKUP(TRUNC([22]Resultados_reescalado!AE32,3),$HE$6:$HF$1006,2,0)</f>
        <v>80%-90%</v>
      </c>
      <c r="AF51" s="85" t="str">
        <f>VLOOKUP(TRUNC([22]Resultados_reescalado!AF32,3),$HE$6:$HF$1006,2,0)</f>
        <v>90%-100%</v>
      </c>
      <c r="AG51" s="85" t="str">
        <f>VLOOKUP(TRUNC([22]Resultados_reescalado!AG32,3),$HE$6:$HF$1006,2,0)</f>
        <v>90%-100%</v>
      </c>
      <c r="AH51" s="85" t="str">
        <f>VLOOKUP(TRUNC([22]Resultados_reescalado!AH32,3),$HE$6:$HF$1006,2,0)</f>
        <v>90%-100%</v>
      </c>
      <c r="AI51" s="85" t="str">
        <f>VLOOKUP(TRUNC([22]Resultados_reescalado!AI32,3),$HE$6:$HF$1006,2,0)</f>
        <v>90%-100%</v>
      </c>
      <c r="AJ51" s="85" t="str">
        <f>VLOOKUP(TRUNC([22]Resultados_reescalado!AJ32,3),$HE$6:$HF$1006,2,0)</f>
        <v>90%-100%</v>
      </c>
      <c r="AK51" s="85" t="str">
        <f>VLOOKUP(TRUNC([22]Resultados_reescalado!AK32,3),$HE$6:$HF$1006,2,0)</f>
        <v>90%-100%</v>
      </c>
      <c r="AL51" s="85" t="str">
        <f>VLOOKUP(TRUNC([22]Resultados_reescalado!AL32,3),$HE$6:$HF$1006,2,0)</f>
        <v>90%-100%</v>
      </c>
      <c r="AM51" s="85" t="str">
        <f>VLOOKUP(TRUNC([22]Resultados_reescalado!AM32,3),$HE$6:$HF$1006,2,0)</f>
        <v>90%-100%</v>
      </c>
      <c r="AN51" s="85" t="str">
        <f>VLOOKUP(TRUNC([22]Resultados_reescalado!AN32,3),$HE$6:$HF$1006,2,0)</f>
        <v>90%-100%</v>
      </c>
      <c r="AO51" s="85" t="str">
        <f>VLOOKUP(TRUNC([22]Resultados_reescalado!AO32,3),$HE$6:$HF$1006,2,0)</f>
        <v>90%-100%</v>
      </c>
      <c r="AP51" s="85" t="str">
        <f>VLOOKUP(TRUNC([22]Resultados_reescalado!AP32,3),$HE$6:$HF$1006,2,0)</f>
        <v>90%-100%</v>
      </c>
      <c r="AQ51" s="85" t="str">
        <f>VLOOKUP(TRUNC([22]Resultados_reescalado!AQ32,3),$HE$6:$HF$1006,2,0)</f>
        <v>90%-100%</v>
      </c>
      <c r="AR51" s="85" t="str">
        <f>VLOOKUP(TRUNC([22]Resultados_reescalado!AR32,3),$HE$6:$HF$1006,2,0)</f>
        <v>90%-100%</v>
      </c>
      <c r="AS51" s="85" t="str">
        <f>VLOOKUP(TRUNC([22]Resultados_reescalado!AS32,3),$HE$6:$HF$1006,2,0)</f>
        <v>90%-100%</v>
      </c>
      <c r="AT51" s="85" t="str">
        <f>VLOOKUP(TRUNC([22]Resultados_reescalado!AT32,3),$HE$6:$HF$1006,2,0)</f>
        <v>90%-100%</v>
      </c>
      <c r="AU51" s="85" t="str">
        <f>VLOOKUP(TRUNC([22]Resultados_reescalado!AU32,3),$HE$6:$HF$1006,2,0)</f>
        <v>90%-100%</v>
      </c>
      <c r="AV51" s="85" t="str">
        <f>VLOOKUP(TRUNC([22]Resultados_reescalado!AV32,3),$HE$6:$HF$1006,2,0)</f>
        <v>90%-100%</v>
      </c>
      <c r="AW51" s="85" t="str">
        <f>VLOOKUP(TRUNC([22]Resultados_reescalado!AW32,3),$HE$6:$HF$1006,2,0)</f>
        <v>90%-100%</v>
      </c>
      <c r="AX51" s="85" t="str">
        <f>VLOOKUP(TRUNC([22]Resultados_reescalado!AX32,3),$HE$6:$HF$1006,2,0)</f>
        <v>90%-100%</v>
      </c>
      <c r="AY51" s="85" t="str">
        <f>VLOOKUP(TRUNC([22]Resultados_reescalado!AY32,3),$HE$6:$HF$1006,2,0)</f>
        <v>90%-100%</v>
      </c>
      <c r="AZ51" s="85" t="str">
        <f>VLOOKUP(TRUNC([22]Resultados_reescalado!AZ32,3),$HE$6:$HF$1006,2,0)</f>
        <v>90%-100%</v>
      </c>
      <c r="BA51" s="85" t="str">
        <f>VLOOKUP(TRUNC([22]Resultados_reescalado!BA32,3),$HE$6:$HF$1006,2,0)</f>
        <v>90%-100%</v>
      </c>
      <c r="BB51" s="85" t="str">
        <f>VLOOKUP(TRUNC([22]Resultados_reescalado!BB32,3),$HE$6:$HF$1006,2,0)</f>
        <v>90%-100%</v>
      </c>
      <c r="BC51" s="85" t="str">
        <f>VLOOKUP(TRUNC([22]Resultados_reescalado!BC32,3),$HE$6:$HF$1006,2,0)</f>
        <v>90%-100%</v>
      </c>
      <c r="BD51" s="85" t="str">
        <f>VLOOKUP(TRUNC([22]Resultados_reescalado!BD32,3),$HE$6:$HF$1006,2,0)</f>
        <v>90%-100%</v>
      </c>
      <c r="BE51" s="85" t="str">
        <f>VLOOKUP(TRUNC([22]Resultados_reescalado!BE32,3),$HE$6:$HF$1006,2,0)</f>
        <v>90%-100%</v>
      </c>
      <c r="BF51" s="85" t="str">
        <f>VLOOKUP(TRUNC([22]Resultados_reescalado!BF32,3),$HE$6:$HF$1006,2,0)</f>
        <v>90%-100%</v>
      </c>
      <c r="BG51" s="85" t="str">
        <f>VLOOKUP(TRUNC([22]Resultados_reescalado!BG32,3),$HE$6:$HF$1006,2,0)</f>
        <v>90%-100%</v>
      </c>
      <c r="BH51" s="85" t="str">
        <f>VLOOKUP(TRUNC([22]Resultados_reescalado!BH32,3),$HE$6:$HF$1006,2,0)</f>
        <v>90%-100%</v>
      </c>
      <c r="BI51" s="85" t="str">
        <f>VLOOKUP(TRUNC([22]Resultados_reescalado!BI32,3),$HE$6:$HF$1006,2,0)</f>
        <v>90%-100%</v>
      </c>
      <c r="BJ51" s="85" t="str">
        <f>VLOOKUP(TRUNC([22]Resultados_reescalado!BJ32,3),$HE$6:$HF$1006,2,0)</f>
        <v>90%-100%</v>
      </c>
      <c r="BK51" s="85" t="str">
        <f>VLOOKUP(TRUNC([22]Resultados_reescalado!BK32,3),$HE$6:$HF$1006,2,0)</f>
        <v>90%-100%</v>
      </c>
      <c r="BL51" s="85" t="str">
        <f>VLOOKUP(TRUNC([22]Resultados_reescalado!BL32,3),$HE$6:$HF$1006,2,0)</f>
        <v>90%-100%</v>
      </c>
      <c r="BM51" s="85" t="str">
        <f>VLOOKUP(TRUNC([22]Resultados_reescalado!BM32,3),$HE$6:$HF$1006,2,0)</f>
        <v>90%-100%</v>
      </c>
      <c r="BN51" s="85" t="str">
        <f>VLOOKUP(TRUNC([22]Resultados_reescalado!BN32,3),$HE$6:$HF$1006,2,0)</f>
        <v>90%-100%</v>
      </c>
      <c r="BO51" s="85" t="str">
        <f>VLOOKUP(TRUNC([22]Resultados_reescalado!BO32,3),$HE$6:$HF$1006,2,0)</f>
        <v>90%-100%</v>
      </c>
      <c r="BP51" s="85" t="str">
        <f>VLOOKUP(TRUNC([22]Resultados_reescalado!BP32,3),$HE$6:$HF$1006,2,0)</f>
        <v>90%-100%</v>
      </c>
      <c r="BQ51" s="85" t="str">
        <f>VLOOKUP(TRUNC([22]Resultados_reescalado!BQ32,3),$HE$6:$HF$1006,2,0)</f>
        <v>90%-100%</v>
      </c>
      <c r="BR51" s="85" t="str">
        <f>VLOOKUP(TRUNC([22]Resultados_reescalado!BR32,3),$HE$6:$HF$1006,2,0)</f>
        <v>90%-100%</v>
      </c>
      <c r="BS51" s="85" t="str">
        <f>VLOOKUP(TRUNC([22]Resultados_reescalado!BS32,3),$HE$6:$HF$1006,2,0)</f>
        <v>90%-100%</v>
      </c>
      <c r="BT51" s="85" t="str">
        <f>VLOOKUP(TRUNC([22]Resultados_reescalado!BT32,3),$HE$6:$HF$1006,2,0)</f>
        <v>90%-100%</v>
      </c>
      <c r="BU51" s="85" t="str">
        <f>VLOOKUP(TRUNC([22]Resultados_reescalado!BU32,3),$HE$6:$HF$1006,2,0)</f>
        <v>90%-100%</v>
      </c>
      <c r="BV51" s="85" t="str">
        <f>VLOOKUP(TRUNC([22]Resultados_reescalado!BV32,3),$HE$6:$HF$1006,2,0)</f>
        <v>90%-100%</v>
      </c>
      <c r="BW51" s="85" t="str">
        <f>VLOOKUP(TRUNC([22]Resultados_reescalado!BW32,3),$HE$6:$HF$1006,2,0)</f>
        <v>90%-100%</v>
      </c>
      <c r="BX51" s="85" t="str">
        <f>VLOOKUP(TRUNC([22]Resultados_reescalado!BX32,3),$HE$6:$HF$1006,2,0)</f>
        <v>90%-100%</v>
      </c>
      <c r="BY51" s="85" t="str">
        <f>VLOOKUP(TRUNC([22]Resultados_reescalado!BY32,3),$HE$6:$HF$1006,2,0)</f>
        <v>90%-100%</v>
      </c>
      <c r="BZ51" s="85" t="str">
        <f>VLOOKUP(TRUNC([22]Resultados_reescalado!BZ32,3),$HE$6:$HF$1006,2,0)</f>
        <v>90%-100%</v>
      </c>
      <c r="CA51" s="85" t="str">
        <f>VLOOKUP(TRUNC([22]Resultados_reescalado!CA32,3),$HE$6:$HF$1006,2,0)</f>
        <v>90%-100%</v>
      </c>
      <c r="CB51" s="85" t="str">
        <f>VLOOKUP(TRUNC([22]Resultados_reescalado!CB32,3),$HE$6:$HF$1006,2,0)</f>
        <v>90%-100%</v>
      </c>
      <c r="CC51" s="85" t="str">
        <f>VLOOKUP(TRUNC([22]Resultados_reescalado!CC32,3),$HE$6:$HF$1006,2,0)</f>
        <v>90%-100%</v>
      </c>
      <c r="CD51" s="85" t="str">
        <f>VLOOKUP(TRUNC([22]Resultados_reescalado!CD32,3),$HE$6:$HF$1006,2,0)</f>
        <v>90%-100%</v>
      </c>
      <c r="CE51" s="85" t="str">
        <f>VLOOKUP(TRUNC([22]Resultados_reescalado!CE32,3),$HE$6:$HF$1006,2,0)</f>
        <v>90%-100%</v>
      </c>
      <c r="CF51" s="85" t="str">
        <f>VLOOKUP(TRUNC([22]Resultados_reescalado!CF32,3),$HE$6:$HF$1006,2,0)</f>
        <v>90%-100%</v>
      </c>
      <c r="CG51" s="85" t="str">
        <f>VLOOKUP(TRUNC([22]Resultados_reescalado!CG32,3),$HE$6:$HF$1006,2,0)</f>
        <v>90%-100%</v>
      </c>
      <c r="CH51" s="85" t="str">
        <f>VLOOKUP(TRUNC([22]Resultados_reescalado!CH32,3),$HE$6:$HF$1006,2,0)</f>
        <v>90%-100%</v>
      </c>
      <c r="CI51" s="85" t="str">
        <f>VLOOKUP(TRUNC([22]Resultados_reescalado!CI32,3),$HE$6:$HF$1006,2,0)</f>
        <v>90%-100%</v>
      </c>
      <c r="CJ51" s="85" t="str">
        <f>VLOOKUP(TRUNC([22]Resultados_reescalado!CJ32,3),$HE$6:$HF$1006,2,0)</f>
        <v>90%-100%</v>
      </c>
      <c r="CK51" s="85" t="str">
        <f>VLOOKUP(TRUNC([22]Resultados_reescalado!CK32,3),$HE$6:$HF$1006,2,0)</f>
        <v>90%-100%</v>
      </c>
      <c r="CL51" s="85" t="str">
        <f>VLOOKUP(TRUNC([22]Resultados_reescalado!CL32,3),$HE$6:$HF$1006,2,0)</f>
        <v>90%-100%</v>
      </c>
      <c r="CM51" s="85" t="str">
        <f>VLOOKUP(TRUNC([22]Resultados_reescalado!CM32,3),$HE$6:$HF$1006,2,0)</f>
        <v>90%-100%</v>
      </c>
      <c r="CN51" s="85" t="str">
        <f>VLOOKUP(TRUNC([22]Resultados_reescalado!CN32,3),$HE$6:$HF$1006,2,0)</f>
        <v>90%-100%</v>
      </c>
      <c r="CO51" s="85" t="str">
        <f>VLOOKUP(TRUNC([22]Resultados_reescalado!CO32,3),$HE$6:$HF$1006,2,0)</f>
        <v>90%-100%</v>
      </c>
      <c r="CP51" s="85" t="str">
        <f>VLOOKUP(TRUNC([22]Resultados_reescalado!CP32,3),$HE$6:$HF$1006,2,0)</f>
        <v>90%-100%</v>
      </c>
      <c r="CQ51" s="85" t="str">
        <f>VLOOKUP(TRUNC([22]Resultados_reescalado!CQ32,3),$HE$6:$HF$1006,2,0)</f>
        <v>90%-100%</v>
      </c>
      <c r="CR51" s="85" t="str">
        <f>VLOOKUP(TRUNC([22]Resultados_reescalado!CR32,3),$HE$6:$HF$1006,2,0)</f>
        <v>90%-100%</v>
      </c>
      <c r="CS51" s="85" t="str">
        <f>VLOOKUP(TRUNC([22]Resultados_reescalado!CS32,3),$HE$6:$HF$1006,2,0)</f>
        <v>90%-100%</v>
      </c>
      <c r="CT51" s="85" t="str">
        <f>VLOOKUP(TRUNC([22]Resultados_reescalado!CT32,3),$HE$6:$HF$1006,2,0)</f>
        <v>90%-100%</v>
      </c>
      <c r="CU51" s="85" t="str">
        <f>VLOOKUP(TRUNC([22]Resultados_reescalado!CU32,3),$HE$6:$HF$1006,2,0)</f>
        <v>90%-100%</v>
      </c>
      <c r="CV51" s="85" t="str">
        <f>VLOOKUP(TRUNC([22]Resultados_reescalado!CV32,3),$HE$6:$HF$1006,2,0)</f>
        <v>90%-100%</v>
      </c>
      <c r="CW51" s="85" t="str">
        <f>VLOOKUP(TRUNC([22]Resultados_reescalado!CW32,3),$HE$6:$HF$1006,2,0)</f>
        <v>90%-100%</v>
      </c>
      <c r="CX51" s="85" t="str">
        <f>VLOOKUP(TRUNC([22]Resultados_reescalado!CX32,3),$HE$6:$HF$1006,2,0)</f>
        <v>90%-100%</v>
      </c>
      <c r="CY51" s="85" t="str">
        <f>VLOOKUP(TRUNC([22]Resultados_reescalado!CY32,3),$HE$6:$HF$1006,2,0)</f>
        <v>90%-100%</v>
      </c>
      <c r="CZ51" s="85" t="str">
        <f>VLOOKUP(TRUNC([22]Resultados_reescalado!CZ32,3),$HE$6:$HF$1006,2,0)</f>
        <v>90%-100%</v>
      </c>
      <c r="DA51" s="85" t="str">
        <f>VLOOKUP(TRUNC([22]Resultados_reescalado!DA32,3),$HE$6:$HF$1006,2,0)</f>
        <v>90%-100%</v>
      </c>
      <c r="DB51" s="85" t="str">
        <f>VLOOKUP(TRUNC([22]Resultados_reescalado!DB32,3),$HE$6:$HF$1006,2,0)</f>
        <v>90%-100%</v>
      </c>
      <c r="DC51" s="85" t="str">
        <f>VLOOKUP(TRUNC([22]Resultados_reescalado!DC32,3),$HE$6:$HF$1006,2,0)</f>
        <v>90%-100%</v>
      </c>
      <c r="DD51" s="85" t="str">
        <f>VLOOKUP(TRUNC([22]Resultados_reescalado!DD32,3),$HE$6:$HF$1006,2,0)</f>
        <v>90%-100%</v>
      </c>
      <c r="DE51" s="85" t="str">
        <f>VLOOKUP(TRUNC([22]Resultados_reescalado!DE32,3),$HE$6:$HF$1006,2,0)</f>
        <v>90%-100%</v>
      </c>
      <c r="DF51" s="85" t="str">
        <f>VLOOKUP(TRUNC([22]Resultados_reescalado!DF32,3),$HE$6:$HF$1006,2,0)</f>
        <v>90%-100%</v>
      </c>
      <c r="DG51" s="85" t="str">
        <f>VLOOKUP(TRUNC([22]Resultados_reescalado!DG32,3),$HE$6:$HF$1006,2,0)</f>
        <v>90%-100%</v>
      </c>
      <c r="DH51" s="85" t="str">
        <f>VLOOKUP(TRUNC([22]Resultados_reescalado!DH32,3),$HE$6:$HF$1006,2,0)</f>
        <v>90%-100%</v>
      </c>
      <c r="DI51" s="85" t="str">
        <f>VLOOKUP(TRUNC([22]Resultados_reescalado!DI32,3),$HE$6:$HF$1006,2,0)</f>
        <v>90%-100%</v>
      </c>
      <c r="DJ51" s="85" t="str">
        <f>VLOOKUP(TRUNC([22]Resultados_reescalado!DJ32,3),$HE$6:$HF$1006,2,0)</f>
        <v>90%-100%</v>
      </c>
      <c r="DK51" s="85" t="str">
        <f>VLOOKUP(TRUNC([22]Resultados_reescalado!DK32,3),$HE$6:$HF$1006,2,0)</f>
        <v>90%-100%</v>
      </c>
      <c r="DL51" s="85" t="str">
        <f>VLOOKUP(TRUNC([22]Resultados_reescalado!DL32,3),$HE$6:$HF$1006,2,0)</f>
        <v>90%-100%</v>
      </c>
      <c r="DM51" s="85" t="str">
        <f>VLOOKUP(TRUNC([22]Resultados_reescalado!DM32,3),$HE$6:$HF$1006,2,0)</f>
        <v>90%-100%</v>
      </c>
      <c r="DN51" s="85" t="str">
        <f>VLOOKUP(TRUNC([22]Resultados_reescalado!DN32,3),$HE$6:$HF$1006,2,0)</f>
        <v>90%-100%</v>
      </c>
      <c r="DO51" s="85" t="str">
        <f>VLOOKUP(TRUNC([22]Resultados_reescalado!DO32,3),$HE$6:$HF$1006,2,0)</f>
        <v>90%-100%</v>
      </c>
      <c r="DP51" s="85" t="str">
        <f>VLOOKUP(TRUNC([22]Resultados_reescalado!DP32,3),$HE$6:$HF$1006,2,0)</f>
        <v>90%-100%</v>
      </c>
      <c r="DQ51" s="85" t="str">
        <f>VLOOKUP(TRUNC([22]Resultados_reescalado!DQ32,3),$HE$6:$HF$1006,2,0)</f>
        <v>90%-100%</v>
      </c>
      <c r="DR51" s="85" t="str">
        <f>VLOOKUP(TRUNC([22]Resultados_reescalado!DR32,3),$HE$6:$HF$1006,2,0)</f>
        <v>90%-100%</v>
      </c>
      <c r="DS51" s="85" t="str">
        <f>VLOOKUP(TRUNC([22]Resultados_reescalado!DS32,3),$HE$6:$HF$1006,2,0)</f>
        <v>90%-100%</v>
      </c>
      <c r="DT51" s="85" t="str">
        <f>VLOOKUP(TRUNC([22]Resultados_reescalado!DT32,3),$HE$6:$HF$1006,2,0)</f>
        <v>90%-100%</v>
      </c>
      <c r="DU51" s="85" t="str">
        <f>VLOOKUP(TRUNC([22]Resultados_reescalado!DU32,3),$HE$6:$HF$1006,2,0)</f>
        <v>90%-100%</v>
      </c>
      <c r="DV51" s="85" t="str">
        <f>VLOOKUP(TRUNC([22]Resultados_reescalado!DV32,3),$HE$6:$HF$1006,2,0)</f>
        <v>90%-100%</v>
      </c>
      <c r="DW51" s="85" t="str">
        <f>VLOOKUP(TRUNC([22]Resultados_reescalado!DW32,3),$HE$6:$HF$1006,2,0)</f>
        <v>90%-100%</v>
      </c>
      <c r="DX51" s="85" t="str">
        <f>VLOOKUP(TRUNC([22]Resultados_reescalado!DX32,3),$HE$6:$HF$1006,2,0)</f>
        <v>90%-100%</v>
      </c>
      <c r="DY51" s="85" t="str">
        <f>VLOOKUP(TRUNC([22]Resultados_reescalado!DY32,3),$HE$6:$HF$1006,2,0)</f>
        <v>90%-100%</v>
      </c>
      <c r="DZ51" s="85" t="str">
        <f>VLOOKUP(TRUNC([22]Resultados_reescalado!DZ32,3),$HE$6:$HF$1006,2,0)</f>
        <v>90%-100%</v>
      </c>
      <c r="EA51" s="85" t="str">
        <f>VLOOKUP(TRUNC([22]Resultados_reescalado!EA32,3),$HE$6:$HF$1006,2,0)</f>
        <v>90%-100%</v>
      </c>
      <c r="EB51" s="85" t="str">
        <f>VLOOKUP(TRUNC([22]Resultados_reescalado!EB32,3),$HE$6:$HF$1006,2,0)</f>
        <v>90%-100%</v>
      </c>
      <c r="EC51" s="85" t="str">
        <f>VLOOKUP(TRUNC([22]Resultados_reescalado!EC32,3),$HE$6:$HF$1006,2,0)</f>
        <v>90%-100%</v>
      </c>
      <c r="ED51" s="85" t="str">
        <f>VLOOKUP(TRUNC([22]Resultados_reescalado!ED32,3),$HE$6:$HF$1006,2,0)</f>
        <v>90%-100%</v>
      </c>
      <c r="EE51" s="85" t="str">
        <f>VLOOKUP(TRUNC([22]Resultados_reescalado!EE32,3),$HE$6:$HF$1006,2,0)</f>
        <v>90%-100%</v>
      </c>
      <c r="EF51" s="85" t="str">
        <f>VLOOKUP(TRUNC([22]Resultados_reescalado!EF32,3),$HE$6:$HF$1006,2,0)</f>
        <v>90%-100%</v>
      </c>
      <c r="EG51" s="85" t="str">
        <f>VLOOKUP(TRUNC([22]Resultados_reescalado!EG32,3),$HE$6:$HF$1006,2,0)</f>
        <v>90%-100%</v>
      </c>
      <c r="EH51" s="85" t="str">
        <f>VLOOKUP(TRUNC([22]Resultados_reescalado!EH32,3),$HE$6:$HF$1006,2,0)</f>
        <v>90%-100%</v>
      </c>
      <c r="EI51" s="85" t="str">
        <f>VLOOKUP(TRUNC([22]Resultados_reescalado!EI32,3),$HE$6:$HF$1006,2,0)</f>
        <v>90%-100%</v>
      </c>
      <c r="EJ51" s="85" t="str">
        <f>VLOOKUP(TRUNC([22]Resultados_reescalado!EJ32,3),$HE$6:$HF$1006,2,0)</f>
        <v>90%-100%</v>
      </c>
      <c r="EK51" s="85" t="str">
        <f>VLOOKUP(TRUNC([22]Resultados_reescalado!EK32,3),$HE$6:$HF$1006,2,0)</f>
        <v>90%-100%</v>
      </c>
      <c r="EL51" s="85" t="str">
        <f>VLOOKUP(TRUNC([22]Resultados_reescalado!EL32,3),$HE$6:$HF$1006,2,0)</f>
        <v>90%-100%</v>
      </c>
      <c r="EM51" s="85" t="str">
        <f>VLOOKUP(TRUNC([22]Resultados_reescalado!EM32,3),$HE$6:$HF$1006,2,0)</f>
        <v>90%-100%</v>
      </c>
      <c r="EN51" s="85" t="str">
        <f>VLOOKUP(TRUNC([22]Resultados_reescalado!EN32,3),$HE$6:$HF$1006,2,0)</f>
        <v>90%-100%</v>
      </c>
      <c r="EO51" s="85" t="str">
        <f>VLOOKUP(TRUNC([22]Resultados_reescalado!EO32,3),$HE$6:$HF$1006,2,0)</f>
        <v>90%-100%</v>
      </c>
      <c r="EP51" s="85" t="str">
        <f>VLOOKUP(TRUNC([22]Resultados_reescalado!EP32,3),$HE$6:$HF$1006,2,0)</f>
        <v>90%-100%</v>
      </c>
      <c r="EQ51" s="85" t="str">
        <f>VLOOKUP(TRUNC([22]Resultados_reescalado!EQ32,3),$HE$6:$HF$1006,2,0)</f>
        <v>90%-100%</v>
      </c>
      <c r="ER51" s="85" t="str">
        <f>VLOOKUP(TRUNC([22]Resultados_reescalado!ER32,3),$HE$6:$HF$1006,2,0)</f>
        <v>90%-100%</v>
      </c>
      <c r="ES51" s="85" t="str">
        <f>VLOOKUP(TRUNC([22]Resultados_reescalado!ES32,3),$HE$6:$HF$1006,2,0)</f>
        <v>90%-100%</v>
      </c>
      <c r="ET51" s="85" t="str">
        <f>VLOOKUP(TRUNC([22]Resultados_reescalado!ET32,3),$HE$6:$HF$1006,2,0)</f>
        <v>90%-100%</v>
      </c>
      <c r="EU51" s="85" t="str">
        <f>VLOOKUP(TRUNC([22]Resultados_reescalado!EU32,3),$HE$6:$HF$1006,2,0)</f>
        <v>90%-100%</v>
      </c>
      <c r="EV51" s="85" t="str">
        <f>VLOOKUP(TRUNC([22]Resultados_reescalado!EV32,3),$HE$6:$HF$1006,2,0)</f>
        <v>90%-100%</v>
      </c>
      <c r="EW51" s="85" t="str">
        <f>VLOOKUP(TRUNC([22]Resultados_reescalado!EW32,3),$HE$6:$HF$1006,2,0)</f>
        <v>90%-100%</v>
      </c>
      <c r="EX51" s="85" t="str">
        <f>VLOOKUP(TRUNC([22]Resultados_reescalado!EX32,3),$HE$6:$HF$1006,2,0)</f>
        <v>90%-100%</v>
      </c>
      <c r="EY51" s="85" t="str">
        <f>VLOOKUP(TRUNC([22]Resultados_reescalado!EY32,3),$HE$6:$HF$1006,2,0)</f>
        <v>90%-100%</v>
      </c>
      <c r="EZ51" s="85" t="str">
        <f>VLOOKUP(TRUNC([22]Resultados_reescalado!EZ32,3),$HE$6:$HF$1006,2,0)</f>
        <v>90%-100%</v>
      </c>
      <c r="FA51" s="85" t="str">
        <f>VLOOKUP(TRUNC([22]Resultados_reescalado!FA32,3),$HE$6:$HF$1006,2,0)</f>
        <v>90%-100%</v>
      </c>
      <c r="FB51" s="85" t="str">
        <f>VLOOKUP(TRUNC([22]Resultados_reescalado!FB32,3),$HE$6:$HF$1006,2,0)</f>
        <v>90%-100%</v>
      </c>
      <c r="FC51" s="85" t="str">
        <f>VLOOKUP(TRUNC([22]Resultados_reescalado!FC32,3),$HE$6:$HF$1006,2,0)</f>
        <v>90%-100%</v>
      </c>
      <c r="FD51" s="85" t="str">
        <f>VLOOKUP(TRUNC([22]Resultados_reescalado!FD32,3),$HE$6:$HF$1006,2,0)</f>
        <v>90%-100%</v>
      </c>
      <c r="FE51" s="85" t="str">
        <f>VLOOKUP(TRUNC([22]Resultados_reescalado!FE32,3),$HE$6:$HF$1006,2,0)</f>
        <v>90%-100%</v>
      </c>
      <c r="FF51" s="85" t="str">
        <f>VLOOKUP(TRUNC([22]Resultados_reescalado!FF32,3),$HE$6:$HF$1006,2,0)</f>
        <v>90%-100%</v>
      </c>
      <c r="FG51" s="85" t="str">
        <f>VLOOKUP(TRUNC([22]Resultados_reescalado!FG32,3),$HE$6:$HF$1006,2,0)</f>
        <v>90%-100%</v>
      </c>
      <c r="FH51" s="85" t="str">
        <f>VLOOKUP(TRUNC([22]Resultados_reescalado!FH32,3),$HE$6:$HF$1006,2,0)</f>
        <v>90%-100%</v>
      </c>
      <c r="FI51" s="85" t="str">
        <f>VLOOKUP(TRUNC([22]Resultados_reescalado!FI32,3),$HE$6:$HF$1006,2,0)</f>
        <v>90%-100%</v>
      </c>
      <c r="FJ51" s="85" t="str">
        <f>VLOOKUP(TRUNC([22]Resultados_reescalado!FJ32,3),$HE$6:$HF$1006,2,0)</f>
        <v>90%-100%</v>
      </c>
      <c r="FK51" s="85" t="str">
        <f>VLOOKUP(TRUNC([22]Resultados_reescalado!FK32,3),$HE$6:$HF$1006,2,0)</f>
        <v>90%-100%</v>
      </c>
      <c r="FL51" s="85" t="str">
        <f>VLOOKUP(TRUNC([22]Resultados_reescalado!FL32,3),$HE$6:$HF$1006,2,0)</f>
        <v>90%-100%</v>
      </c>
      <c r="FM51" s="85" t="str">
        <f>VLOOKUP(TRUNC([22]Resultados_reescalado!FM32,3),$HE$6:$HF$1006,2,0)</f>
        <v>90%-100%</v>
      </c>
      <c r="FN51" s="85" t="str">
        <f>VLOOKUP(TRUNC([22]Resultados_reescalado!FN32,3),$HE$6:$HF$1006,2,0)</f>
        <v>90%-100%</v>
      </c>
      <c r="FO51" s="85" t="str">
        <f>VLOOKUP(TRUNC([22]Resultados_reescalado!FO32,3),$HE$6:$HF$1006,2,0)</f>
        <v>90%-100%</v>
      </c>
      <c r="FP51" s="85" t="str">
        <f>VLOOKUP(TRUNC([22]Resultados_reescalado!FP32,3),$HE$6:$HF$1006,2,0)</f>
        <v>90%-100%</v>
      </c>
      <c r="FQ51" s="85" t="str">
        <f>VLOOKUP(TRUNC([22]Resultados_reescalado!FQ32,3),$HE$6:$HF$1006,2,0)</f>
        <v>90%-100%</v>
      </c>
      <c r="FR51" s="85" t="str">
        <f>VLOOKUP(TRUNC([22]Resultados_reescalado!FR32,3),$HE$6:$HF$1006,2,0)</f>
        <v>90%-100%</v>
      </c>
      <c r="FS51" s="85" t="str">
        <f>VLOOKUP(TRUNC([22]Resultados_reescalado!FS32,3),$HE$6:$HF$1006,2,0)</f>
        <v>90%-100%</v>
      </c>
      <c r="FT51" s="85" t="str">
        <f>VLOOKUP(TRUNC([22]Resultados_reescalado!FT32,3),$HE$6:$HF$1006,2,0)</f>
        <v>90%-100%</v>
      </c>
      <c r="FU51" s="85" t="str">
        <f>VLOOKUP(TRUNC([22]Resultados_reescalado!FU32,3),$HE$6:$HF$1006,2,0)</f>
        <v>90%-100%</v>
      </c>
      <c r="FV51" s="85" t="str">
        <f>VLOOKUP(TRUNC([22]Resultados_reescalado!FV32,3),$HE$6:$HF$1006,2,0)</f>
        <v>90%-100%</v>
      </c>
      <c r="FW51" s="85" t="str">
        <f>VLOOKUP(TRUNC([22]Resultados_reescalado!FW32,3),$HE$6:$HF$1006,2,0)</f>
        <v>90%-100%</v>
      </c>
      <c r="FX51" s="85" t="str">
        <f>VLOOKUP(TRUNC([22]Resultados_reescalado!FX32,3),$HE$6:$HF$1006,2,0)</f>
        <v>90%-100%</v>
      </c>
      <c r="FY51" s="85" t="str">
        <f>VLOOKUP(TRUNC([22]Resultados_reescalado!FY32,3),$HE$6:$HF$1006,2,0)</f>
        <v>90%-100%</v>
      </c>
      <c r="FZ51" s="85" t="str">
        <f>VLOOKUP(TRUNC([22]Resultados_reescalado!FZ32,3),$HE$6:$HF$1006,2,0)</f>
        <v>90%-100%</v>
      </c>
      <c r="GA51" s="85" t="str">
        <f>VLOOKUP(TRUNC([22]Resultados_reescalado!GA32,3),$HE$6:$HF$1006,2,0)</f>
        <v>90%-100%</v>
      </c>
      <c r="GB51" s="85" t="str">
        <f>VLOOKUP(TRUNC([22]Resultados_reescalado!GB32,3),$HE$6:$HF$1006,2,0)</f>
        <v>90%-100%</v>
      </c>
      <c r="GC51" s="85" t="str">
        <f>VLOOKUP(TRUNC([22]Resultados_reescalado!GC32,3),$HE$6:$HF$1006,2,0)</f>
        <v>90%-100%</v>
      </c>
      <c r="GD51" s="85" t="str">
        <f>VLOOKUP(TRUNC([22]Resultados_reescalado!GD32,3),$HE$6:$HF$1006,2,0)</f>
        <v>90%-100%</v>
      </c>
      <c r="GE51" s="85" t="str">
        <f>VLOOKUP(TRUNC([22]Resultados_reescalado!GE32,3),$HE$6:$HF$1006,2,0)</f>
        <v>90%-100%</v>
      </c>
      <c r="GF51" s="85" t="str">
        <f>VLOOKUP(TRUNC([22]Resultados_reescalado!GF32,3),$HE$6:$HF$1006,2,0)</f>
        <v>90%-100%</v>
      </c>
      <c r="GG51" s="85" t="str">
        <f>VLOOKUP(TRUNC([22]Resultados_reescalado!GG32,3),$HE$6:$HF$1006,2,0)</f>
        <v>90%-100%</v>
      </c>
      <c r="GH51" s="85" t="str">
        <f>VLOOKUP(TRUNC([22]Resultados_reescalado!GH32,3),$HE$6:$HF$1006,2,0)</f>
        <v>90%-100%</v>
      </c>
      <c r="GI51" s="85" t="str">
        <f>VLOOKUP(TRUNC([22]Resultados_reescalado!GI32,3),$HE$6:$HF$1006,2,0)</f>
        <v>90%-100%</v>
      </c>
      <c r="GJ51" s="85" t="str">
        <f>VLOOKUP(TRUNC([22]Resultados_reescalado!GJ32,3),$HE$6:$HF$1006,2,0)</f>
        <v>90%-100%</v>
      </c>
      <c r="GK51" s="85" t="str">
        <f>VLOOKUP(TRUNC([22]Resultados_reescalado!GK32,3),$HE$6:$HF$1006,2,0)</f>
        <v>90%-100%</v>
      </c>
      <c r="GL51" s="85" t="str">
        <f>VLOOKUP(TRUNC([22]Resultados_reescalado!GL32,3),$HE$6:$HF$1006,2,0)</f>
        <v>90%-100%</v>
      </c>
      <c r="GM51" s="85" t="str">
        <f>VLOOKUP(TRUNC([22]Resultados_reescalado!GM32,3),$HE$6:$HF$1006,2,0)</f>
        <v>90%-100%</v>
      </c>
      <c r="GN51" s="85" t="str">
        <f>VLOOKUP(TRUNC([22]Resultados_reescalado!GN32,3),$HE$6:$HF$1006,2,0)</f>
        <v>90%-100%</v>
      </c>
      <c r="GO51" s="85" t="str">
        <f>VLOOKUP(TRUNC([22]Resultados_reescalado!GO32,3),$HE$6:$HF$1006,2,0)</f>
        <v>90%-100%</v>
      </c>
      <c r="GP51" s="85" t="str">
        <f>VLOOKUP(TRUNC([22]Resultados_reescalado!GP32,3),$HE$6:$HF$1006,2,0)</f>
        <v>90%-100%</v>
      </c>
      <c r="GQ51" s="85" t="str">
        <f>VLOOKUP(TRUNC([22]Resultados_reescalado!GQ32,3),$HE$6:$HF$1006,2,0)</f>
        <v>90%-100%</v>
      </c>
      <c r="GR51" s="85" t="str">
        <f>VLOOKUP(TRUNC([22]Resultados_reescalado!GR32,3),$HE$6:$HF$1006,2,0)</f>
        <v>90%-100%</v>
      </c>
      <c r="GS51" s="85" t="str">
        <f>VLOOKUP(TRUNC([22]Resultados_reescalado!GS32,3),$HE$6:$HF$1006,2,0)</f>
        <v>90%-100%</v>
      </c>
      <c r="GT51" s="85" t="str">
        <f>VLOOKUP(TRUNC([22]Resultados_reescalado!GT32,3),$HE$6:$HF$1006,2,0)</f>
        <v>90%-100%</v>
      </c>
      <c r="GU51" s="85" t="str">
        <f>VLOOKUP(TRUNC([22]Resultados_reescalado!GU32,3),$HE$6:$HF$1006,2,0)</f>
        <v>90%-100%</v>
      </c>
      <c r="GV51" s="85" t="str">
        <f>VLOOKUP(TRUNC([22]Resultados_reescalado!GV32,3),$HE$6:$HF$1006,2,0)</f>
        <v>90%-100%</v>
      </c>
      <c r="GW51" s="85" t="str">
        <f>VLOOKUP(TRUNC([22]Resultados_reescalado!GW32,3),$HE$6:$HF$1006,2,0)</f>
        <v>90%-100%</v>
      </c>
      <c r="GX51" s="85" t="str">
        <f>VLOOKUP(TRUNC([22]Resultados_reescalado!GX32,3),$HE$6:$HF$1006,2,0)</f>
        <v>90%-100%</v>
      </c>
      <c r="GY51" s="85" t="str">
        <f>VLOOKUP(TRUNC([22]Resultados_reescalado!GY32,3),$HE$6:$HF$1006,2,0)</f>
        <v>90%-100%</v>
      </c>
      <c r="GZ51" s="85" t="str">
        <f>VLOOKUP(TRUNC([22]Resultados_reescalado!GZ32,3),$HE$6:$HF$1006,2,0)</f>
        <v>90%-100%</v>
      </c>
      <c r="HA51" s="85" t="str">
        <f>VLOOKUP(TRUNC([22]Resultados_reescalado!HA32,3),$HE$6:$HF$1006,2,0)</f>
        <v>90%-100%</v>
      </c>
      <c r="HB51" s="85" t="str">
        <f>VLOOKUP(TRUNC([22]Resultados_reescalado!HB32,3),$HE$6:$HF$1006,2,0)</f>
        <v>90%-100%</v>
      </c>
      <c r="HC51" s="85" t="str">
        <f>VLOOKUP(TRUNC([22]Resultados_reescalado!HC32,3),$HE$6:$HF$1006,2,0)</f>
        <v>90%-100%</v>
      </c>
      <c r="HE51">
        <v>4.4999999999999998E-2</v>
      </c>
      <c r="HF51" t="s">
        <v>136</v>
      </c>
    </row>
    <row r="52" spans="1:214">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c r="CM52" s="85"/>
      <c r="CN52" s="85"/>
      <c r="CO52" s="85"/>
      <c r="CP52" s="85"/>
      <c r="CQ52" s="85"/>
      <c r="CR52" s="85"/>
      <c r="CS52" s="85"/>
      <c r="CT52" s="85"/>
      <c r="CU52" s="85"/>
      <c r="CV52" s="85"/>
      <c r="CW52" s="85"/>
      <c r="CX52" s="85"/>
      <c r="CY52" s="85"/>
      <c r="CZ52" s="85"/>
      <c r="DA52" s="85"/>
      <c r="DB52" s="85"/>
      <c r="DC52" s="85"/>
      <c r="DD52" s="85"/>
      <c r="DE52" s="85"/>
      <c r="DF52" s="85"/>
      <c r="DG52" s="85"/>
      <c r="DH52" s="85"/>
      <c r="DI52" s="85"/>
      <c r="DJ52" s="85"/>
      <c r="DK52" s="85"/>
      <c r="DL52" s="85"/>
      <c r="DM52" s="85"/>
      <c r="HE52">
        <v>4.5999999999999999E-2</v>
      </c>
      <c r="HF52" t="s">
        <v>136</v>
      </c>
    </row>
    <row r="53" spans="1:214">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c r="CW53" s="85"/>
      <c r="CX53" s="85"/>
      <c r="CY53" s="85"/>
      <c r="CZ53" s="85"/>
      <c r="DA53" s="85"/>
      <c r="DB53" s="85"/>
      <c r="DC53" s="85"/>
      <c r="DD53" s="85"/>
      <c r="DE53" s="85"/>
      <c r="DF53" s="85"/>
      <c r="DG53" s="85"/>
      <c r="DH53" s="85"/>
      <c r="DI53" s="85"/>
      <c r="DJ53" s="85"/>
      <c r="DK53" s="85"/>
      <c r="DL53" s="85"/>
      <c r="DM53" s="85"/>
      <c r="HE53">
        <v>4.7E-2</v>
      </c>
      <c r="HF53" t="s">
        <v>136</v>
      </c>
    </row>
    <row r="54" spans="1:214">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c r="CS54" s="85"/>
      <c r="CT54" s="85"/>
      <c r="CU54" s="85"/>
      <c r="CV54" s="85"/>
      <c r="CW54" s="85"/>
      <c r="CX54" s="85"/>
      <c r="CY54" s="85"/>
      <c r="CZ54" s="85"/>
      <c r="DA54" s="85"/>
      <c r="DB54" s="85"/>
      <c r="DC54" s="85"/>
      <c r="DD54" s="85"/>
      <c r="DE54" s="85"/>
      <c r="DF54" s="85"/>
      <c r="DG54" s="85"/>
      <c r="DH54" s="85"/>
      <c r="DI54" s="85"/>
      <c r="DJ54" s="85"/>
      <c r="DK54" s="85"/>
      <c r="DL54" s="85"/>
      <c r="DM54" s="85"/>
      <c r="HE54">
        <v>4.8000000000000001E-2</v>
      </c>
      <c r="HF54" t="s">
        <v>136</v>
      </c>
    </row>
    <row r="55" spans="1:214">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c r="CW55" s="85"/>
      <c r="CX55" s="85"/>
      <c r="CY55" s="85"/>
      <c r="CZ55" s="85"/>
      <c r="DA55" s="85"/>
      <c r="DB55" s="85"/>
      <c r="DC55" s="85"/>
      <c r="DD55" s="85"/>
      <c r="DE55" s="85"/>
      <c r="DF55" s="85"/>
      <c r="DG55" s="85"/>
      <c r="DH55" s="85"/>
      <c r="DI55" s="85"/>
      <c r="DJ55" s="85"/>
      <c r="DK55" s="85"/>
      <c r="DL55" s="85"/>
      <c r="DM55" s="85"/>
      <c r="HE55">
        <v>4.9000000000000002E-2</v>
      </c>
      <c r="HF55" t="s">
        <v>136</v>
      </c>
    </row>
    <row r="56" spans="1:214">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c r="CM56" s="85"/>
      <c r="CN56" s="85"/>
      <c r="CO56" s="85"/>
      <c r="CP56" s="85"/>
      <c r="CQ56" s="85"/>
      <c r="CR56" s="85"/>
      <c r="CS56" s="85"/>
      <c r="CT56" s="85"/>
      <c r="CU56" s="85"/>
      <c r="CV56" s="85"/>
      <c r="CW56" s="85"/>
      <c r="CX56" s="85"/>
      <c r="CY56" s="85"/>
      <c r="CZ56" s="85"/>
      <c r="DA56" s="85"/>
      <c r="DB56" s="85"/>
      <c r="DC56" s="85"/>
      <c r="DD56" s="85"/>
      <c r="DE56" s="85"/>
      <c r="DF56" s="85"/>
      <c r="DG56" s="85"/>
      <c r="DH56" s="85"/>
      <c r="DI56" s="85"/>
      <c r="DJ56" s="85"/>
      <c r="DK56" s="85"/>
      <c r="DL56" s="85"/>
      <c r="DM56" s="85"/>
      <c r="HE56">
        <v>0.05</v>
      </c>
      <c r="HF56" t="s">
        <v>136</v>
      </c>
    </row>
    <row r="57" spans="1:214">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c r="CS57" s="85"/>
      <c r="CT57" s="85"/>
      <c r="CU57" s="85"/>
      <c r="CV57" s="85"/>
      <c r="CW57" s="85"/>
      <c r="CX57" s="85"/>
      <c r="CY57" s="85"/>
      <c r="CZ57" s="85"/>
      <c r="DA57" s="85"/>
      <c r="DB57" s="85"/>
      <c r="DC57" s="85"/>
      <c r="DD57" s="85"/>
      <c r="DE57" s="85"/>
      <c r="DF57" s="85"/>
      <c r="DG57" s="85"/>
      <c r="DH57" s="85"/>
      <c r="DI57" s="85"/>
      <c r="DJ57" s="85"/>
      <c r="DK57" s="85"/>
      <c r="DL57" s="85"/>
      <c r="DM57" s="85"/>
      <c r="HE57">
        <v>5.0999999999999997E-2</v>
      </c>
      <c r="HF57" t="s">
        <v>137</v>
      </c>
    </row>
    <row r="58" spans="1:214" ht="15.75">
      <c r="F58" s="42" t="s">
        <v>148</v>
      </c>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85"/>
      <c r="CQ58" s="85"/>
      <c r="CR58" s="85"/>
      <c r="CS58" s="85"/>
      <c r="CT58" s="85"/>
      <c r="CU58" s="85"/>
      <c r="CV58" s="85"/>
      <c r="CW58" s="85"/>
      <c r="CX58" s="85"/>
      <c r="CY58" s="85"/>
      <c r="CZ58" s="85"/>
      <c r="DA58" s="85"/>
      <c r="DB58" s="85"/>
      <c r="DC58" s="85"/>
      <c r="DD58" s="85"/>
      <c r="DE58" s="85"/>
      <c r="DF58" s="85"/>
      <c r="DG58" s="85"/>
      <c r="DH58" s="85"/>
      <c r="DI58" s="85"/>
      <c r="DJ58" s="85"/>
      <c r="DK58" s="85"/>
      <c r="DL58" s="85"/>
      <c r="DM58" s="85"/>
      <c r="HE58">
        <v>5.1999999999999998E-2</v>
      </c>
      <c r="HF58" t="s">
        <v>137</v>
      </c>
    </row>
    <row r="59" spans="1:214">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c r="CS59" s="85"/>
      <c r="CT59" s="85"/>
      <c r="CU59" s="85"/>
      <c r="CV59" s="85"/>
      <c r="CW59" s="85"/>
      <c r="CX59" s="85"/>
      <c r="CY59" s="85"/>
      <c r="CZ59" s="85"/>
      <c r="DA59" s="85"/>
      <c r="DB59" s="85"/>
      <c r="DC59" s="85"/>
      <c r="DD59" s="85"/>
      <c r="DE59" s="85"/>
      <c r="DF59" s="85"/>
      <c r="DG59" s="85"/>
      <c r="DH59" s="85"/>
      <c r="DI59" s="85"/>
      <c r="DJ59" s="85"/>
      <c r="DK59" s="85"/>
      <c r="DL59" s="85"/>
      <c r="DM59" s="85"/>
      <c r="HE59">
        <v>5.2999999999999999E-2</v>
      </c>
      <c r="HF59" t="s">
        <v>137</v>
      </c>
    </row>
    <row r="60" spans="1:214">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HE60">
        <v>5.3999999999999999E-2</v>
      </c>
      <c r="HF60" t="s">
        <v>137</v>
      </c>
    </row>
    <row r="61" spans="1:214">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c r="CS61" s="85"/>
      <c r="CT61" s="85"/>
      <c r="CU61" s="85"/>
      <c r="CV61" s="85"/>
      <c r="CW61" s="85"/>
      <c r="CX61" s="85"/>
      <c r="CY61" s="85"/>
      <c r="CZ61" s="85"/>
      <c r="DA61" s="85"/>
      <c r="DB61" s="85"/>
      <c r="DC61" s="85"/>
      <c r="DD61" s="85"/>
      <c r="DE61" s="85"/>
      <c r="DF61" s="85"/>
      <c r="DG61" s="85"/>
      <c r="DH61" s="85"/>
      <c r="DI61" s="85"/>
      <c r="DJ61" s="85"/>
      <c r="DK61" s="85"/>
      <c r="DL61" s="85"/>
      <c r="DM61" s="85"/>
      <c r="HE61">
        <v>5.5E-2</v>
      </c>
      <c r="HF61" t="s">
        <v>137</v>
      </c>
    </row>
    <row r="62" spans="1:214">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c r="CO62" s="85"/>
      <c r="CP62" s="85"/>
      <c r="CQ62" s="85"/>
      <c r="CR62" s="85"/>
      <c r="CS62" s="85"/>
      <c r="CT62" s="85"/>
      <c r="CU62" s="85"/>
      <c r="CV62" s="85"/>
      <c r="CW62" s="85"/>
      <c r="CX62" s="85"/>
      <c r="CY62" s="85"/>
      <c r="CZ62" s="85"/>
      <c r="DA62" s="85"/>
      <c r="DB62" s="85"/>
      <c r="DC62" s="85"/>
      <c r="DD62" s="85"/>
      <c r="DE62" s="85"/>
      <c r="DF62" s="85"/>
      <c r="DG62" s="85"/>
      <c r="DH62" s="85"/>
      <c r="DI62" s="85"/>
      <c r="DJ62" s="85"/>
      <c r="DK62" s="85"/>
      <c r="DL62" s="85"/>
      <c r="DM62" s="85"/>
      <c r="HE62">
        <v>5.6000000000000001E-2</v>
      </c>
      <c r="HF62" t="s">
        <v>137</v>
      </c>
    </row>
    <row r="63" spans="1:214">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5"/>
      <c r="BR63" s="85"/>
      <c r="BS63" s="85"/>
      <c r="BT63" s="85"/>
      <c r="BU63" s="85"/>
      <c r="BV63" s="85"/>
      <c r="BW63" s="85"/>
      <c r="BX63" s="85"/>
      <c r="BY63" s="85"/>
      <c r="BZ63" s="85"/>
      <c r="CA63" s="85"/>
      <c r="CB63" s="85"/>
      <c r="CC63" s="85"/>
      <c r="CD63" s="85"/>
      <c r="CE63" s="85"/>
      <c r="CF63" s="85"/>
      <c r="CG63" s="85"/>
      <c r="CH63" s="85"/>
      <c r="CI63" s="85"/>
      <c r="CJ63" s="85"/>
      <c r="CK63" s="85"/>
      <c r="CL63" s="85"/>
      <c r="CM63" s="85"/>
      <c r="CN63" s="85"/>
      <c r="CO63" s="85"/>
      <c r="CP63" s="85"/>
      <c r="CQ63" s="85"/>
      <c r="CR63" s="85"/>
      <c r="CS63" s="85"/>
      <c r="CT63" s="85"/>
      <c r="CU63" s="85"/>
      <c r="CV63" s="85"/>
      <c r="CW63" s="85"/>
      <c r="CX63" s="85"/>
      <c r="CY63" s="85"/>
      <c r="CZ63" s="85"/>
      <c r="DA63" s="85"/>
      <c r="DB63" s="85"/>
      <c r="DC63" s="85"/>
      <c r="DD63" s="85"/>
      <c r="DE63" s="85"/>
      <c r="DF63" s="85"/>
      <c r="DG63" s="85"/>
      <c r="DH63" s="85"/>
      <c r="DI63" s="85"/>
      <c r="DJ63" s="85"/>
      <c r="DK63" s="85"/>
      <c r="DL63" s="85"/>
      <c r="DM63" s="85"/>
      <c r="HE63">
        <v>5.7000000000000002E-2</v>
      </c>
      <c r="HF63" t="s">
        <v>137</v>
      </c>
    </row>
    <row r="64" spans="1:214">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c r="CM64" s="85"/>
      <c r="CN64" s="85"/>
      <c r="CO64" s="85"/>
      <c r="CP64" s="85"/>
      <c r="CQ64" s="85"/>
      <c r="CR64" s="85"/>
      <c r="CS64" s="85"/>
      <c r="CT64" s="85"/>
      <c r="CU64" s="85"/>
      <c r="CV64" s="85"/>
      <c r="CW64" s="85"/>
      <c r="CX64" s="85"/>
      <c r="CY64" s="85"/>
      <c r="CZ64" s="85"/>
      <c r="DA64" s="85"/>
      <c r="DB64" s="85"/>
      <c r="DC64" s="85"/>
      <c r="DD64" s="85"/>
      <c r="DE64" s="85"/>
      <c r="DF64" s="85"/>
      <c r="DG64" s="85"/>
      <c r="DH64" s="85"/>
      <c r="DI64" s="85"/>
      <c r="DJ64" s="85"/>
      <c r="DK64" s="85"/>
      <c r="DL64" s="85"/>
      <c r="DM64" s="85"/>
      <c r="HE64">
        <v>5.8000000000000003E-2</v>
      </c>
      <c r="HF64" t="s">
        <v>137</v>
      </c>
    </row>
    <row r="65" spans="16:214">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c r="CM65" s="85"/>
      <c r="CN65" s="85"/>
      <c r="CO65" s="85"/>
      <c r="CP65" s="85"/>
      <c r="CQ65" s="85"/>
      <c r="CR65" s="85"/>
      <c r="CS65" s="85"/>
      <c r="CT65" s="85"/>
      <c r="CU65" s="85"/>
      <c r="CV65" s="85"/>
      <c r="CW65" s="85"/>
      <c r="CX65" s="85"/>
      <c r="CY65" s="85"/>
      <c r="CZ65" s="85"/>
      <c r="DA65" s="85"/>
      <c r="DB65" s="85"/>
      <c r="DC65" s="85"/>
      <c r="DD65" s="85"/>
      <c r="DE65" s="85"/>
      <c r="DF65" s="85"/>
      <c r="DG65" s="85"/>
      <c r="DH65" s="85"/>
      <c r="DI65" s="85"/>
      <c r="DJ65" s="85"/>
      <c r="DK65" s="85"/>
      <c r="DL65" s="85"/>
      <c r="DM65" s="85"/>
      <c r="HE65">
        <v>5.8999999999999997E-2</v>
      </c>
      <c r="HF65" t="s">
        <v>137</v>
      </c>
    </row>
    <row r="66" spans="16:214">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c r="CM66" s="85"/>
      <c r="CN66" s="85"/>
      <c r="CO66" s="85"/>
      <c r="CP66" s="85"/>
      <c r="CQ66" s="85"/>
      <c r="CR66" s="85"/>
      <c r="CS66" s="85"/>
      <c r="CT66" s="85"/>
      <c r="CU66" s="85"/>
      <c r="CV66" s="85"/>
      <c r="CW66" s="85"/>
      <c r="CX66" s="85"/>
      <c r="CY66" s="85"/>
      <c r="CZ66" s="85"/>
      <c r="DA66" s="85"/>
      <c r="DB66" s="85"/>
      <c r="DC66" s="85"/>
      <c r="DD66" s="85"/>
      <c r="DE66" s="85"/>
      <c r="DF66" s="85"/>
      <c r="DG66" s="85"/>
      <c r="DH66" s="85"/>
      <c r="DI66" s="85"/>
      <c r="DJ66" s="85"/>
      <c r="DK66" s="85"/>
      <c r="DL66" s="85"/>
      <c r="DM66" s="85"/>
      <c r="HE66">
        <v>0.06</v>
      </c>
      <c r="HF66" t="s">
        <v>137</v>
      </c>
    </row>
    <row r="67" spans="16:214">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c r="DC67" s="85"/>
      <c r="DD67" s="85"/>
      <c r="DE67" s="85"/>
      <c r="DF67" s="85"/>
      <c r="DG67" s="85"/>
      <c r="DH67" s="85"/>
      <c r="DI67" s="85"/>
      <c r="DJ67" s="85"/>
      <c r="DK67" s="85"/>
      <c r="DL67" s="85"/>
      <c r="DM67" s="85"/>
      <c r="HE67">
        <v>6.0999999999999999E-2</v>
      </c>
      <c r="HF67" t="s">
        <v>137</v>
      </c>
    </row>
    <row r="68" spans="16:214">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c r="CS68" s="85"/>
      <c r="CT68" s="85"/>
      <c r="CU68" s="85"/>
      <c r="CV68" s="85"/>
      <c r="CW68" s="85"/>
      <c r="CX68" s="85"/>
      <c r="CY68" s="85"/>
      <c r="CZ68" s="85"/>
      <c r="DA68" s="85"/>
      <c r="DB68" s="85"/>
      <c r="DC68" s="85"/>
      <c r="DD68" s="85"/>
      <c r="DE68" s="85"/>
      <c r="DF68" s="85"/>
      <c r="DG68" s="85"/>
      <c r="DH68" s="85"/>
      <c r="DI68" s="85"/>
      <c r="DJ68" s="85"/>
      <c r="DK68" s="85"/>
      <c r="DL68" s="85"/>
      <c r="DM68" s="85"/>
      <c r="HE68">
        <v>6.2E-2</v>
      </c>
      <c r="HF68" t="s">
        <v>137</v>
      </c>
    </row>
    <row r="69" spans="16:214">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c r="CM69" s="85"/>
      <c r="CN69" s="85"/>
      <c r="CO69" s="85"/>
      <c r="CP69" s="85"/>
      <c r="CQ69" s="85"/>
      <c r="CR69" s="85"/>
      <c r="CS69" s="85"/>
      <c r="CT69" s="85"/>
      <c r="CU69" s="85"/>
      <c r="CV69" s="85"/>
      <c r="CW69" s="85"/>
      <c r="CX69" s="85"/>
      <c r="CY69" s="85"/>
      <c r="CZ69" s="85"/>
      <c r="DA69" s="85"/>
      <c r="DB69" s="85"/>
      <c r="DC69" s="85"/>
      <c r="DD69" s="85"/>
      <c r="DE69" s="85"/>
      <c r="DF69" s="85"/>
      <c r="DG69" s="85"/>
      <c r="DH69" s="85"/>
      <c r="DI69" s="85"/>
      <c r="DJ69" s="85"/>
      <c r="DK69" s="85"/>
      <c r="DL69" s="85"/>
      <c r="DM69" s="85"/>
      <c r="HE69">
        <v>6.3E-2</v>
      </c>
      <c r="HF69" t="s">
        <v>137</v>
      </c>
    </row>
    <row r="70" spans="16:214">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5"/>
      <c r="BC70" s="85"/>
      <c r="BD70" s="85"/>
      <c r="BE70" s="85"/>
      <c r="BF70" s="85"/>
      <c r="BG70" s="85"/>
      <c r="BH70" s="85"/>
      <c r="BI70" s="85"/>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c r="CM70" s="85"/>
      <c r="CN70" s="85"/>
      <c r="CO70" s="85"/>
      <c r="CP70" s="85"/>
      <c r="CQ70" s="85"/>
      <c r="CR70" s="85"/>
      <c r="CS70" s="85"/>
      <c r="CT70" s="85"/>
      <c r="CU70" s="85"/>
      <c r="CV70" s="85"/>
      <c r="CW70" s="85"/>
      <c r="CX70" s="85"/>
      <c r="CY70" s="85"/>
      <c r="CZ70" s="85"/>
      <c r="DA70" s="85"/>
      <c r="DB70" s="85"/>
      <c r="DC70" s="85"/>
      <c r="DD70" s="85"/>
      <c r="DE70" s="85"/>
      <c r="DF70" s="85"/>
      <c r="DG70" s="85"/>
      <c r="DH70" s="85"/>
      <c r="DI70" s="85"/>
      <c r="DJ70" s="85"/>
      <c r="DK70" s="85"/>
      <c r="DL70" s="85"/>
      <c r="DM70" s="85"/>
      <c r="HE70">
        <v>6.4000000000000001E-2</v>
      </c>
      <c r="HF70" t="s">
        <v>137</v>
      </c>
    </row>
    <row r="71" spans="16:214">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c r="CO71" s="85"/>
      <c r="CP71" s="85"/>
      <c r="CQ71" s="85"/>
      <c r="CR71" s="85"/>
      <c r="CS71" s="85"/>
      <c r="CT71" s="85"/>
      <c r="CU71" s="85"/>
      <c r="CV71" s="85"/>
      <c r="CW71" s="85"/>
      <c r="CX71" s="85"/>
      <c r="CY71" s="85"/>
      <c r="CZ71" s="85"/>
      <c r="DA71" s="85"/>
      <c r="DB71" s="85"/>
      <c r="DC71" s="85"/>
      <c r="DD71" s="85"/>
      <c r="DE71" s="85"/>
      <c r="DF71" s="85"/>
      <c r="DG71" s="85"/>
      <c r="DH71" s="85"/>
      <c r="DI71" s="85"/>
      <c r="DJ71" s="85"/>
      <c r="DK71" s="85"/>
      <c r="DL71" s="85"/>
      <c r="DM71" s="85"/>
      <c r="HE71">
        <v>6.5000000000000002E-2</v>
      </c>
      <c r="HF71" t="s">
        <v>137</v>
      </c>
    </row>
    <row r="72" spans="16:214">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5"/>
      <c r="BP72" s="85"/>
      <c r="BQ72" s="85"/>
      <c r="BR72" s="85"/>
      <c r="BS72" s="85"/>
      <c r="BT72" s="85"/>
      <c r="BU72" s="85"/>
      <c r="BV72" s="85"/>
      <c r="BW72" s="85"/>
      <c r="BX72" s="85"/>
      <c r="BY72" s="85"/>
      <c r="BZ72" s="85"/>
      <c r="CA72" s="85"/>
      <c r="CB72" s="85"/>
      <c r="CC72" s="85"/>
      <c r="CD72" s="85"/>
      <c r="CE72" s="85"/>
      <c r="CF72" s="85"/>
      <c r="CG72" s="85"/>
      <c r="CH72" s="85"/>
      <c r="CI72" s="85"/>
      <c r="CJ72" s="85"/>
      <c r="CK72" s="85"/>
      <c r="CL72" s="85"/>
      <c r="CM72" s="85"/>
      <c r="CN72" s="85"/>
      <c r="CO72" s="85"/>
      <c r="CP72" s="85"/>
      <c r="CQ72" s="85"/>
      <c r="CR72" s="85"/>
      <c r="CS72" s="85"/>
      <c r="CT72" s="85"/>
      <c r="CU72" s="85"/>
      <c r="CV72" s="85"/>
      <c r="CW72" s="85"/>
      <c r="CX72" s="85"/>
      <c r="CY72" s="85"/>
      <c r="CZ72" s="85"/>
      <c r="DA72" s="85"/>
      <c r="DB72" s="85"/>
      <c r="DC72" s="85"/>
      <c r="DD72" s="85"/>
      <c r="DE72" s="85"/>
      <c r="DF72" s="85"/>
      <c r="DG72" s="85"/>
      <c r="DH72" s="85"/>
      <c r="DI72" s="85"/>
      <c r="DJ72" s="85"/>
      <c r="DK72" s="85"/>
      <c r="DL72" s="85"/>
      <c r="DM72" s="85"/>
      <c r="HE72">
        <v>6.6000000000000003E-2</v>
      </c>
      <c r="HF72" t="s">
        <v>137</v>
      </c>
    </row>
    <row r="73" spans="16:214">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5"/>
      <c r="DC73" s="85"/>
      <c r="DD73" s="85"/>
      <c r="DE73" s="85"/>
      <c r="DF73" s="85"/>
      <c r="DG73" s="85"/>
      <c r="DH73" s="85"/>
      <c r="DI73" s="85"/>
      <c r="DJ73" s="85"/>
      <c r="DK73" s="85"/>
      <c r="DL73" s="85"/>
      <c r="DM73" s="85"/>
      <c r="HE73">
        <v>6.7000000000000004E-2</v>
      </c>
      <c r="HF73" t="s">
        <v>137</v>
      </c>
    </row>
    <row r="74" spans="16:214">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c r="BQ74" s="85"/>
      <c r="BR74" s="85"/>
      <c r="BS74" s="85"/>
      <c r="BT74" s="85"/>
      <c r="BU74" s="85"/>
      <c r="BV74" s="85"/>
      <c r="BW74" s="85"/>
      <c r="BX74" s="85"/>
      <c r="BY74" s="85"/>
      <c r="BZ74" s="85"/>
      <c r="CA74" s="85"/>
      <c r="CB74" s="85"/>
      <c r="CC74" s="85"/>
      <c r="CD74" s="85"/>
      <c r="CE74" s="85"/>
      <c r="CF74" s="85"/>
      <c r="CG74" s="85"/>
      <c r="CH74" s="85"/>
      <c r="CI74" s="85"/>
      <c r="CJ74" s="85"/>
      <c r="CK74" s="85"/>
      <c r="CL74" s="85"/>
      <c r="CM74" s="85"/>
      <c r="CN74" s="85"/>
      <c r="CO74" s="85"/>
      <c r="CP74" s="85"/>
      <c r="CQ74" s="85"/>
      <c r="CR74" s="85"/>
      <c r="CS74" s="85"/>
      <c r="CT74" s="85"/>
      <c r="CU74" s="85"/>
      <c r="CV74" s="85"/>
      <c r="CW74" s="85"/>
      <c r="CX74" s="85"/>
      <c r="CY74" s="85"/>
      <c r="CZ74" s="85"/>
      <c r="DA74" s="85"/>
      <c r="DB74" s="85"/>
      <c r="DC74" s="85"/>
      <c r="DD74" s="85"/>
      <c r="DE74" s="85"/>
      <c r="DF74" s="85"/>
      <c r="DG74" s="85"/>
      <c r="DH74" s="85"/>
      <c r="DI74" s="85"/>
      <c r="DJ74" s="85"/>
      <c r="DK74" s="85"/>
      <c r="DL74" s="85"/>
      <c r="DM74" s="85"/>
      <c r="HE74">
        <v>6.8000000000000005E-2</v>
      </c>
      <c r="HF74" t="s">
        <v>137</v>
      </c>
    </row>
    <row r="75" spans="16:214">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5"/>
      <c r="DE75" s="85"/>
      <c r="DF75" s="85"/>
      <c r="DG75" s="85"/>
      <c r="DH75" s="85"/>
      <c r="DI75" s="85"/>
      <c r="DJ75" s="85"/>
      <c r="DK75" s="85"/>
      <c r="DL75" s="85"/>
      <c r="DM75" s="85"/>
      <c r="HE75">
        <v>6.9000000000000006E-2</v>
      </c>
      <c r="HF75" t="s">
        <v>137</v>
      </c>
    </row>
    <row r="76" spans="16:214">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5"/>
      <c r="DL76" s="85"/>
      <c r="DM76" s="85"/>
      <c r="HE76">
        <v>7.0000000000000007E-2</v>
      </c>
      <c r="HF76" t="s">
        <v>137</v>
      </c>
    </row>
    <row r="77" spans="16:214">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c r="BH77" s="85"/>
      <c r="BI77" s="85"/>
      <c r="BJ77" s="85"/>
      <c r="BK77" s="85"/>
      <c r="BL77" s="85"/>
      <c r="BM77" s="85"/>
      <c r="BN77" s="85"/>
      <c r="BO77" s="85"/>
      <c r="BP77" s="85"/>
      <c r="BQ77" s="85"/>
      <c r="BR77" s="85"/>
      <c r="BS77" s="85"/>
      <c r="BT77" s="85"/>
      <c r="BU77" s="85"/>
      <c r="BV77" s="85"/>
      <c r="BW77" s="85"/>
      <c r="BX77" s="85"/>
      <c r="BY77" s="85"/>
      <c r="BZ77" s="85"/>
      <c r="CA77" s="85"/>
      <c r="CB77" s="85"/>
      <c r="CC77" s="85"/>
      <c r="CD77" s="85"/>
      <c r="CE77" s="85"/>
      <c r="CF77" s="85"/>
      <c r="CG77" s="85"/>
      <c r="CH77" s="85"/>
      <c r="CI77" s="85"/>
      <c r="CJ77" s="85"/>
      <c r="CK77" s="85"/>
      <c r="CL77" s="85"/>
      <c r="CM77" s="85"/>
      <c r="CN77" s="85"/>
      <c r="CO77" s="85"/>
      <c r="CP77" s="85"/>
      <c r="CQ77" s="85"/>
      <c r="CR77" s="85"/>
      <c r="CS77" s="85"/>
      <c r="CT77" s="85"/>
      <c r="CU77" s="85"/>
      <c r="CV77" s="85"/>
      <c r="CW77" s="85"/>
      <c r="CX77" s="85"/>
      <c r="CY77" s="85"/>
      <c r="CZ77" s="85"/>
      <c r="DA77" s="85"/>
      <c r="DB77" s="85"/>
      <c r="DC77" s="85"/>
      <c r="DD77" s="85"/>
      <c r="DE77" s="85"/>
      <c r="DF77" s="85"/>
      <c r="DG77" s="85"/>
      <c r="DH77" s="85"/>
      <c r="DI77" s="85"/>
      <c r="DJ77" s="85"/>
      <c r="DK77" s="85"/>
      <c r="DL77" s="85"/>
      <c r="DM77" s="85"/>
      <c r="HE77">
        <v>7.0999999999999994E-2</v>
      </c>
      <c r="HF77" t="s">
        <v>137</v>
      </c>
    </row>
    <row r="78" spans="16:214">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5"/>
      <c r="DC78" s="85"/>
      <c r="DD78" s="85"/>
      <c r="DE78" s="85"/>
      <c r="DF78" s="85"/>
      <c r="DG78" s="85"/>
      <c r="DH78" s="85"/>
      <c r="DI78" s="85"/>
      <c r="DJ78" s="85"/>
      <c r="DK78" s="85"/>
      <c r="DL78" s="85"/>
      <c r="DM78" s="85"/>
      <c r="HE78">
        <v>7.1999999999999995E-2</v>
      </c>
      <c r="HF78" t="s">
        <v>137</v>
      </c>
    </row>
    <row r="79" spans="16:214">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HE79">
        <v>7.2999999999999995E-2</v>
      </c>
      <c r="HF79" t="s">
        <v>137</v>
      </c>
    </row>
    <row r="80" spans="16:214">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5"/>
      <c r="BR80" s="85"/>
      <c r="BS80" s="85"/>
      <c r="BT80" s="85"/>
      <c r="BU80" s="85"/>
      <c r="BV80" s="85"/>
      <c r="BW80" s="85"/>
      <c r="BX80" s="85"/>
      <c r="BY80" s="85"/>
      <c r="BZ80" s="85"/>
      <c r="CA80" s="85"/>
      <c r="CB80" s="85"/>
      <c r="CC80" s="85"/>
      <c r="CD80" s="85"/>
      <c r="CE80" s="85"/>
      <c r="CF80" s="85"/>
      <c r="CG80" s="85"/>
      <c r="CH80" s="85"/>
      <c r="CI80" s="85"/>
      <c r="CJ80" s="85"/>
      <c r="CK80" s="85"/>
      <c r="CL80" s="85"/>
      <c r="CM80" s="85"/>
      <c r="CN80" s="85"/>
      <c r="CO80" s="85"/>
      <c r="CP80" s="85"/>
      <c r="CQ80" s="85"/>
      <c r="CR80" s="85"/>
      <c r="CS80" s="85"/>
      <c r="CT80" s="85"/>
      <c r="CU80" s="85"/>
      <c r="CV80" s="85"/>
      <c r="CW80" s="85"/>
      <c r="CX80" s="85"/>
      <c r="CY80" s="85"/>
      <c r="CZ80" s="85"/>
      <c r="DA80" s="85"/>
      <c r="DB80" s="85"/>
      <c r="DC80" s="85"/>
      <c r="DD80" s="85"/>
      <c r="DE80" s="85"/>
      <c r="DF80" s="85"/>
      <c r="DG80" s="85"/>
      <c r="DH80" s="85"/>
      <c r="DI80" s="85"/>
      <c r="DJ80" s="85"/>
      <c r="DK80" s="85"/>
      <c r="DL80" s="85"/>
      <c r="DM80" s="85"/>
      <c r="HE80">
        <v>7.3999999999999996E-2</v>
      </c>
      <c r="HF80" t="s">
        <v>137</v>
      </c>
    </row>
    <row r="81" spans="6:214">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c r="CS81" s="85"/>
      <c r="CT81" s="85"/>
      <c r="CU81" s="85"/>
      <c r="CV81" s="85"/>
      <c r="CW81" s="85"/>
      <c r="CX81" s="85"/>
      <c r="CY81" s="85"/>
      <c r="CZ81" s="85"/>
      <c r="DA81" s="85"/>
      <c r="DB81" s="85"/>
      <c r="DC81" s="85"/>
      <c r="DD81" s="85"/>
      <c r="DE81" s="85"/>
      <c r="DF81" s="85"/>
      <c r="DG81" s="85"/>
      <c r="DH81" s="85"/>
      <c r="DI81" s="85"/>
      <c r="DJ81" s="85"/>
      <c r="DK81" s="85"/>
      <c r="DL81" s="85"/>
      <c r="DM81" s="85"/>
      <c r="HE81">
        <v>7.4999999999999997E-2</v>
      </c>
      <c r="HF81" t="s">
        <v>137</v>
      </c>
    </row>
    <row r="82" spans="6:214">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5"/>
      <c r="HE82">
        <v>7.5999999999999998E-2</v>
      </c>
      <c r="HF82" t="s">
        <v>137</v>
      </c>
    </row>
    <row r="83" spans="6:214">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T83" s="85"/>
      <c r="BU83" s="85"/>
      <c r="BV83" s="85"/>
      <c r="BW83" s="85"/>
      <c r="BX83" s="85"/>
      <c r="BY83" s="85"/>
      <c r="BZ83" s="85"/>
      <c r="CA83" s="85"/>
      <c r="CB83" s="85"/>
      <c r="CC83" s="85"/>
      <c r="CD83" s="85"/>
      <c r="CE83" s="85"/>
      <c r="CF83" s="85"/>
      <c r="CG83" s="85"/>
      <c r="CH83" s="85"/>
      <c r="CI83" s="85"/>
      <c r="CJ83" s="85"/>
      <c r="CK83" s="85"/>
      <c r="CL83" s="85"/>
      <c r="CM83" s="85"/>
      <c r="CN83" s="85"/>
      <c r="CO83" s="85"/>
      <c r="CP83" s="85"/>
      <c r="CQ83" s="85"/>
      <c r="CR83" s="85"/>
      <c r="CS83" s="85"/>
      <c r="CT83" s="85"/>
      <c r="CU83" s="85"/>
      <c r="CV83" s="85"/>
      <c r="CW83" s="85"/>
      <c r="CX83" s="85"/>
      <c r="CY83" s="85"/>
      <c r="CZ83" s="85"/>
      <c r="DA83" s="85"/>
      <c r="DB83" s="85"/>
      <c r="DC83" s="85"/>
      <c r="DD83" s="85"/>
      <c r="DE83" s="85"/>
      <c r="DF83" s="85"/>
      <c r="DG83" s="85"/>
      <c r="DH83" s="85"/>
      <c r="DI83" s="85"/>
      <c r="DJ83" s="85"/>
      <c r="DK83" s="85"/>
      <c r="DL83" s="85"/>
      <c r="DM83" s="85"/>
      <c r="HE83">
        <v>7.6999999999999999E-2</v>
      </c>
      <c r="HF83" t="s">
        <v>137</v>
      </c>
    </row>
    <row r="84" spans="6:214">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5"/>
      <c r="BW84" s="85"/>
      <c r="BX84" s="85"/>
      <c r="BY84" s="85"/>
      <c r="BZ84" s="85"/>
      <c r="CA84" s="85"/>
      <c r="CB84" s="85"/>
      <c r="CC84" s="85"/>
      <c r="CD84" s="85"/>
      <c r="CE84" s="85"/>
      <c r="CF84" s="85"/>
      <c r="CG84" s="85"/>
      <c r="CH84" s="85"/>
      <c r="CI84" s="85"/>
      <c r="CJ84" s="85"/>
      <c r="CK84" s="85"/>
      <c r="CL84" s="85"/>
      <c r="CM84" s="85"/>
      <c r="CN84" s="85"/>
      <c r="CO84" s="85"/>
      <c r="CP84" s="85"/>
      <c r="CQ84" s="85"/>
      <c r="CR84" s="85"/>
      <c r="CS84" s="85"/>
      <c r="CT84" s="85"/>
      <c r="CU84" s="85"/>
      <c r="CV84" s="85"/>
      <c r="CW84" s="85"/>
      <c r="CX84" s="85"/>
      <c r="CY84" s="85"/>
      <c r="CZ84" s="85"/>
      <c r="DA84" s="85"/>
      <c r="DB84" s="85"/>
      <c r="DC84" s="85"/>
      <c r="DD84" s="85"/>
      <c r="DE84" s="85"/>
      <c r="DF84" s="85"/>
      <c r="DG84" s="85"/>
      <c r="DH84" s="85"/>
      <c r="DI84" s="85"/>
      <c r="DJ84" s="85"/>
      <c r="DK84" s="85"/>
      <c r="DL84" s="85"/>
      <c r="DM84" s="85"/>
      <c r="HE84">
        <v>7.8E-2</v>
      </c>
      <c r="HF84" t="s">
        <v>137</v>
      </c>
    </row>
    <row r="85" spans="6:214" ht="24.75" customHeight="1">
      <c r="F85" s="86" t="s">
        <v>149</v>
      </c>
      <c r="G85" s="86"/>
      <c r="H85" s="86"/>
      <c r="I85" s="86"/>
      <c r="J85" s="86"/>
      <c r="K85" s="86"/>
      <c r="L85" s="86"/>
      <c r="M85" s="86"/>
      <c r="N85" s="86"/>
      <c r="O85" s="86"/>
      <c r="P85" s="86"/>
      <c r="Q85" s="86"/>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c r="CS85" s="85"/>
      <c r="CT85" s="85"/>
      <c r="CU85" s="85"/>
      <c r="CV85" s="85"/>
      <c r="CW85" s="85"/>
      <c r="CX85" s="85"/>
      <c r="CY85" s="85"/>
      <c r="CZ85" s="85"/>
      <c r="DA85" s="85"/>
      <c r="DB85" s="85"/>
      <c r="DC85" s="85"/>
      <c r="DD85" s="85"/>
      <c r="DE85" s="85"/>
      <c r="DF85" s="85"/>
      <c r="DG85" s="85"/>
      <c r="DH85" s="85"/>
      <c r="DI85" s="85"/>
      <c r="DJ85" s="85"/>
      <c r="DK85" s="85"/>
      <c r="DL85" s="85"/>
      <c r="DM85" s="85"/>
      <c r="HE85">
        <v>7.9000000000000001E-2</v>
      </c>
      <c r="HF85" t="s">
        <v>137</v>
      </c>
    </row>
    <row r="86" spans="6:214">
      <c r="F86" s="86" t="s">
        <v>150</v>
      </c>
      <c r="G86" s="86"/>
      <c r="H86" s="86"/>
      <c r="I86" s="86"/>
      <c r="J86" s="86"/>
      <c r="K86" s="86"/>
      <c r="L86" s="86"/>
      <c r="M86" s="86"/>
      <c r="N86" s="86"/>
      <c r="O86" s="86"/>
      <c r="P86" s="86"/>
      <c r="Q86" s="86"/>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BS86" s="85"/>
      <c r="BT86" s="85"/>
      <c r="BU86" s="85"/>
      <c r="BV86" s="85"/>
      <c r="BW86" s="85"/>
      <c r="BX86" s="85"/>
      <c r="BY86" s="85"/>
      <c r="BZ86" s="85"/>
      <c r="CA86" s="85"/>
      <c r="CB86" s="85"/>
      <c r="CC86" s="85"/>
      <c r="CD86" s="85"/>
      <c r="CE86" s="85"/>
      <c r="CF86" s="85"/>
      <c r="CG86" s="85"/>
      <c r="CH86" s="85"/>
      <c r="CI86" s="85"/>
      <c r="CJ86" s="85"/>
      <c r="CK86" s="85"/>
      <c r="CL86" s="85"/>
      <c r="CM86" s="85"/>
      <c r="CN86" s="85"/>
      <c r="CO86" s="85"/>
      <c r="CP86" s="85"/>
      <c r="CQ86" s="85"/>
      <c r="CR86" s="85"/>
      <c r="CS86" s="85"/>
      <c r="CT86" s="85"/>
      <c r="CU86" s="85"/>
      <c r="CV86" s="85"/>
      <c r="CW86" s="85"/>
      <c r="CX86" s="85"/>
      <c r="CY86" s="85"/>
      <c r="CZ86" s="85"/>
      <c r="DA86" s="85"/>
      <c r="DB86" s="85"/>
      <c r="DC86" s="85"/>
      <c r="DD86" s="85"/>
      <c r="DE86" s="85"/>
      <c r="DF86" s="85"/>
      <c r="DG86" s="85"/>
      <c r="DH86" s="85"/>
      <c r="DI86" s="85"/>
      <c r="DJ86" s="85"/>
      <c r="DK86" s="85"/>
      <c r="DL86" s="85"/>
      <c r="DM86" s="85"/>
      <c r="HE86">
        <v>0.08</v>
      </c>
      <c r="HF86" t="s">
        <v>137</v>
      </c>
    </row>
    <row r="87" spans="6:214">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85"/>
      <c r="CE87" s="85"/>
      <c r="CF87" s="85"/>
      <c r="CG87" s="85"/>
      <c r="CH87" s="85"/>
      <c r="CI87" s="85"/>
      <c r="CJ87" s="85"/>
      <c r="CK87" s="85"/>
      <c r="CL87" s="85"/>
      <c r="CM87" s="85"/>
      <c r="CN87" s="85"/>
      <c r="CO87" s="85"/>
      <c r="CP87" s="85"/>
      <c r="CQ87" s="85"/>
      <c r="CR87" s="85"/>
      <c r="CS87" s="85"/>
      <c r="CT87" s="85"/>
      <c r="CU87" s="85"/>
      <c r="CV87" s="85"/>
      <c r="CW87" s="85"/>
      <c r="CX87" s="85"/>
      <c r="CY87" s="85"/>
      <c r="CZ87" s="85"/>
      <c r="DA87" s="85"/>
      <c r="DB87" s="85"/>
      <c r="DC87" s="85"/>
      <c r="DD87" s="85"/>
      <c r="DE87" s="85"/>
      <c r="DF87" s="85"/>
      <c r="DG87" s="85"/>
      <c r="DH87" s="85"/>
      <c r="DI87" s="85"/>
      <c r="DJ87" s="85"/>
      <c r="DK87" s="85"/>
      <c r="DL87" s="85"/>
      <c r="DM87" s="85"/>
      <c r="HE87">
        <v>8.1000000000000003E-2</v>
      </c>
      <c r="HF87" t="s">
        <v>137</v>
      </c>
    </row>
    <row r="88" spans="6:214">
      <c r="AR88" s="85"/>
      <c r="AS88" s="85"/>
      <c r="AT88" s="85"/>
      <c r="AU88" s="85"/>
      <c r="AV88" s="85"/>
      <c r="AW88" s="85"/>
      <c r="AX88" s="85"/>
      <c r="AY88" s="85"/>
      <c r="AZ88" s="85"/>
      <c r="BA88" s="85"/>
      <c r="BB88" s="85"/>
      <c r="BC88" s="85"/>
      <c r="BD88" s="85"/>
      <c r="BE88" s="85"/>
      <c r="BF88" s="85"/>
      <c r="BG88" s="85"/>
      <c r="BH88" s="85"/>
      <c r="BI88" s="85"/>
      <c r="BJ88" s="85"/>
      <c r="BK88" s="85"/>
      <c r="BL88" s="85"/>
      <c r="BM88" s="85"/>
      <c r="BN88" s="85"/>
      <c r="BO88" s="85"/>
      <c r="BP88" s="85"/>
      <c r="BQ88" s="85"/>
      <c r="BR88" s="85"/>
      <c r="BS88" s="85"/>
      <c r="BT88" s="85"/>
      <c r="BU88" s="85"/>
      <c r="BV88" s="85"/>
      <c r="BW88" s="85"/>
      <c r="BX88" s="85"/>
      <c r="BY88" s="85"/>
      <c r="BZ88" s="85"/>
      <c r="CA88" s="85"/>
      <c r="CB88" s="85"/>
      <c r="CC88" s="85"/>
      <c r="CD88" s="85"/>
      <c r="CE88" s="85"/>
      <c r="CF88" s="85"/>
      <c r="CG88" s="85"/>
      <c r="CH88" s="85"/>
      <c r="CI88" s="85"/>
      <c r="CJ88" s="85"/>
      <c r="CK88" s="85"/>
      <c r="CL88" s="85"/>
      <c r="CM88" s="85"/>
      <c r="CN88" s="85"/>
      <c r="CO88" s="85"/>
      <c r="CP88" s="85"/>
      <c r="CQ88" s="85"/>
      <c r="CR88" s="85"/>
      <c r="CS88" s="85"/>
      <c r="CT88" s="85"/>
      <c r="CU88" s="85"/>
      <c r="CV88" s="85"/>
      <c r="CW88" s="85"/>
      <c r="CX88" s="85"/>
      <c r="CY88" s="85"/>
      <c r="CZ88" s="85"/>
      <c r="DA88" s="85"/>
      <c r="DB88" s="85"/>
      <c r="DC88" s="85"/>
      <c r="DD88" s="85"/>
      <c r="DE88" s="85"/>
      <c r="DF88" s="85"/>
      <c r="DG88" s="85"/>
      <c r="DH88" s="85"/>
      <c r="DI88" s="85"/>
      <c r="DJ88" s="85"/>
      <c r="DK88" s="85"/>
      <c r="DL88" s="85"/>
      <c r="DM88" s="85"/>
      <c r="HE88">
        <v>8.2000000000000003E-2</v>
      </c>
      <c r="HF88" t="s">
        <v>137</v>
      </c>
    </row>
    <row r="89" spans="6:214">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85"/>
      <c r="CE89" s="85"/>
      <c r="CF89" s="85"/>
      <c r="CG89" s="85"/>
      <c r="CH89" s="85"/>
      <c r="CI89" s="85"/>
      <c r="CJ89" s="85"/>
      <c r="CK89" s="85"/>
      <c r="CL89" s="85"/>
      <c r="CM89" s="85"/>
      <c r="CN89" s="85"/>
      <c r="CO89" s="85"/>
      <c r="CP89" s="85"/>
      <c r="CQ89" s="85"/>
      <c r="CR89" s="85"/>
      <c r="CS89" s="85"/>
      <c r="CT89" s="85"/>
      <c r="CU89" s="85"/>
      <c r="CV89" s="85"/>
      <c r="CW89" s="85"/>
      <c r="CX89" s="85"/>
      <c r="CY89" s="85"/>
      <c r="CZ89" s="85"/>
      <c r="DA89" s="85"/>
      <c r="DB89" s="85"/>
      <c r="DC89" s="85"/>
      <c r="DD89" s="85"/>
      <c r="DE89" s="85"/>
      <c r="DF89" s="85"/>
      <c r="DG89" s="85"/>
      <c r="DH89" s="85"/>
      <c r="DI89" s="85"/>
      <c r="DJ89" s="85"/>
      <c r="DK89" s="85"/>
      <c r="DL89" s="85"/>
      <c r="DM89" s="85"/>
      <c r="HE89">
        <v>8.3000000000000004E-2</v>
      </c>
      <c r="HF89" t="s">
        <v>137</v>
      </c>
    </row>
    <row r="90" spans="6:214">
      <c r="AR90" s="85"/>
      <c r="AS90" s="85"/>
      <c r="AT90" s="85"/>
      <c r="AU90" s="85"/>
      <c r="AV90" s="85"/>
      <c r="AW90" s="85"/>
      <c r="AX90" s="85"/>
      <c r="AY90" s="85"/>
      <c r="AZ90" s="85"/>
      <c r="BA90" s="85"/>
      <c r="BB90" s="85"/>
      <c r="BC90" s="85"/>
      <c r="BD90" s="85"/>
      <c r="BE90" s="85"/>
      <c r="BF90" s="85"/>
      <c r="BG90" s="85"/>
      <c r="BH90" s="85"/>
      <c r="BI90" s="85"/>
      <c r="BJ90" s="85"/>
      <c r="BK90" s="85"/>
      <c r="BL90" s="85"/>
      <c r="BM90" s="85"/>
      <c r="BN90" s="85"/>
      <c r="BO90" s="85"/>
      <c r="BP90" s="85"/>
      <c r="BQ90" s="85"/>
      <c r="BR90" s="85"/>
      <c r="BS90" s="85"/>
      <c r="BT90" s="85"/>
      <c r="BU90" s="85"/>
      <c r="BV90" s="85"/>
      <c r="BW90" s="85"/>
      <c r="BX90" s="85"/>
      <c r="BY90" s="85"/>
      <c r="BZ90" s="85"/>
      <c r="CA90" s="85"/>
      <c r="CB90" s="85"/>
      <c r="CC90" s="85"/>
      <c r="CD90" s="85"/>
      <c r="CE90" s="85"/>
      <c r="CF90" s="85"/>
      <c r="CG90" s="85"/>
      <c r="CH90" s="85"/>
      <c r="CI90" s="85"/>
      <c r="CJ90" s="85"/>
      <c r="CK90" s="85"/>
      <c r="CL90" s="85"/>
      <c r="CM90" s="85"/>
      <c r="CN90" s="85"/>
      <c r="CO90" s="85"/>
      <c r="CP90" s="85"/>
      <c r="CQ90" s="85"/>
      <c r="CR90" s="85"/>
      <c r="CS90" s="85"/>
      <c r="CT90" s="85"/>
      <c r="CU90" s="85"/>
      <c r="CV90" s="85"/>
      <c r="CW90" s="85"/>
      <c r="CX90" s="85"/>
      <c r="CY90" s="85"/>
      <c r="CZ90" s="85"/>
      <c r="DA90" s="85"/>
      <c r="DB90" s="85"/>
      <c r="DC90" s="85"/>
      <c r="DD90" s="85"/>
      <c r="DE90" s="85"/>
      <c r="DF90" s="85"/>
      <c r="DG90" s="85"/>
      <c r="DH90" s="85"/>
      <c r="DI90" s="85"/>
      <c r="DJ90" s="85"/>
      <c r="DK90" s="85"/>
      <c r="DL90" s="85"/>
      <c r="DM90" s="85"/>
      <c r="HE90">
        <v>8.4000000000000005E-2</v>
      </c>
      <c r="HF90" t="s">
        <v>137</v>
      </c>
    </row>
    <row r="91" spans="6:214">
      <c r="AR91" s="85"/>
      <c r="AS91" s="85"/>
      <c r="AT91" s="85"/>
      <c r="AU91" s="85"/>
      <c r="AV91" s="85"/>
      <c r="AW91" s="85"/>
      <c r="AX91" s="85"/>
      <c r="AY91" s="85"/>
      <c r="AZ91" s="85"/>
      <c r="BA91" s="85"/>
      <c r="BB91" s="85"/>
      <c r="BC91" s="85"/>
      <c r="BD91" s="85"/>
      <c r="BE91" s="85"/>
      <c r="BF91" s="85"/>
      <c r="BG91" s="85"/>
      <c r="BH91" s="85"/>
      <c r="BI91" s="85"/>
      <c r="BJ91" s="85"/>
      <c r="BK91" s="85"/>
      <c r="BL91" s="85"/>
      <c r="BM91" s="85"/>
      <c r="BN91" s="85"/>
      <c r="BO91" s="85"/>
      <c r="BP91" s="85"/>
      <c r="BQ91" s="85"/>
      <c r="BR91" s="85"/>
      <c r="BS91" s="85"/>
      <c r="BT91" s="85"/>
      <c r="BU91" s="85"/>
      <c r="BV91" s="85"/>
      <c r="BW91" s="85"/>
      <c r="BX91" s="85"/>
      <c r="BY91" s="85"/>
      <c r="BZ91" s="85"/>
      <c r="CA91" s="85"/>
      <c r="CB91" s="85"/>
      <c r="CC91" s="85"/>
      <c r="CD91" s="85"/>
      <c r="CE91" s="85"/>
      <c r="CF91" s="85"/>
      <c r="CG91" s="85"/>
      <c r="CH91" s="85"/>
      <c r="CI91" s="85"/>
      <c r="CJ91" s="85"/>
      <c r="CK91" s="85"/>
      <c r="CL91" s="85"/>
      <c r="CM91" s="85"/>
      <c r="CN91" s="85"/>
      <c r="CO91" s="85"/>
      <c r="CP91" s="85"/>
      <c r="CQ91" s="85"/>
      <c r="CR91" s="85"/>
      <c r="CS91" s="85"/>
      <c r="CT91" s="85"/>
      <c r="CU91" s="85"/>
      <c r="CV91" s="85"/>
      <c r="CW91" s="85"/>
      <c r="CX91" s="85"/>
      <c r="CY91" s="85"/>
      <c r="CZ91" s="85"/>
      <c r="DA91" s="85"/>
      <c r="DB91" s="85"/>
      <c r="DC91" s="85"/>
      <c r="DD91" s="85"/>
      <c r="DE91" s="85"/>
      <c r="DF91" s="85"/>
      <c r="DG91" s="85"/>
      <c r="DH91" s="85"/>
      <c r="DI91" s="85"/>
      <c r="DJ91" s="85"/>
      <c r="DK91" s="85"/>
      <c r="DL91" s="85"/>
      <c r="DM91" s="85"/>
      <c r="HE91">
        <v>8.5000000000000006E-2</v>
      </c>
      <c r="HF91" t="s">
        <v>137</v>
      </c>
    </row>
    <row r="92" spans="6:214">
      <c r="AR92" s="85"/>
      <c r="AS92" s="85"/>
      <c r="AT92" s="85"/>
      <c r="AU92" s="85"/>
      <c r="AV92" s="85"/>
      <c r="AW92" s="85"/>
      <c r="AX92" s="85"/>
      <c r="AY92" s="85"/>
      <c r="AZ92" s="85"/>
      <c r="BA92" s="85"/>
      <c r="BB92" s="85"/>
      <c r="BC92" s="85"/>
      <c r="BD92" s="85"/>
      <c r="BE92" s="85"/>
      <c r="BF92" s="85"/>
      <c r="BG92" s="85"/>
      <c r="BH92" s="85"/>
      <c r="BI92" s="85"/>
      <c r="BJ92" s="85"/>
      <c r="BK92" s="85"/>
      <c r="BL92" s="85"/>
      <c r="BM92" s="85"/>
      <c r="BN92" s="85"/>
      <c r="BO92" s="85"/>
      <c r="BP92" s="85"/>
      <c r="BQ92" s="85"/>
      <c r="BR92" s="85"/>
      <c r="BS92" s="85"/>
      <c r="BT92" s="85"/>
      <c r="BU92" s="85"/>
      <c r="BV92" s="85"/>
      <c r="BW92" s="85"/>
      <c r="BX92" s="85"/>
      <c r="BY92" s="85"/>
      <c r="BZ92" s="85"/>
      <c r="CA92" s="85"/>
      <c r="CB92" s="85"/>
      <c r="CC92" s="85"/>
      <c r="CD92" s="85"/>
      <c r="CE92" s="85"/>
      <c r="CF92" s="85"/>
      <c r="CG92" s="85"/>
      <c r="CH92" s="85"/>
      <c r="CI92" s="85"/>
      <c r="CJ92" s="85"/>
      <c r="CK92" s="85"/>
      <c r="CL92" s="85"/>
      <c r="CM92" s="85"/>
      <c r="CN92" s="85"/>
      <c r="CO92" s="85"/>
      <c r="CP92" s="85"/>
      <c r="CQ92" s="85"/>
      <c r="CR92" s="85"/>
      <c r="CS92" s="85"/>
      <c r="CT92" s="85"/>
      <c r="CU92" s="85"/>
      <c r="CV92" s="85"/>
      <c r="CW92" s="85"/>
      <c r="CX92" s="85"/>
      <c r="CY92" s="85"/>
      <c r="CZ92" s="85"/>
      <c r="DA92" s="85"/>
      <c r="DB92" s="85"/>
      <c r="DC92" s="85"/>
      <c r="DD92" s="85"/>
      <c r="DE92" s="85"/>
      <c r="DF92" s="85"/>
      <c r="DG92" s="85"/>
      <c r="DH92" s="85"/>
      <c r="DI92" s="85"/>
      <c r="DJ92" s="85"/>
      <c r="DK92" s="85"/>
      <c r="DL92" s="85"/>
      <c r="DM92" s="85"/>
      <c r="HE92">
        <v>8.5999999999999993E-2</v>
      </c>
      <c r="HF92" t="s">
        <v>137</v>
      </c>
    </row>
    <row r="93" spans="6:214">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c r="CS93" s="85"/>
      <c r="CT93" s="85"/>
      <c r="CU93" s="85"/>
      <c r="CV93" s="85"/>
      <c r="CW93" s="85"/>
      <c r="CX93" s="85"/>
      <c r="CY93" s="85"/>
      <c r="CZ93" s="85"/>
      <c r="DA93" s="85"/>
      <c r="DB93" s="85"/>
      <c r="DC93" s="85"/>
      <c r="DD93" s="85"/>
      <c r="DE93" s="85"/>
      <c r="DF93" s="85"/>
      <c r="DG93" s="85"/>
      <c r="DH93" s="85"/>
      <c r="DI93" s="85"/>
      <c r="DJ93" s="85"/>
      <c r="DK93" s="85"/>
      <c r="DL93" s="85"/>
      <c r="DM93" s="85"/>
      <c r="HE93">
        <v>8.6999999999999994E-2</v>
      </c>
      <c r="HF93" t="s">
        <v>137</v>
      </c>
    </row>
    <row r="94" spans="6:214">
      <c r="AR94" s="85"/>
      <c r="AS94" s="85"/>
      <c r="AT94" s="85"/>
      <c r="AU94" s="85"/>
      <c r="AV94" s="85"/>
      <c r="AW94" s="85"/>
      <c r="AX94" s="85"/>
      <c r="AY94" s="85"/>
      <c r="AZ94" s="85"/>
      <c r="BA94" s="85"/>
      <c r="BB94" s="85"/>
      <c r="BC94" s="85"/>
      <c r="BD94" s="85"/>
      <c r="BE94" s="85"/>
      <c r="BF94" s="85"/>
      <c r="BG94" s="85"/>
      <c r="BH94" s="85"/>
      <c r="BI94" s="85"/>
      <c r="BJ94" s="85"/>
      <c r="BK94" s="85"/>
      <c r="BL94" s="85"/>
      <c r="BM94" s="85"/>
      <c r="BN94" s="85"/>
      <c r="BO94" s="85"/>
      <c r="BP94" s="85"/>
      <c r="BQ94" s="85"/>
      <c r="BR94" s="85"/>
      <c r="BS94" s="85"/>
      <c r="BT94" s="85"/>
      <c r="BU94" s="85"/>
      <c r="BV94" s="85"/>
      <c r="BW94" s="85"/>
      <c r="BX94" s="85"/>
      <c r="BY94" s="85"/>
      <c r="BZ94" s="85"/>
      <c r="CA94" s="85"/>
      <c r="CB94" s="85"/>
      <c r="CC94" s="85"/>
      <c r="CD94" s="85"/>
      <c r="CE94" s="85"/>
      <c r="CF94" s="85"/>
      <c r="CG94" s="85"/>
      <c r="CH94" s="85"/>
      <c r="CI94" s="85"/>
      <c r="CJ94" s="85"/>
      <c r="CK94" s="85"/>
      <c r="CL94" s="85"/>
      <c r="CM94" s="85"/>
      <c r="CN94" s="85"/>
      <c r="CO94" s="85"/>
      <c r="CP94" s="85"/>
      <c r="CQ94" s="85"/>
      <c r="CR94" s="85"/>
      <c r="CS94" s="85"/>
      <c r="CT94" s="85"/>
      <c r="CU94" s="85"/>
      <c r="CV94" s="85"/>
      <c r="CW94" s="85"/>
      <c r="CX94" s="85"/>
      <c r="CY94" s="85"/>
      <c r="CZ94" s="85"/>
      <c r="DA94" s="85"/>
      <c r="DB94" s="85"/>
      <c r="DC94" s="85"/>
      <c r="DD94" s="85"/>
      <c r="DE94" s="85"/>
      <c r="DF94" s="85"/>
      <c r="DG94" s="85"/>
      <c r="DH94" s="85"/>
      <c r="DI94" s="85"/>
      <c r="DJ94" s="85"/>
      <c r="DK94" s="85"/>
      <c r="DL94" s="85"/>
      <c r="DM94" s="85"/>
      <c r="HE94">
        <v>8.7999999999999995E-2</v>
      </c>
      <c r="HF94" t="s">
        <v>137</v>
      </c>
    </row>
    <row r="95" spans="6:214">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c r="CM95" s="85"/>
      <c r="CN95" s="85"/>
      <c r="CO95" s="85"/>
      <c r="CP95" s="85"/>
      <c r="CQ95" s="85"/>
      <c r="CR95" s="85"/>
      <c r="CS95" s="85"/>
      <c r="CT95" s="85"/>
      <c r="CU95" s="85"/>
      <c r="CV95" s="85"/>
      <c r="CW95" s="85"/>
      <c r="CX95" s="85"/>
      <c r="CY95" s="85"/>
      <c r="CZ95" s="85"/>
      <c r="DA95" s="85"/>
      <c r="DB95" s="85"/>
      <c r="DC95" s="85"/>
      <c r="DD95" s="85"/>
      <c r="DE95" s="85"/>
      <c r="DF95" s="85"/>
      <c r="DG95" s="85"/>
      <c r="DH95" s="85"/>
      <c r="DI95" s="85"/>
      <c r="DJ95" s="85"/>
      <c r="DK95" s="85"/>
      <c r="DL95" s="85"/>
      <c r="DM95" s="85"/>
      <c r="HE95">
        <v>8.8999999999999996E-2</v>
      </c>
      <c r="HF95" t="s">
        <v>137</v>
      </c>
    </row>
    <row r="96" spans="6:214">
      <c r="AR96" s="85"/>
      <c r="AS96" s="85"/>
      <c r="AT96" s="85"/>
      <c r="AU96" s="85"/>
      <c r="AV96" s="85"/>
      <c r="AW96" s="85"/>
      <c r="AX96" s="85"/>
      <c r="AY96" s="85"/>
      <c r="AZ96" s="85"/>
      <c r="BA96" s="85"/>
      <c r="BB96" s="85"/>
      <c r="BC96" s="85"/>
      <c r="BD96" s="85"/>
      <c r="BE96" s="85"/>
      <c r="BF96" s="85"/>
      <c r="BG96" s="85"/>
      <c r="BH96" s="85"/>
      <c r="BI96" s="85"/>
      <c r="BJ96" s="85"/>
      <c r="BK96" s="85"/>
      <c r="BL96" s="85"/>
      <c r="BM96" s="85"/>
      <c r="BN96" s="85"/>
      <c r="BO96" s="85"/>
      <c r="BP96" s="85"/>
      <c r="BQ96" s="85"/>
      <c r="BR96" s="85"/>
      <c r="BS96" s="85"/>
      <c r="BT96" s="85"/>
      <c r="BU96" s="85"/>
      <c r="BV96" s="85"/>
      <c r="BW96" s="85"/>
      <c r="BX96" s="85"/>
      <c r="BY96" s="85"/>
      <c r="BZ96" s="85"/>
      <c r="CA96" s="85"/>
      <c r="CB96" s="85"/>
      <c r="CC96" s="85"/>
      <c r="CD96" s="85"/>
      <c r="CE96" s="85"/>
      <c r="CF96" s="85"/>
      <c r="CG96" s="85"/>
      <c r="CH96" s="85"/>
      <c r="CI96" s="85"/>
      <c r="CJ96" s="85"/>
      <c r="CK96" s="85"/>
      <c r="CL96" s="85"/>
      <c r="CM96" s="85"/>
      <c r="CN96" s="85"/>
      <c r="CO96" s="85"/>
      <c r="CP96" s="85"/>
      <c r="CQ96" s="85"/>
      <c r="CR96" s="85"/>
      <c r="CS96" s="85"/>
      <c r="CT96" s="85"/>
      <c r="CU96" s="85"/>
      <c r="CV96" s="85"/>
      <c r="CW96" s="85"/>
      <c r="CX96" s="85"/>
      <c r="CY96" s="85"/>
      <c r="CZ96" s="85"/>
      <c r="DA96" s="85"/>
      <c r="DB96" s="85"/>
      <c r="DC96" s="85"/>
      <c r="DD96" s="85"/>
      <c r="DE96" s="85"/>
      <c r="DF96" s="85"/>
      <c r="DG96" s="85"/>
      <c r="DH96" s="85"/>
      <c r="DI96" s="85"/>
      <c r="DJ96" s="85"/>
      <c r="DK96" s="85"/>
      <c r="DL96" s="85"/>
      <c r="DM96" s="85"/>
      <c r="HE96">
        <v>0.09</v>
      </c>
      <c r="HF96" t="s">
        <v>137</v>
      </c>
    </row>
    <row r="97" spans="44:214">
      <c r="AR97" s="85"/>
      <c r="AS97" s="85"/>
      <c r="AT97" s="85"/>
      <c r="AU97" s="85"/>
      <c r="AV97" s="85"/>
      <c r="AW97" s="85"/>
      <c r="AX97" s="85"/>
      <c r="AY97" s="85"/>
      <c r="AZ97" s="85"/>
      <c r="BA97" s="85"/>
      <c r="BB97" s="85"/>
      <c r="BC97" s="85"/>
      <c r="BD97" s="85"/>
      <c r="BE97" s="85"/>
      <c r="BF97" s="85"/>
      <c r="BG97" s="85"/>
      <c r="BH97" s="85"/>
      <c r="BI97" s="85"/>
      <c r="BJ97" s="85"/>
      <c r="BK97" s="85"/>
      <c r="BL97" s="85"/>
      <c r="BM97" s="85"/>
      <c r="BN97" s="85"/>
      <c r="BO97" s="85"/>
      <c r="BP97" s="85"/>
      <c r="BQ97" s="85"/>
      <c r="BR97" s="85"/>
      <c r="BS97" s="85"/>
      <c r="BT97" s="85"/>
      <c r="BU97" s="85"/>
      <c r="BV97" s="85"/>
      <c r="BW97" s="85"/>
      <c r="BX97" s="85"/>
      <c r="BY97" s="85"/>
      <c r="BZ97" s="85"/>
      <c r="CA97" s="85"/>
      <c r="CB97" s="85"/>
      <c r="CC97" s="85"/>
      <c r="CD97" s="85"/>
      <c r="CE97" s="85"/>
      <c r="CF97" s="85"/>
      <c r="CG97" s="85"/>
      <c r="CH97" s="85"/>
      <c r="CI97" s="85"/>
      <c r="CJ97" s="85"/>
      <c r="CK97" s="85"/>
      <c r="CL97" s="85"/>
      <c r="CM97" s="85"/>
      <c r="CN97" s="85"/>
      <c r="CO97" s="85"/>
      <c r="CP97" s="85"/>
      <c r="CQ97" s="85"/>
      <c r="CR97" s="85"/>
      <c r="CS97" s="85"/>
      <c r="CT97" s="85"/>
      <c r="CU97" s="85"/>
      <c r="CV97" s="85"/>
      <c r="CW97" s="85"/>
      <c r="CX97" s="85"/>
      <c r="CY97" s="85"/>
      <c r="CZ97" s="85"/>
      <c r="DA97" s="85"/>
      <c r="DB97" s="85"/>
      <c r="DC97" s="85"/>
      <c r="DD97" s="85"/>
      <c r="DE97" s="85"/>
      <c r="DF97" s="85"/>
      <c r="DG97" s="85"/>
      <c r="DH97" s="85"/>
      <c r="DI97" s="85"/>
      <c r="DJ97" s="85"/>
      <c r="DK97" s="85"/>
      <c r="DL97" s="85"/>
      <c r="DM97" s="85"/>
      <c r="HE97">
        <v>9.0999999999999998E-2</v>
      </c>
      <c r="HF97" t="s">
        <v>137</v>
      </c>
    </row>
    <row r="98" spans="44:214">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c r="CO98" s="85"/>
      <c r="CP98" s="85"/>
      <c r="CQ98" s="85"/>
      <c r="CR98" s="85"/>
      <c r="CS98" s="85"/>
      <c r="CT98" s="85"/>
      <c r="CU98" s="85"/>
      <c r="CV98" s="85"/>
      <c r="CW98" s="85"/>
      <c r="CX98" s="85"/>
      <c r="CY98" s="85"/>
      <c r="CZ98" s="85"/>
      <c r="DA98" s="85"/>
      <c r="DB98" s="85"/>
      <c r="DC98" s="85"/>
      <c r="DD98" s="85"/>
      <c r="DE98" s="85"/>
      <c r="DF98" s="85"/>
      <c r="DG98" s="85"/>
      <c r="DH98" s="85"/>
      <c r="DI98" s="85"/>
      <c r="DJ98" s="85"/>
      <c r="DK98" s="85"/>
      <c r="DL98" s="85"/>
      <c r="DM98" s="85"/>
      <c r="HE98">
        <v>9.1999999999999998E-2</v>
      </c>
      <c r="HF98" t="s">
        <v>137</v>
      </c>
    </row>
    <row r="99" spans="44:214">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c r="CO99" s="85"/>
      <c r="CP99" s="85"/>
      <c r="CQ99" s="85"/>
      <c r="CR99" s="85"/>
      <c r="CS99" s="85"/>
      <c r="CT99" s="85"/>
      <c r="CU99" s="85"/>
      <c r="CV99" s="85"/>
      <c r="CW99" s="85"/>
      <c r="CX99" s="85"/>
      <c r="CY99" s="85"/>
      <c r="CZ99" s="85"/>
      <c r="DA99" s="85"/>
      <c r="DB99" s="85"/>
      <c r="DC99" s="85"/>
      <c r="DD99" s="85"/>
      <c r="DE99" s="85"/>
      <c r="DF99" s="85"/>
      <c r="DG99" s="85"/>
      <c r="DH99" s="85"/>
      <c r="DI99" s="85"/>
      <c r="DJ99" s="85"/>
      <c r="DK99" s="85"/>
      <c r="DL99" s="85"/>
      <c r="DM99" s="85"/>
      <c r="HE99">
        <v>9.2999999999999999E-2</v>
      </c>
      <c r="HF99" t="s">
        <v>137</v>
      </c>
    </row>
    <row r="100" spans="44:214">
      <c r="AR100" s="85"/>
      <c r="AS100" s="85"/>
      <c r="AT100" s="85"/>
      <c r="AU100" s="85"/>
      <c r="AV100" s="85"/>
      <c r="AW100" s="85"/>
      <c r="AX100" s="85"/>
      <c r="AY100" s="85"/>
      <c r="AZ100" s="85"/>
      <c r="BA100" s="85"/>
      <c r="BB100" s="85"/>
      <c r="BC100" s="85"/>
      <c r="BD100" s="85"/>
      <c r="BE100" s="85"/>
      <c r="BF100" s="85"/>
      <c r="BG100" s="85"/>
      <c r="BH100" s="85"/>
      <c r="BI100" s="85"/>
      <c r="BJ100" s="85"/>
      <c r="BK100" s="85"/>
      <c r="BL100" s="85"/>
      <c r="BM100" s="85"/>
      <c r="BN100" s="85"/>
      <c r="BO100" s="85"/>
      <c r="BP100" s="85"/>
      <c r="BQ100" s="85"/>
      <c r="BR100" s="85"/>
      <c r="BS100" s="85"/>
      <c r="BT100" s="85"/>
      <c r="BU100" s="85"/>
      <c r="BV100" s="85"/>
      <c r="BW100" s="85"/>
      <c r="BX100" s="85"/>
      <c r="BY100" s="85"/>
      <c r="BZ100" s="85"/>
      <c r="CA100" s="85"/>
      <c r="CB100" s="85"/>
      <c r="CC100" s="85"/>
      <c r="CD100" s="85"/>
      <c r="CE100" s="85"/>
      <c r="CF100" s="85"/>
      <c r="CG100" s="85"/>
      <c r="CH100" s="85"/>
      <c r="CI100" s="85"/>
      <c r="CJ100" s="85"/>
      <c r="CK100" s="85"/>
      <c r="CL100" s="85"/>
      <c r="CM100" s="85"/>
      <c r="CN100" s="85"/>
      <c r="CO100" s="85"/>
      <c r="CP100" s="85"/>
      <c r="CQ100" s="85"/>
      <c r="CR100" s="85"/>
      <c r="CS100" s="85"/>
      <c r="CT100" s="85"/>
      <c r="CU100" s="85"/>
      <c r="CV100" s="85"/>
      <c r="CW100" s="85"/>
      <c r="CX100" s="85"/>
      <c r="CY100" s="85"/>
      <c r="CZ100" s="85"/>
      <c r="DA100" s="85"/>
      <c r="DB100" s="85"/>
      <c r="DC100" s="85"/>
      <c r="DD100" s="85"/>
      <c r="DE100" s="85"/>
      <c r="DF100" s="85"/>
      <c r="DG100" s="85"/>
      <c r="DH100" s="85"/>
      <c r="DI100" s="85"/>
      <c r="DJ100" s="85"/>
      <c r="DK100" s="85"/>
      <c r="DL100" s="85"/>
      <c r="DM100" s="85"/>
      <c r="HE100">
        <v>9.4E-2</v>
      </c>
      <c r="HF100" t="s">
        <v>137</v>
      </c>
    </row>
    <row r="101" spans="44:214">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c r="CO101" s="85"/>
      <c r="CP101" s="85"/>
      <c r="CQ101" s="85"/>
      <c r="CR101" s="85"/>
      <c r="CS101" s="85"/>
      <c r="CT101" s="85"/>
      <c r="CU101" s="85"/>
      <c r="CV101" s="85"/>
      <c r="CW101" s="85"/>
      <c r="CX101" s="85"/>
      <c r="CY101" s="85"/>
      <c r="CZ101" s="85"/>
      <c r="DA101" s="85"/>
      <c r="DB101" s="85"/>
      <c r="DC101" s="85"/>
      <c r="DD101" s="85"/>
      <c r="DE101" s="85"/>
      <c r="DF101" s="85"/>
      <c r="DG101" s="85"/>
      <c r="DH101" s="85"/>
      <c r="DI101" s="85"/>
      <c r="DJ101" s="85"/>
      <c r="DK101" s="85"/>
      <c r="DL101" s="85"/>
      <c r="DM101" s="85"/>
      <c r="HE101">
        <v>9.5000000000000001E-2</v>
      </c>
      <c r="HF101" t="s">
        <v>137</v>
      </c>
    </row>
    <row r="102" spans="44:214">
      <c r="AR102" s="85"/>
      <c r="AS102" s="85"/>
      <c r="AT102" s="85"/>
      <c r="AU102" s="85"/>
      <c r="AV102" s="85"/>
      <c r="AW102" s="85"/>
      <c r="AX102" s="85"/>
      <c r="AY102" s="85"/>
      <c r="AZ102" s="85"/>
      <c r="BA102" s="85"/>
      <c r="BB102" s="85"/>
      <c r="BC102" s="85"/>
      <c r="BD102" s="85"/>
      <c r="BE102" s="85"/>
      <c r="BF102" s="85"/>
      <c r="BG102" s="85"/>
      <c r="BH102" s="85"/>
      <c r="BI102" s="85"/>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c r="CM102" s="85"/>
      <c r="CN102" s="85"/>
      <c r="CO102" s="85"/>
      <c r="CP102" s="85"/>
      <c r="CQ102" s="85"/>
      <c r="CR102" s="85"/>
      <c r="CS102" s="85"/>
      <c r="CT102" s="85"/>
      <c r="CU102" s="85"/>
      <c r="CV102" s="85"/>
      <c r="CW102" s="85"/>
      <c r="CX102" s="85"/>
      <c r="CY102" s="85"/>
      <c r="CZ102" s="85"/>
      <c r="DA102" s="85"/>
      <c r="DB102" s="85"/>
      <c r="DC102" s="85"/>
      <c r="DD102" s="85"/>
      <c r="DE102" s="85"/>
      <c r="DF102" s="85"/>
      <c r="DG102" s="85"/>
      <c r="DH102" s="85"/>
      <c r="DI102" s="85"/>
      <c r="DJ102" s="85"/>
      <c r="DK102" s="85"/>
      <c r="DL102" s="85"/>
      <c r="DM102" s="85"/>
      <c r="HE102">
        <v>9.6000000000000002E-2</v>
      </c>
      <c r="HF102" t="s">
        <v>137</v>
      </c>
    </row>
    <row r="103" spans="44:214">
      <c r="AR103" s="85"/>
      <c r="AS103" s="85"/>
      <c r="AT103" s="85"/>
      <c r="AU103" s="85"/>
      <c r="AV103" s="85"/>
      <c r="AW103" s="85"/>
      <c r="AX103" s="85"/>
      <c r="AY103" s="85"/>
      <c r="AZ103" s="85"/>
      <c r="BA103" s="85"/>
      <c r="BB103" s="85"/>
      <c r="BC103" s="85"/>
      <c r="BD103" s="85"/>
      <c r="BE103" s="85"/>
      <c r="BF103" s="85"/>
      <c r="BG103" s="85"/>
      <c r="BH103" s="85"/>
      <c r="BI103" s="85"/>
      <c r="BJ103" s="85"/>
      <c r="BK103" s="85"/>
      <c r="BL103" s="85"/>
      <c r="BM103" s="85"/>
      <c r="BN103" s="85"/>
      <c r="BO103" s="85"/>
      <c r="BP103" s="85"/>
      <c r="BQ103" s="85"/>
      <c r="BR103" s="85"/>
      <c r="BS103" s="85"/>
      <c r="BT103" s="85"/>
      <c r="BU103" s="85"/>
      <c r="BV103" s="85"/>
      <c r="BW103" s="85"/>
      <c r="BX103" s="85"/>
      <c r="BY103" s="85"/>
      <c r="BZ103" s="85"/>
      <c r="CA103" s="85"/>
      <c r="CB103" s="85"/>
      <c r="CC103" s="85"/>
      <c r="CD103" s="85"/>
      <c r="CE103" s="85"/>
      <c r="CF103" s="85"/>
      <c r="CG103" s="85"/>
      <c r="CH103" s="85"/>
      <c r="CI103" s="85"/>
      <c r="CJ103" s="85"/>
      <c r="CK103" s="85"/>
      <c r="CL103" s="85"/>
      <c r="CM103" s="85"/>
      <c r="CN103" s="85"/>
      <c r="CO103" s="85"/>
      <c r="CP103" s="85"/>
      <c r="CQ103" s="85"/>
      <c r="CR103" s="85"/>
      <c r="CS103" s="85"/>
      <c r="CT103" s="85"/>
      <c r="CU103" s="85"/>
      <c r="CV103" s="85"/>
      <c r="CW103" s="85"/>
      <c r="CX103" s="85"/>
      <c r="CY103" s="85"/>
      <c r="CZ103" s="85"/>
      <c r="DA103" s="85"/>
      <c r="DB103" s="85"/>
      <c r="DC103" s="85"/>
      <c r="DD103" s="85"/>
      <c r="DE103" s="85"/>
      <c r="DF103" s="85"/>
      <c r="DG103" s="85"/>
      <c r="DH103" s="85"/>
      <c r="DI103" s="85"/>
      <c r="DJ103" s="85"/>
      <c r="DK103" s="85"/>
      <c r="DL103" s="85"/>
      <c r="DM103" s="85"/>
      <c r="HE103">
        <v>9.7000000000000003E-2</v>
      </c>
      <c r="HF103" t="s">
        <v>137</v>
      </c>
    </row>
    <row r="104" spans="44:214">
      <c r="AR104" s="85"/>
      <c r="AS104" s="85"/>
      <c r="AT104" s="85"/>
      <c r="AU104" s="85"/>
      <c r="AV104" s="85"/>
      <c r="AW104" s="85"/>
      <c r="AX104" s="85"/>
      <c r="AY104" s="85"/>
      <c r="AZ104" s="85"/>
      <c r="BA104" s="85"/>
      <c r="BB104" s="85"/>
      <c r="BC104" s="85"/>
      <c r="BD104" s="85"/>
      <c r="BE104" s="85"/>
      <c r="BF104" s="85"/>
      <c r="BG104" s="85"/>
      <c r="BH104" s="85"/>
      <c r="BI104" s="85"/>
      <c r="BJ104" s="85"/>
      <c r="BK104" s="85"/>
      <c r="BL104" s="85"/>
      <c r="BM104" s="85"/>
      <c r="BN104" s="85"/>
      <c r="BO104" s="85"/>
      <c r="BP104" s="85"/>
      <c r="BQ104" s="85"/>
      <c r="BR104" s="85"/>
      <c r="BS104" s="85"/>
      <c r="BT104" s="85"/>
      <c r="BU104" s="85"/>
      <c r="BV104" s="85"/>
      <c r="BW104" s="85"/>
      <c r="BX104" s="85"/>
      <c r="BY104" s="85"/>
      <c r="BZ104" s="85"/>
      <c r="CA104" s="85"/>
      <c r="CB104" s="85"/>
      <c r="CC104" s="85"/>
      <c r="CD104" s="85"/>
      <c r="CE104" s="85"/>
      <c r="CF104" s="85"/>
      <c r="CG104" s="85"/>
      <c r="CH104" s="85"/>
      <c r="CI104" s="85"/>
      <c r="CJ104" s="85"/>
      <c r="CK104" s="85"/>
      <c r="CL104" s="85"/>
      <c r="CM104" s="85"/>
      <c r="CN104" s="85"/>
      <c r="CO104" s="85"/>
      <c r="CP104" s="85"/>
      <c r="CQ104" s="85"/>
      <c r="CR104" s="85"/>
      <c r="CS104" s="85"/>
      <c r="CT104" s="85"/>
      <c r="CU104" s="85"/>
      <c r="CV104" s="85"/>
      <c r="CW104" s="85"/>
      <c r="CX104" s="85"/>
      <c r="CY104" s="85"/>
      <c r="CZ104" s="85"/>
      <c r="DA104" s="85"/>
      <c r="DB104" s="85"/>
      <c r="DC104" s="85"/>
      <c r="DD104" s="85"/>
      <c r="DE104" s="85"/>
      <c r="DF104" s="85"/>
      <c r="DG104" s="85"/>
      <c r="DH104" s="85"/>
      <c r="DI104" s="85"/>
      <c r="DJ104" s="85"/>
      <c r="DK104" s="85"/>
      <c r="DL104" s="85"/>
      <c r="DM104" s="85"/>
      <c r="HE104">
        <v>9.8000000000000004E-2</v>
      </c>
      <c r="HF104" t="s">
        <v>137</v>
      </c>
    </row>
    <row r="105" spans="44:214">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c r="CO105" s="85"/>
      <c r="CP105" s="85"/>
      <c r="CQ105" s="85"/>
      <c r="CR105" s="85"/>
      <c r="CS105" s="85"/>
      <c r="CT105" s="85"/>
      <c r="CU105" s="85"/>
      <c r="CV105" s="85"/>
      <c r="CW105" s="85"/>
      <c r="CX105" s="85"/>
      <c r="CY105" s="85"/>
      <c r="CZ105" s="85"/>
      <c r="DA105" s="85"/>
      <c r="DB105" s="85"/>
      <c r="DC105" s="85"/>
      <c r="DD105" s="85"/>
      <c r="DE105" s="85"/>
      <c r="DF105" s="85"/>
      <c r="DG105" s="85"/>
      <c r="DH105" s="85"/>
      <c r="DI105" s="85"/>
      <c r="DJ105" s="85"/>
      <c r="DK105" s="85"/>
      <c r="DL105" s="85"/>
      <c r="DM105" s="85"/>
      <c r="HE105">
        <v>9.9000000000000005E-2</v>
      </c>
      <c r="HF105" t="s">
        <v>137</v>
      </c>
    </row>
    <row r="106" spans="44:214">
      <c r="AR106" s="85"/>
      <c r="AS106" s="85"/>
      <c r="AT106" s="85"/>
      <c r="AU106" s="85"/>
      <c r="AV106" s="85"/>
      <c r="AW106" s="85"/>
      <c r="AX106" s="85"/>
      <c r="AY106" s="85"/>
      <c r="AZ106" s="85"/>
      <c r="BA106" s="85"/>
      <c r="BB106" s="85"/>
      <c r="BC106" s="85"/>
      <c r="BD106" s="85"/>
      <c r="BE106" s="85"/>
      <c r="BF106" s="85"/>
      <c r="BG106" s="85"/>
      <c r="BH106" s="85"/>
      <c r="BI106" s="85"/>
      <c r="BJ106" s="85"/>
      <c r="BK106" s="85"/>
      <c r="BL106" s="85"/>
      <c r="BM106" s="85"/>
      <c r="BN106" s="85"/>
      <c r="BO106" s="85"/>
      <c r="BP106" s="85"/>
      <c r="BQ106" s="85"/>
      <c r="BR106" s="85"/>
      <c r="BS106" s="85"/>
      <c r="BT106" s="85"/>
      <c r="BU106" s="85"/>
      <c r="BV106" s="85"/>
      <c r="BW106" s="85"/>
      <c r="BX106" s="85"/>
      <c r="BY106" s="85"/>
      <c r="BZ106" s="85"/>
      <c r="CA106" s="85"/>
      <c r="CB106" s="85"/>
      <c r="CC106" s="85"/>
      <c r="CD106" s="85"/>
      <c r="CE106" s="85"/>
      <c r="CF106" s="85"/>
      <c r="CG106" s="85"/>
      <c r="CH106" s="85"/>
      <c r="CI106" s="85"/>
      <c r="CJ106" s="85"/>
      <c r="CK106" s="85"/>
      <c r="CL106" s="85"/>
      <c r="CM106" s="85"/>
      <c r="CN106" s="85"/>
      <c r="CO106" s="85"/>
      <c r="CP106" s="85"/>
      <c r="CQ106" s="85"/>
      <c r="CR106" s="85"/>
      <c r="CS106" s="85"/>
      <c r="CT106" s="85"/>
      <c r="CU106" s="85"/>
      <c r="CV106" s="85"/>
      <c r="CW106" s="85"/>
      <c r="CX106" s="85"/>
      <c r="CY106" s="85"/>
      <c r="CZ106" s="85"/>
      <c r="DA106" s="85"/>
      <c r="DB106" s="85"/>
      <c r="DC106" s="85"/>
      <c r="DD106" s="85"/>
      <c r="DE106" s="85"/>
      <c r="DF106" s="85"/>
      <c r="DG106" s="85"/>
      <c r="DH106" s="85"/>
      <c r="DI106" s="85"/>
      <c r="DJ106" s="85"/>
      <c r="DK106" s="85"/>
      <c r="DL106" s="85"/>
      <c r="DM106" s="85"/>
      <c r="HE106">
        <v>0.1</v>
      </c>
      <c r="HF106" t="s">
        <v>137</v>
      </c>
    </row>
    <row r="107" spans="44:214">
      <c r="AR107" s="85"/>
      <c r="AS107" s="85"/>
      <c r="AT107" s="85"/>
      <c r="AU107" s="85"/>
      <c r="AV107" s="85"/>
      <c r="AW107" s="85"/>
      <c r="AX107" s="85"/>
      <c r="AY107" s="85"/>
      <c r="AZ107" s="85"/>
      <c r="BA107" s="85"/>
      <c r="BB107" s="85"/>
      <c r="BC107" s="85"/>
      <c r="BD107" s="85"/>
      <c r="BE107" s="85"/>
      <c r="BF107" s="85"/>
      <c r="BG107" s="85"/>
      <c r="BH107" s="85"/>
      <c r="BI107" s="85"/>
      <c r="BJ107" s="85"/>
      <c r="BK107" s="85"/>
      <c r="BL107" s="85"/>
      <c r="BM107" s="85"/>
      <c r="BN107" s="85"/>
      <c r="BO107" s="85"/>
      <c r="BP107" s="85"/>
      <c r="BQ107" s="85"/>
      <c r="BR107" s="85"/>
      <c r="BS107" s="85"/>
      <c r="BT107" s="85"/>
      <c r="BU107" s="85"/>
      <c r="BV107" s="85"/>
      <c r="BW107" s="85"/>
      <c r="BX107" s="85"/>
      <c r="BY107" s="85"/>
      <c r="BZ107" s="85"/>
      <c r="CA107" s="85"/>
      <c r="CB107" s="85"/>
      <c r="CC107" s="85"/>
      <c r="CD107" s="85"/>
      <c r="CE107" s="85"/>
      <c r="CF107" s="85"/>
      <c r="CG107" s="85"/>
      <c r="CH107" s="85"/>
      <c r="CI107" s="85"/>
      <c r="CJ107" s="85"/>
      <c r="CK107" s="85"/>
      <c r="CL107" s="85"/>
      <c r="CM107" s="85"/>
      <c r="CN107" s="85"/>
      <c r="CO107" s="85"/>
      <c r="CP107" s="85"/>
      <c r="CQ107" s="85"/>
      <c r="CR107" s="85"/>
      <c r="CS107" s="85"/>
      <c r="CT107" s="85"/>
      <c r="CU107" s="85"/>
      <c r="CV107" s="85"/>
      <c r="CW107" s="85"/>
      <c r="CX107" s="85"/>
      <c r="CY107" s="85"/>
      <c r="CZ107" s="85"/>
      <c r="DA107" s="85"/>
      <c r="DB107" s="85"/>
      <c r="DC107" s="85"/>
      <c r="DD107" s="85"/>
      <c r="DE107" s="85"/>
      <c r="DF107" s="85"/>
      <c r="DG107" s="85"/>
      <c r="DH107" s="85"/>
      <c r="DI107" s="85"/>
      <c r="DJ107" s="85"/>
      <c r="DK107" s="85"/>
      <c r="DL107" s="85"/>
      <c r="DM107" s="85"/>
      <c r="HE107">
        <v>0.10100000000000001</v>
      </c>
      <c r="HF107" t="s">
        <v>138</v>
      </c>
    </row>
    <row r="108" spans="44:214">
      <c r="HE108">
        <v>0.10199999999999999</v>
      </c>
      <c r="HF108" t="s">
        <v>138</v>
      </c>
    </row>
    <row r="109" spans="44:214">
      <c r="HE109">
        <v>0.10299999999999999</v>
      </c>
      <c r="HF109" t="s">
        <v>138</v>
      </c>
    </row>
    <row r="110" spans="44:214">
      <c r="HE110">
        <v>0.104</v>
      </c>
      <c r="HF110" t="s">
        <v>138</v>
      </c>
    </row>
    <row r="111" spans="44:214">
      <c r="HE111">
        <v>0.105</v>
      </c>
      <c r="HF111" t="s">
        <v>138</v>
      </c>
    </row>
    <row r="112" spans="44:214">
      <c r="HE112">
        <v>0.106</v>
      </c>
      <c r="HF112" t="s">
        <v>138</v>
      </c>
    </row>
    <row r="113" spans="213:214">
      <c r="HE113">
        <v>0.107</v>
      </c>
      <c r="HF113" t="s">
        <v>138</v>
      </c>
    </row>
    <row r="114" spans="213:214">
      <c r="HE114">
        <v>0.108</v>
      </c>
      <c r="HF114" t="s">
        <v>138</v>
      </c>
    </row>
    <row r="115" spans="213:214">
      <c r="HE115">
        <v>0.109</v>
      </c>
      <c r="HF115" t="s">
        <v>138</v>
      </c>
    </row>
    <row r="116" spans="213:214">
      <c r="HE116">
        <v>0.11</v>
      </c>
      <c r="HF116" t="s">
        <v>138</v>
      </c>
    </row>
    <row r="117" spans="213:214">
      <c r="HE117">
        <v>0.111</v>
      </c>
      <c r="HF117" t="s">
        <v>138</v>
      </c>
    </row>
    <row r="118" spans="213:214">
      <c r="HE118">
        <v>0.112</v>
      </c>
      <c r="HF118" t="s">
        <v>138</v>
      </c>
    </row>
    <row r="119" spans="213:214">
      <c r="HE119">
        <v>0.113</v>
      </c>
      <c r="HF119" t="s">
        <v>138</v>
      </c>
    </row>
    <row r="120" spans="213:214">
      <c r="HE120">
        <v>0.114</v>
      </c>
      <c r="HF120" t="s">
        <v>138</v>
      </c>
    </row>
    <row r="121" spans="213:214">
      <c r="HE121">
        <v>0.115</v>
      </c>
      <c r="HF121" t="s">
        <v>138</v>
      </c>
    </row>
    <row r="122" spans="213:214">
      <c r="HE122">
        <v>0.11600000000000001</v>
      </c>
      <c r="HF122" t="s">
        <v>138</v>
      </c>
    </row>
    <row r="123" spans="213:214">
      <c r="HE123">
        <v>0.11700000000000001</v>
      </c>
      <c r="HF123" t="s">
        <v>138</v>
      </c>
    </row>
    <row r="124" spans="213:214">
      <c r="HE124">
        <v>0.11799999999999999</v>
      </c>
      <c r="HF124" t="s">
        <v>138</v>
      </c>
    </row>
    <row r="125" spans="213:214">
      <c r="HE125">
        <v>0.11899999999999999</v>
      </c>
      <c r="HF125" t="s">
        <v>138</v>
      </c>
    </row>
    <row r="126" spans="213:214">
      <c r="HE126">
        <v>0.12</v>
      </c>
      <c r="HF126" t="s">
        <v>138</v>
      </c>
    </row>
    <row r="127" spans="213:214">
      <c r="HE127">
        <v>0.121</v>
      </c>
      <c r="HF127" t="s">
        <v>138</v>
      </c>
    </row>
    <row r="128" spans="213:214">
      <c r="HE128">
        <v>0.122</v>
      </c>
      <c r="HF128" t="s">
        <v>138</v>
      </c>
    </row>
    <row r="129" spans="213:214">
      <c r="HE129">
        <v>0.123</v>
      </c>
      <c r="HF129" t="s">
        <v>138</v>
      </c>
    </row>
    <row r="130" spans="213:214">
      <c r="HE130">
        <v>0.124</v>
      </c>
      <c r="HF130" t="s">
        <v>138</v>
      </c>
    </row>
    <row r="131" spans="213:214">
      <c r="HE131">
        <v>0.125</v>
      </c>
      <c r="HF131" t="s">
        <v>138</v>
      </c>
    </row>
    <row r="132" spans="213:214">
      <c r="HE132">
        <v>0.126</v>
      </c>
      <c r="HF132" t="s">
        <v>138</v>
      </c>
    </row>
    <row r="133" spans="213:214">
      <c r="HE133">
        <v>0.127</v>
      </c>
      <c r="HF133" t="s">
        <v>138</v>
      </c>
    </row>
    <row r="134" spans="213:214">
      <c r="HE134">
        <v>0.128</v>
      </c>
      <c r="HF134" t="s">
        <v>138</v>
      </c>
    </row>
    <row r="135" spans="213:214">
      <c r="HE135">
        <v>0.129</v>
      </c>
      <c r="HF135" t="s">
        <v>138</v>
      </c>
    </row>
    <row r="136" spans="213:214">
      <c r="HE136">
        <v>0.13</v>
      </c>
      <c r="HF136" t="s">
        <v>138</v>
      </c>
    </row>
    <row r="137" spans="213:214">
      <c r="HE137">
        <v>0.13100000000000001</v>
      </c>
      <c r="HF137" t="s">
        <v>138</v>
      </c>
    </row>
    <row r="138" spans="213:214">
      <c r="HE138">
        <v>0.13200000000000001</v>
      </c>
      <c r="HF138" t="s">
        <v>138</v>
      </c>
    </row>
    <row r="139" spans="213:214">
      <c r="HE139">
        <v>0.13300000000000001</v>
      </c>
      <c r="HF139" t="s">
        <v>138</v>
      </c>
    </row>
    <row r="140" spans="213:214">
      <c r="HE140">
        <v>0.13400000000000001</v>
      </c>
      <c r="HF140" t="s">
        <v>138</v>
      </c>
    </row>
    <row r="141" spans="213:214">
      <c r="HE141">
        <v>0.13500000000000001</v>
      </c>
      <c r="HF141" t="s">
        <v>138</v>
      </c>
    </row>
    <row r="142" spans="213:214">
      <c r="HE142">
        <v>0.13600000000000001</v>
      </c>
      <c r="HF142" t="s">
        <v>138</v>
      </c>
    </row>
    <row r="143" spans="213:214">
      <c r="HE143">
        <v>0.13700000000000001</v>
      </c>
      <c r="HF143" t="s">
        <v>138</v>
      </c>
    </row>
    <row r="144" spans="213:214">
      <c r="HE144">
        <v>0.13800000000000001</v>
      </c>
      <c r="HF144" t="s">
        <v>138</v>
      </c>
    </row>
    <row r="145" spans="213:214">
      <c r="HE145">
        <v>0.13900000000000001</v>
      </c>
      <c r="HF145" t="s">
        <v>138</v>
      </c>
    </row>
    <row r="146" spans="213:214">
      <c r="HE146">
        <v>0.14000000000000001</v>
      </c>
      <c r="HF146" t="s">
        <v>138</v>
      </c>
    </row>
    <row r="147" spans="213:214">
      <c r="HE147">
        <v>0.14099999999999999</v>
      </c>
      <c r="HF147" t="s">
        <v>138</v>
      </c>
    </row>
    <row r="148" spans="213:214">
      <c r="HE148">
        <v>0.14199999999999999</v>
      </c>
      <c r="HF148" t="s">
        <v>138</v>
      </c>
    </row>
    <row r="149" spans="213:214">
      <c r="HE149">
        <v>0.14299999999999999</v>
      </c>
      <c r="HF149" t="s">
        <v>138</v>
      </c>
    </row>
    <row r="150" spans="213:214">
      <c r="HE150">
        <v>0.14399999999999999</v>
      </c>
      <c r="HF150" t="s">
        <v>138</v>
      </c>
    </row>
    <row r="151" spans="213:214">
      <c r="HE151">
        <v>0.14499999999999999</v>
      </c>
      <c r="HF151" t="s">
        <v>138</v>
      </c>
    </row>
    <row r="152" spans="213:214">
      <c r="HE152">
        <v>0.14599999999999999</v>
      </c>
      <c r="HF152" t="s">
        <v>138</v>
      </c>
    </row>
    <row r="153" spans="213:214">
      <c r="HE153">
        <v>0.14699999999999999</v>
      </c>
      <c r="HF153" t="s">
        <v>138</v>
      </c>
    </row>
    <row r="154" spans="213:214">
      <c r="HE154">
        <v>0.14799999999999999</v>
      </c>
      <c r="HF154" t="s">
        <v>138</v>
      </c>
    </row>
    <row r="155" spans="213:214">
      <c r="HE155">
        <v>0.14899999999999999</v>
      </c>
      <c r="HF155" t="s">
        <v>138</v>
      </c>
    </row>
    <row r="156" spans="213:214">
      <c r="HE156">
        <v>0.15</v>
      </c>
      <c r="HF156" t="s">
        <v>138</v>
      </c>
    </row>
    <row r="157" spans="213:214">
      <c r="HE157">
        <v>0.151</v>
      </c>
      <c r="HF157" t="s">
        <v>138</v>
      </c>
    </row>
    <row r="158" spans="213:214">
      <c r="HE158">
        <v>0.152</v>
      </c>
      <c r="HF158" t="s">
        <v>138</v>
      </c>
    </row>
    <row r="159" spans="213:214">
      <c r="HE159">
        <v>0.153</v>
      </c>
      <c r="HF159" t="s">
        <v>138</v>
      </c>
    </row>
    <row r="160" spans="213:214">
      <c r="HE160">
        <v>0.154</v>
      </c>
      <c r="HF160" t="s">
        <v>138</v>
      </c>
    </row>
    <row r="161" spans="213:214">
      <c r="HE161">
        <v>0.155</v>
      </c>
      <c r="HF161" t="s">
        <v>138</v>
      </c>
    </row>
    <row r="162" spans="213:214">
      <c r="HE162">
        <v>0.156</v>
      </c>
      <c r="HF162" t="s">
        <v>138</v>
      </c>
    </row>
    <row r="163" spans="213:214">
      <c r="HE163">
        <v>0.157</v>
      </c>
      <c r="HF163" t="s">
        <v>138</v>
      </c>
    </row>
    <row r="164" spans="213:214">
      <c r="HE164">
        <v>0.158</v>
      </c>
      <c r="HF164" t="s">
        <v>138</v>
      </c>
    </row>
    <row r="165" spans="213:214">
      <c r="HE165">
        <v>0.159</v>
      </c>
      <c r="HF165" t="s">
        <v>138</v>
      </c>
    </row>
    <row r="166" spans="213:214">
      <c r="HE166">
        <v>0.16</v>
      </c>
      <c r="HF166" t="s">
        <v>138</v>
      </c>
    </row>
    <row r="167" spans="213:214">
      <c r="HE167">
        <v>0.161</v>
      </c>
      <c r="HF167" t="s">
        <v>138</v>
      </c>
    </row>
    <row r="168" spans="213:214">
      <c r="HE168">
        <v>0.16200000000000001</v>
      </c>
      <c r="HF168" t="s">
        <v>138</v>
      </c>
    </row>
    <row r="169" spans="213:214">
      <c r="HE169">
        <v>0.16300000000000001</v>
      </c>
      <c r="HF169" t="s">
        <v>138</v>
      </c>
    </row>
    <row r="170" spans="213:214">
      <c r="HE170">
        <v>0.16400000000000001</v>
      </c>
      <c r="HF170" t="s">
        <v>138</v>
      </c>
    </row>
    <row r="171" spans="213:214">
      <c r="HE171">
        <v>0.16500000000000001</v>
      </c>
      <c r="HF171" t="s">
        <v>138</v>
      </c>
    </row>
    <row r="172" spans="213:214">
      <c r="HE172">
        <v>0.16600000000000001</v>
      </c>
      <c r="HF172" t="s">
        <v>138</v>
      </c>
    </row>
    <row r="173" spans="213:214">
      <c r="HE173">
        <v>0.16700000000000001</v>
      </c>
      <c r="HF173" t="s">
        <v>138</v>
      </c>
    </row>
    <row r="174" spans="213:214">
      <c r="HE174">
        <v>0.16800000000000001</v>
      </c>
      <c r="HF174" t="s">
        <v>138</v>
      </c>
    </row>
    <row r="175" spans="213:214">
      <c r="HE175">
        <v>0.16900000000000001</v>
      </c>
      <c r="HF175" t="s">
        <v>138</v>
      </c>
    </row>
    <row r="176" spans="213:214">
      <c r="HE176">
        <v>0.17</v>
      </c>
      <c r="HF176" t="s">
        <v>138</v>
      </c>
    </row>
    <row r="177" spans="213:214">
      <c r="HE177">
        <v>0.17100000000000001</v>
      </c>
      <c r="HF177" t="s">
        <v>138</v>
      </c>
    </row>
    <row r="178" spans="213:214">
      <c r="HE178">
        <v>0.17199999999999999</v>
      </c>
      <c r="HF178" t="s">
        <v>138</v>
      </c>
    </row>
    <row r="179" spans="213:214">
      <c r="HE179">
        <v>0.17299999999999999</v>
      </c>
      <c r="HF179" t="s">
        <v>138</v>
      </c>
    </row>
    <row r="180" spans="213:214">
      <c r="HE180">
        <v>0.17399999999999999</v>
      </c>
      <c r="HF180" t="s">
        <v>138</v>
      </c>
    </row>
    <row r="181" spans="213:214">
      <c r="HE181">
        <v>0.17499999999999999</v>
      </c>
      <c r="HF181" t="s">
        <v>138</v>
      </c>
    </row>
    <row r="182" spans="213:214">
      <c r="HE182">
        <v>0.17599999999999999</v>
      </c>
      <c r="HF182" t="s">
        <v>138</v>
      </c>
    </row>
    <row r="183" spans="213:214">
      <c r="HE183">
        <v>0.17699999999999999</v>
      </c>
      <c r="HF183" t="s">
        <v>138</v>
      </c>
    </row>
    <row r="184" spans="213:214">
      <c r="HE184">
        <v>0.17799999999999999</v>
      </c>
      <c r="HF184" t="s">
        <v>138</v>
      </c>
    </row>
    <row r="185" spans="213:214">
      <c r="HE185">
        <v>0.17899999999999999</v>
      </c>
      <c r="HF185" t="s">
        <v>138</v>
      </c>
    </row>
    <row r="186" spans="213:214">
      <c r="HE186">
        <v>0.18</v>
      </c>
      <c r="HF186" t="s">
        <v>138</v>
      </c>
    </row>
    <row r="187" spans="213:214">
      <c r="HE187">
        <v>0.18099999999999999</v>
      </c>
      <c r="HF187" t="s">
        <v>138</v>
      </c>
    </row>
    <row r="188" spans="213:214">
      <c r="HE188">
        <v>0.182</v>
      </c>
      <c r="HF188" t="s">
        <v>138</v>
      </c>
    </row>
    <row r="189" spans="213:214">
      <c r="HE189">
        <v>0.183</v>
      </c>
      <c r="HF189" t="s">
        <v>138</v>
      </c>
    </row>
    <row r="190" spans="213:214">
      <c r="HE190">
        <v>0.184</v>
      </c>
      <c r="HF190" t="s">
        <v>138</v>
      </c>
    </row>
    <row r="191" spans="213:214">
      <c r="HE191">
        <v>0.185</v>
      </c>
      <c r="HF191" t="s">
        <v>138</v>
      </c>
    </row>
    <row r="192" spans="213:214">
      <c r="HE192">
        <v>0.186</v>
      </c>
      <c r="HF192" t="s">
        <v>138</v>
      </c>
    </row>
    <row r="193" spans="213:214">
      <c r="HE193">
        <v>0.187</v>
      </c>
      <c r="HF193" t="s">
        <v>138</v>
      </c>
    </row>
    <row r="194" spans="213:214">
      <c r="HE194">
        <v>0.188</v>
      </c>
      <c r="HF194" t="s">
        <v>138</v>
      </c>
    </row>
    <row r="195" spans="213:214">
      <c r="HE195">
        <v>0.189</v>
      </c>
      <c r="HF195" t="s">
        <v>138</v>
      </c>
    </row>
    <row r="196" spans="213:214">
      <c r="HE196">
        <v>0.19</v>
      </c>
      <c r="HF196" t="s">
        <v>138</v>
      </c>
    </row>
    <row r="197" spans="213:214">
      <c r="HE197">
        <v>0.191</v>
      </c>
      <c r="HF197" t="s">
        <v>138</v>
      </c>
    </row>
    <row r="198" spans="213:214">
      <c r="HE198">
        <v>0.192</v>
      </c>
      <c r="HF198" t="s">
        <v>138</v>
      </c>
    </row>
    <row r="199" spans="213:214">
      <c r="HE199">
        <v>0.193</v>
      </c>
      <c r="HF199" t="s">
        <v>138</v>
      </c>
    </row>
    <row r="200" spans="213:214">
      <c r="HE200">
        <v>0.19400000000000001</v>
      </c>
      <c r="HF200" t="s">
        <v>138</v>
      </c>
    </row>
    <row r="201" spans="213:214">
      <c r="HE201">
        <v>0.19500000000000001</v>
      </c>
      <c r="HF201" t="s">
        <v>138</v>
      </c>
    </row>
    <row r="202" spans="213:214">
      <c r="HE202">
        <v>0.19600000000000001</v>
      </c>
      <c r="HF202" t="s">
        <v>138</v>
      </c>
    </row>
    <row r="203" spans="213:214">
      <c r="HE203">
        <v>0.19700000000000001</v>
      </c>
      <c r="HF203" t="s">
        <v>138</v>
      </c>
    </row>
    <row r="204" spans="213:214">
      <c r="HE204">
        <v>0.19800000000000001</v>
      </c>
      <c r="HF204" t="s">
        <v>138</v>
      </c>
    </row>
    <row r="205" spans="213:214">
      <c r="HE205">
        <v>0.19900000000000001</v>
      </c>
      <c r="HF205" t="s">
        <v>138</v>
      </c>
    </row>
    <row r="206" spans="213:214">
      <c r="HE206">
        <v>0.2</v>
      </c>
      <c r="HF206" t="s">
        <v>138</v>
      </c>
    </row>
    <row r="207" spans="213:214">
      <c r="HE207">
        <v>0.20100000000000001</v>
      </c>
      <c r="HF207" t="s">
        <v>139</v>
      </c>
    </row>
    <row r="208" spans="213:214">
      <c r="HE208">
        <v>0.20200000000000001</v>
      </c>
      <c r="HF208" t="s">
        <v>139</v>
      </c>
    </row>
    <row r="209" spans="213:214">
      <c r="HE209">
        <v>0.20300000000000001</v>
      </c>
      <c r="HF209" t="s">
        <v>139</v>
      </c>
    </row>
    <row r="210" spans="213:214">
      <c r="HE210">
        <v>0.20399999999999999</v>
      </c>
      <c r="HF210" t="s">
        <v>139</v>
      </c>
    </row>
    <row r="211" spans="213:214">
      <c r="HE211">
        <v>0.20499999999999999</v>
      </c>
      <c r="HF211" t="s">
        <v>139</v>
      </c>
    </row>
    <row r="212" spans="213:214">
      <c r="HE212">
        <v>0.20599999999999999</v>
      </c>
      <c r="HF212" t="s">
        <v>139</v>
      </c>
    </row>
    <row r="213" spans="213:214">
      <c r="HE213">
        <v>0.20699999999999999</v>
      </c>
      <c r="HF213" t="s">
        <v>139</v>
      </c>
    </row>
    <row r="214" spans="213:214">
      <c r="HE214">
        <v>0.20799999999999999</v>
      </c>
      <c r="HF214" t="s">
        <v>139</v>
      </c>
    </row>
    <row r="215" spans="213:214">
      <c r="HE215">
        <v>0.20899999999999999</v>
      </c>
      <c r="HF215" t="s">
        <v>139</v>
      </c>
    </row>
    <row r="216" spans="213:214">
      <c r="HE216">
        <v>0.21</v>
      </c>
      <c r="HF216" t="s">
        <v>139</v>
      </c>
    </row>
    <row r="217" spans="213:214">
      <c r="HE217">
        <v>0.21099999999999999</v>
      </c>
      <c r="HF217" t="s">
        <v>139</v>
      </c>
    </row>
    <row r="218" spans="213:214">
      <c r="HE218">
        <v>0.21199999999999999</v>
      </c>
      <c r="HF218" t="s">
        <v>139</v>
      </c>
    </row>
    <row r="219" spans="213:214">
      <c r="HE219">
        <v>0.21299999999999999</v>
      </c>
      <c r="HF219" t="s">
        <v>139</v>
      </c>
    </row>
    <row r="220" spans="213:214">
      <c r="HE220">
        <v>0.214</v>
      </c>
      <c r="HF220" t="s">
        <v>139</v>
      </c>
    </row>
    <row r="221" spans="213:214">
      <c r="HE221">
        <v>0.215</v>
      </c>
      <c r="HF221" t="s">
        <v>139</v>
      </c>
    </row>
    <row r="222" spans="213:214">
      <c r="HE222">
        <v>0.216</v>
      </c>
      <c r="HF222" t="s">
        <v>139</v>
      </c>
    </row>
    <row r="223" spans="213:214">
      <c r="HE223">
        <v>0.217</v>
      </c>
      <c r="HF223" t="s">
        <v>139</v>
      </c>
    </row>
    <row r="224" spans="213:214">
      <c r="HE224">
        <v>0.218</v>
      </c>
      <c r="HF224" t="s">
        <v>139</v>
      </c>
    </row>
    <row r="225" spans="213:214">
      <c r="HE225">
        <v>0.219</v>
      </c>
      <c r="HF225" t="s">
        <v>139</v>
      </c>
    </row>
    <row r="226" spans="213:214">
      <c r="HE226">
        <v>0.22</v>
      </c>
      <c r="HF226" t="s">
        <v>139</v>
      </c>
    </row>
    <row r="227" spans="213:214">
      <c r="HE227">
        <v>0.221</v>
      </c>
      <c r="HF227" t="s">
        <v>139</v>
      </c>
    </row>
    <row r="228" spans="213:214">
      <c r="HE228">
        <v>0.222</v>
      </c>
      <c r="HF228" t="s">
        <v>139</v>
      </c>
    </row>
    <row r="229" spans="213:214">
      <c r="HE229">
        <v>0.223</v>
      </c>
      <c r="HF229" t="s">
        <v>139</v>
      </c>
    </row>
    <row r="230" spans="213:214">
      <c r="HE230">
        <v>0.224</v>
      </c>
      <c r="HF230" t="s">
        <v>139</v>
      </c>
    </row>
    <row r="231" spans="213:214">
      <c r="HE231">
        <v>0.22500000000000001</v>
      </c>
      <c r="HF231" t="s">
        <v>139</v>
      </c>
    </row>
    <row r="232" spans="213:214">
      <c r="HE232">
        <v>0.22600000000000001</v>
      </c>
      <c r="HF232" t="s">
        <v>139</v>
      </c>
    </row>
    <row r="233" spans="213:214">
      <c r="HE233">
        <v>0.22700000000000001</v>
      </c>
      <c r="HF233" t="s">
        <v>139</v>
      </c>
    </row>
    <row r="234" spans="213:214">
      <c r="HE234">
        <v>0.22800000000000001</v>
      </c>
      <c r="HF234" t="s">
        <v>139</v>
      </c>
    </row>
    <row r="235" spans="213:214">
      <c r="HE235">
        <v>0.22900000000000001</v>
      </c>
      <c r="HF235" t="s">
        <v>139</v>
      </c>
    </row>
    <row r="236" spans="213:214">
      <c r="HE236">
        <v>0.23</v>
      </c>
      <c r="HF236" t="s">
        <v>139</v>
      </c>
    </row>
    <row r="237" spans="213:214">
      <c r="HE237">
        <v>0.23100000000000001</v>
      </c>
      <c r="HF237" t="s">
        <v>139</v>
      </c>
    </row>
    <row r="238" spans="213:214">
      <c r="HE238">
        <v>0.23200000000000001</v>
      </c>
      <c r="HF238" t="s">
        <v>139</v>
      </c>
    </row>
    <row r="239" spans="213:214">
      <c r="HE239">
        <v>0.23300000000000001</v>
      </c>
      <c r="HF239" t="s">
        <v>139</v>
      </c>
    </row>
    <row r="240" spans="213:214">
      <c r="HE240">
        <v>0.23400000000000001</v>
      </c>
      <c r="HF240" t="s">
        <v>139</v>
      </c>
    </row>
    <row r="241" spans="213:214">
      <c r="HE241">
        <v>0.23499999999999999</v>
      </c>
      <c r="HF241" t="s">
        <v>139</v>
      </c>
    </row>
    <row r="242" spans="213:214">
      <c r="HE242">
        <v>0.23599999999999999</v>
      </c>
      <c r="HF242" t="s">
        <v>139</v>
      </c>
    </row>
    <row r="243" spans="213:214">
      <c r="HE243">
        <v>0.23699999999999999</v>
      </c>
      <c r="HF243" t="s">
        <v>139</v>
      </c>
    </row>
    <row r="244" spans="213:214">
      <c r="HE244">
        <v>0.23799999999999999</v>
      </c>
      <c r="HF244" t="s">
        <v>139</v>
      </c>
    </row>
    <row r="245" spans="213:214">
      <c r="HE245">
        <v>0.23899999999999999</v>
      </c>
      <c r="HF245" t="s">
        <v>139</v>
      </c>
    </row>
    <row r="246" spans="213:214">
      <c r="HE246">
        <v>0.24</v>
      </c>
      <c r="HF246" t="s">
        <v>139</v>
      </c>
    </row>
    <row r="247" spans="213:214">
      <c r="HE247">
        <v>0.24099999999999999</v>
      </c>
      <c r="HF247" t="s">
        <v>139</v>
      </c>
    </row>
    <row r="248" spans="213:214">
      <c r="HE248">
        <v>0.24199999999999999</v>
      </c>
      <c r="HF248" t="s">
        <v>139</v>
      </c>
    </row>
    <row r="249" spans="213:214">
      <c r="HE249">
        <v>0.24299999999999999</v>
      </c>
      <c r="HF249" t="s">
        <v>139</v>
      </c>
    </row>
    <row r="250" spans="213:214">
      <c r="HE250">
        <v>0.24399999999999999</v>
      </c>
      <c r="HF250" t="s">
        <v>139</v>
      </c>
    </row>
    <row r="251" spans="213:214">
      <c r="HE251">
        <v>0.245</v>
      </c>
      <c r="HF251" t="s">
        <v>139</v>
      </c>
    </row>
    <row r="252" spans="213:214">
      <c r="HE252">
        <v>0.246</v>
      </c>
      <c r="HF252" t="s">
        <v>139</v>
      </c>
    </row>
    <row r="253" spans="213:214">
      <c r="HE253">
        <v>0.247</v>
      </c>
      <c r="HF253" t="s">
        <v>139</v>
      </c>
    </row>
    <row r="254" spans="213:214">
      <c r="HE254">
        <v>0.248</v>
      </c>
      <c r="HF254" t="s">
        <v>139</v>
      </c>
    </row>
    <row r="255" spans="213:214">
      <c r="HE255">
        <v>0.249</v>
      </c>
      <c r="HF255" t="s">
        <v>139</v>
      </c>
    </row>
    <row r="256" spans="213:214">
      <c r="HE256">
        <v>0.25</v>
      </c>
      <c r="HF256" t="s">
        <v>139</v>
      </c>
    </row>
    <row r="257" spans="213:214">
      <c r="HE257">
        <v>0.251</v>
      </c>
      <c r="HF257" t="s">
        <v>139</v>
      </c>
    </row>
    <row r="258" spans="213:214">
      <c r="HE258">
        <v>0.252</v>
      </c>
      <c r="HF258" t="s">
        <v>139</v>
      </c>
    </row>
    <row r="259" spans="213:214">
      <c r="HE259">
        <v>0.253</v>
      </c>
      <c r="HF259" t="s">
        <v>139</v>
      </c>
    </row>
    <row r="260" spans="213:214">
      <c r="HE260">
        <v>0.254</v>
      </c>
      <c r="HF260" t="s">
        <v>139</v>
      </c>
    </row>
    <row r="261" spans="213:214">
      <c r="HE261">
        <v>0.255</v>
      </c>
      <c r="HF261" t="s">
        <v>139</v>
      </c>
    </row>
    <row r="262" spans="213:214">
      <c r="HE262">
        <v>0.25600000000000001</v>
      </c>
      <c r="HF262" t="s">
        <v>139</v>
      </c>
    </row>
    <row r="263" spans="213:214">
      <c r="HE263">
        <v>0.25700000000000001</v>
      </c>
      <c r="HF263" t="s">
        <v>139</v>
      </c>
    </row>
    <row r="264" spans="213:214">
      <c r="HE264">
        <v>0.25800000000000001</v>
      </c>
      <c r="HF264" t="s">
        <v>139</v>
      </c>
    </row>
    <row r="265" spans="213:214">
      <c r="HE265">
        <v>0.25900000000000001</v>
      </c>
      <c r="HF265" t="s">
        <v>139</v>
      </c>
    </row>
    <row r="266" spans="213:214">
      <c r="HE266">
        <v>0.26</v>
      </c>
      <c r="HF266" t="s">
        <v>139</v>
      </c>
    </row>
    <row r="267" spans="213:214">
      <c r="HE267">
        <v>0.26100000000000001</v>
      </c>
      <c r="HF267" t="s">
        <v>139</v>
      </c>
    </row>
    <row r="268" spans="213:214">
      <c r="HE268">
        <v>0.26200000000000001</v>
      </c>
      <c r="HF268" t="s">
        <v>139</v>
      </c>
    </row>
    <row r="269" spans="213:214">
      <c r="HE269">
        <v>0.26300000000000001</v>
      </c>
      <c r="HF269" t="s">
        <v>139</v>
      </c>
    </row>
    <row r="270" spans="213:214">
      <c r="HE270">
        <v>0.26400000000000001</v>
      </c>
      <c r="HF270" t="s">
        <v>139</v>
      </c>
    </row>
    <row r="271" spans="213:214">
      <c r="HE271">
        <v>0.26500000000000001</v>
      </c>
      <c r="HF271" t="s">
        <v>139</v>
      </c>
    </row>
    <row r="272" spans="213:214">
      <c r="HE272">
        <v>0.26600000000000001</v>
      </c>
      <c r="HF272" t="s">
        <v>139</v>
      </c>
    </row>
    <row r="273" spans="213:214">
      <c r="HE273">
        <v>0.26700000000000002</v>
      </c>
      <c r="HF273" t="s">
        <v>139</v>
      </c>
    </row>
    <row r="274" spans="213:214">
      <c r="HE274">
        <v>0.26800000000000002</v>
      </c>
      <c r="HF274" t="s">
        <v>139</v>
      </c>
    </row>
    <row r="275" spans="213:214">
      <c r="HE275">
        <v>0.26900000000000002</v>
      </c>
      <c r="HF275" t="s">
        <v>139</v>
      </c>
    </row>
    <row r="276" spans="213:214">
      <c r="HE276">
        <v>0.27</v>
      </c>
      <c r="HF276" t="s">
        <v>139</v>
      </c>
    </row>
    <row r="277" spans="213:214">
      <c r="HE277">
        <v>0.27100000000000002</v>
      </c>
      <c r="HF277" t="s">
        <v>139</v>
      </c>
    </row>
    <row r="278" spans="213:214">
      <c r="HE278">
        <v>0.27200000000000002</v>
      </c>
      <c r="HF278" t="s">
        <v>139</v>
      </c>
    </row>
    <row r="279" spans="213:214">
      <c r="HE279">
        <v>0.27300000000000002</v>
      </c>
      <c r="HF279" t="s">
        <v>139</v>
      </c>
    </row>
    <row r="280" spans="213:214">
      <c r="HE280">
        <v>0.27400000000000002</v>
      </c>
      <c r="HF280" t="s">
        <v>139</v>
      </c>
    </row>
    <row r="281" spans="213:214">
      <c r="HE281">
        <v>0.27500000000000002</v>
      </c>
      <c r="HF281" t="s">
        <v>139</v>
      </c>
    </row>
    <row r="282" spans="213:214">
      <c r="HE282">
        <v>0.27600000000000002</v>
      </c>
      <c r="HF282" t="s">
        <v>139</v>
      </c>
    </row>
    <row r="283" spans="213:214">
      <c r="HE283">
        <v>0.27700000000000002</v>
      </c>
      <c r="HF283" t="s">
        <v>139</v>
      </c>
    </row>
    <row r="284" spans="213:214">
      <c r="HE284">
        <v>0.27800000000000002</v>
      </c>
      <c r="HF284" t="s">
        <v>139</v>
      </c>
    </row>
    <row r="285" spans="213:214">
      <c r="HE285">
        <v>0.27900000000000003</v>
      </c>
      <c r="HF285" t="s">
        <v>139</v>
      </c>
    </row>
    <row r="286" spans="213:214">
      <c r="HE286">
        <v>0.28000000000000003</v>
      </c>
      <c r="HF286" t="s">
        <v>139</v>
      </c>
    </row>
    <row r="287" spans="213:214">
      <c r="HE287">
        <v>0.28100000000000003</v>
      </c>
      <c r="HF287" t="s">
        <v>139</v>
      </c>
    </row>
    <row r="288" spans="213:214">
      <c r="HE288">
        <v>0.28199999999999997</v>
      </c>
      <c r="HF288" t="s">
        <v>139</v>
      </c>
    </row>
    <row r="289" spans="213:214">
      <c r="HE289">
        <v>0.28299999999999997</v>
      </c>
      <c r="HF289" t="s">
        <v>139</v>
      </c>
    </row>
    <row r="290" spans="213:214">
      <c r="HE290">
        <v>0.28399999999999997</v>
      </c>
      <c r="HF290" t="s">
        <v>139</v>
      </c>
    </row>
    <row r="291" spans="213:214">
      <c r="HE291">
        <v>0.28499999999999998</v>
      </c>
      <c r="HF291" t="s">
        <v>139</v>
      </c>
    </row>
    <row r="292" spans="213:214">
      <c r="HE292">
        <v>0.28599999999999998</v>
      </c>
      <c r="HF292" t="s">
        <v>139</v>
      </c>
    </row>
    <row r="293" spans="213:214">
      <c r="HE293">
        <v>0.28699999999999998</v>
      </c>
      <c r="HF293" t="s">
        <v>139</v>
      </c>
    </row>
    <row r="294" spans="213:214">
      <c r="HE294">
        <v>0.28799999999999998</v>
      </c>
      <c r="HF294" t="s">
        <v>139</v>
      </c>
    </row>
    <row r="295" spans="213:214">
      <c r="HE295">
        <v>0.28899999999999998</v>
      </c>
      <c r="HF295" t="s">
        <v>139</v>
      </c>
    </row>
    <row r="296" spans="213:214">
      <c r="HE296">
        <v>0.28999999999999998</v>
      </c>
      <c r="HF296" t="s">
        <v>139</v>
      </c>
    </row>
    <row r="297" spans="213:214">
      <c r="HE297">
        <v>0.29099999999999998</v>
      </c>
      <c r="HF297" t="s">
        <v>139</v>
      </c>
    </row>
    <row r="298" spans="213:214">
      <c r="HE298">
        <v>0.29199999999999998</v>
      </c>
      <c r="HF298" t="s">
        <v>139</v>
      </c>
    </row>
    <row r="299" spans="213:214">
      <c r="HE299">
        <v>0.29299999999999998</v>
      </c>
      <c r="HF299" t="s">
        <v>139</v>
      </c>
    </row>
    <row r="300" spans="213:214">
      <c r="HE300">
        <v>0.29399999999999998</v>
      </c>
      <c r="HF300" t="s">
        <v>139</v>
      </c>
    </row>
    <row r="301" spans="213:214">
      <c r="HE301">
        <v>0.29499999999999998</v>
      </c>
      <c r="HF301" t="s">
        <v>139</v>
      </c>
    </row>
    <row r="302" spans="213:214">
      <c r="HE302">
        <v>0.29599999999999999</v>
      </c>
      <c r="HF302" t="s">
        <v>139</v>
      </c>
    </row>
    <row r="303" spans="213:214">
      <c r="HE303">
        <v>0.29699999999999999</v>
      </c>
      <c r="HF303" t="s">
        <v>139</v>
      </c>
    </row>
    <row r="304" spans="213:214">
      <c r="HE304">
        <v>0.29799999999999999</v>
      </c>
      <c r="HF304" t="s">
        <v>139</v>
      </c>
    </row>
    <row r="305" spans="213:214">
      <c r="HE305">
        <v>0.29899999999999999</v>
      </c>
      <c r="HF305" t="s">
        <v>139</v>
      </c>
    </row>
    <row r="306" spans="213:214">
      <c r="HE306">
        <v>0.3</v>
      </c>
      <c r="HF306" t="s">
        <v>139</v>
      </c>
    </row>
    <row r="307" spans="213:214">
      <c r="HE307">
        <v>0.30099999999999999</v>
      </c>
      <c r="HF307" t="s">
        <v>140</v>
      </c>
    </row>
    <row r="308" spans="213:214">
      <c r="HE308">
        <v>0.30199999999999999</v>
      </c>
      <c r="HF308" t="s">
        <v>140</v>
      </c>
    </row>
    <row r="309" spans="213:214">
      <c r="HE309">
        <v>0.30299999999999999</v>
      </c>
      <c r="HF309" t="s">
        <v>140</v>
      </c>
    </row>
    <row r="310" spans="213:214">
      <c r="HE310">
        <v>0.30399999999999999</v>
      </c>
      <c r="HF310" t="s">
        <v>140</v>
      </c>
    </row>
    <row r="311" spans="213:214">
      <c r="HE311">
        <v>0.30499999999999999</v>
      </c>
      <c r="HF311" t="s">
        <v>140</v>
      </c>
    </row>
    <row r="312" spans="213:214">
      <c r="HE312">
        <v>0.30599999999999999</v>
      </c>
      <c r="HF312" t="s">
        <v>140</v>
      </c>
    </row>
    <row r="313" spans="213:214">
      <c r="HE313">
        <v>0.307</v>
      </c>
      <c r="HF313" t="s">
        <v>140</v>
      </c>
    </row>
    <row r="314" spans="213:214">
      <c r="HE314">
        <v>0.308</v>
      </c>
      <c r="HF314" t="s">
        <v>140</v>
      </c>
    </row>
    <row r="315" spans="213:214">
      <c r="HE315">
        <v>0.309</v>
      </c>
      <c r="HF315" t="s">
        <v>140</v>
      </c>
    </row>
    <row r="316" spans="213:214">
      <c r="HE316">
        <v>0.31</v>
      </c>
      <c r="HF316" t="s">
        <v>140</v>
      </c>
    </row>
    <row r="317" spans="213:214">
      <c r="HE317">
        <v>0.311</v>
      </c>
      <c r="HF317" t="s">
        <v>140</v>
      </c>
    </row>
    <row r="318" spans="213:214">
      <c r="HE318">
        <v>0.312</v>
      </c>
      <c r="HF318" t="s">
        <v>140</v>
      </c>
    </row>
    <row r="319" spans="213:214">
      <c r="HE319">
        <v>0.313</v>
      </c>
      <c r="HF319" t="s">
        <v>140</v>
      </c>
    </row>
    <row r="320" spans="213:214">
      <c r="HE320">
        <v>0.314</v>
      </c>
      <c r="HF320" t="s">
        <v>140</v>
      </c>
    </row>
    <row r="321" spans="213:214">
      <c r="HE321">
        <v>0.315</v>
      </c>
      <c r="HF321" t="s">
        <v>140</v>
      </c>
    </row>
    <row r="322" spans="213:214">
      <c r="HE322">
        <v>0.316</v>
      </c>
      <c r="HF322" t="s">
        <v>140</v>
      </c>
    </row>
    <row r="323" spans="213:214">
      <c r="HE323">
        <v>0.317</v>
      </c>
      <c r="HF323" t="s">
        <v>140</v>
      </c>
    </row>
    <row r="324" spans="213:214">
      <c r="HE324">
        <v>0.318</v>
      </c>
      <c r="HF324" t="s">
        <v>140</v>
      </c>
    </row>
    <row r="325" spans="213:214">
      <c r="HE325">
        <v>0.31900000000000001</v>
      </c>
      <c r="HF325" t="s">
        <v>140</v>
      </c>
    </row>
    <row r="326" spans="213:214">
      <c r="HE326">
        <v>0.32</v>
      </c>
      <c r="HF326" t="s">
        <v>140</v>
      </c>
    </row>
    <row r="327" spans="213:214">
      <c r="HE327">
        <v>0.32100000000000001</v>
      </c>
      <c r="HF327" t="s">
        <v>140</v>
      </c>
    </row>
    <row r="328" spans="213:214">
      <c r="HE328">
        <v>0.32200000000000001</v>
      </c>
      <c r="HF328" t="s">
        <v>140</v>
      </c>
    </row>
    <row r="329" spans="213:214">
      <c r="HE329">
        <v>0.32300000000000001</v>
      </c>
      <c r="HF329" t="s">
        <v>140</v>
      </c>
    </row>
    <row r="330" spans="213:214">
      <c r="HE330">
        <v>0.32400000000000001</v>
      </c>
      <c r="HF330" t="s">
        <v>140</v>
      </c>
    </row>
    <row r="331" spans="213:214">
      <c r="HE331">
        <v>0.32500000000000001</v>
      </c>
      <c r="HF331" t="s">
        <v>140</v>
      </c>
    </row>
    <row r="332" spans="213:214">
      <c r="HE332">
        <v>0.32600000000000001</v>
      </c>
      <c r="HF332" t="s">
        <v>140</v>
      </c>
    </row>
    <row r="333" spans="213:214">
      <c r="HE333">
        <v>0.32700000000000001</v>
      </c>
      <c r="HF333" t="s">
        <v>140</v>
      </c>
    </row>
    <row r="334" spans="213:214">
      <c r="HE334">
        <v>0.32800000000000001</v>
      </c>
      <c r="HF334" t="s">
        <v>140</v>
      </c>
    </row>
    <row r="335" spans="213:214">
      <c r="HE335">
        <v>0.32900000000000001</v>
      </c>
      <c r="HF335" t="s">
        <v>140</v>
      </c>
    </row>
    <row r="336" spans="213:214">
      <c r="HE336">
        <v>0.33</v>
      </c>
      <c r="HF336" t="s">
        <v>140</v>
      </c>
    </row>
    <row r="337" spans="213:214">
      <c r="HE337">
        <v>0.33100000000000002</v>
      </c>
      <c r="HF337" t="s">
        <v>140</v>
      </c>
    </row>
    <row r="338" spans="213:214">
      <c r="HE338">
        <v>0.33200000000000002</v>
      </c>
      <c r="HF338" t="s">
        <v>140</v>
      </c>
    </row>
    <row r="339" spans="213:214">
      <c r="HE339">
        <v>0.33300000000000002</v>
      </c>
      <c r="HF339" t="s">
        <v>140</v>
      </c>
    </row>
    <row r="340" spans="213:214">
      <c r="HE340">
        <v>0.33400000000000002</v>
      </c>
      <c r="HF340" t="s">
        <v>140</v>
      </c>
    </row>
    <row r="341" spans="213:214">
      <c r="HE341">
        <v>0.33500000000000002</v>
      </c>
      <c r="HF341" t="s">
        <v>140</v>
      </c>
    </row>
    <row r="342" spans="213:214">
      <c r="HE342">
        <v>0.33600000000000002</v>
      </c>
      <c r="HF342" t="s">
        <v>140</v>
      </c>
    </row>
    <row r="343" spans="213:214">
      <c r="HE343">
        <v>0.33700000000000002</v>
      </c>
      <c r="HF343" t="s">
        <v>140</v>
      </c>
    </row>
    <row r="344" spans="213:214">
      <c r="HE344">
        <v>0.33800000000000002</v>
      </c>
      <c r="HF344" t="s">
        <v>140</v>
      </c>
    </row>
    <row r="345" spans="213:214">
      <c r="HE345">
        <v>0.33900000000000002</v>
      </c>
      <c r="HF345" t="s">
        <v>140</v>
      </c>
    </row>
    <row r="346" spans="213:214">
      <c r="HE346">
        <v>0.34</v>
      </c>
      <c r="HF346" t="s">
        <v>140</v>
      </c>
    </row>
    <row r="347" spans="213:214">
      <c r="HE347">
        <v>0.34100000000000003</v>
      </c>
      <c r="HF347" t="s">
        <v>140</v>
      </c>
    </row>
    <row r="348" spans="213:214">
      <c r="HE348">
        <v>0.34200000000000003</v>
      </c>
      <c r="HF348" t="s">
        <v>140</v>
      </c>
    </row>
    <row r="349" spans="213:214">
      <c r="HE349">
        <v>0.34300000000000003</v>
      </c>
      <c r="HF349" t="s">
        <v>140</v>
      </c>
    </row>
    <row r="350" spans="213:214">
      <c r="HE350">
        <v>0.34399999999999997</v>
      </c>
      <c r="HF350" t="s">
        <v>140</v>
      </c>
    </row>
    <row r="351" spans="213:214">
      <c r="HE351">
        <v>0.34499999999999997</v>
      </c>
      <c r="HF351" t="s">
        <v>140</v>
      </c>
    </row>
    <row r="352" spans="213:214">
      <c r="HE352">
        <v>0.34599999999999997</v>
      </c>
      <c r="HF352" t="s">
        <v>140</v>
      </c>
    </row>
    <row r="353" spans="213:214">
      <c r="HE353">
        <v>0.34699999999999998</v>
      </c>
      <c r="HF353" t="s">
        <v>140</v>
      </c>
    </row>
    <row r="354" spans="213:214">
      <c r="HE354">
        <v>0.34799999999999998</v>
      </c>
      <c r="HF354" t="s">
        <v>140</v>
      </c>
    </row>
    <row r="355" spans="213:214">
      <c r="HE355">
        <v>0.34899999999999998</v>
      </c>
      <c r="HF355" t="s">
        <v>140</v>
      </c>
    </row>
    <row r="356" spans="213:214">
      <c r="HE356">
        <v>0.35</v>
      </c>
      <c r="HF356" t="s">
        <v>140</v>
      </c>
    </row>
    <row r="357" spans="213:214">
      <c r="HE357">
        <v>0.35099999999999998</v>
      </c>
      <c r="HF357" t="s">
        <v>140</v>
      </c>
    </row>
    <row r="358" spans="213:214">
      <c r="HE358">
        <v>0.35199999999999998</v>
      </c>
      <c r="HF358" t="s">
        <v>140</v>
      </c>
    </row>
    <row r="359" spans="213:214">
      <c r="HE359">
        <v>0.35299999999999998</v>
      </c>
      <c r="HF359" t="s">
        <v>140</v>
      </c>
    </row>
    <row r="360" spans="213:214">
      <c r="HE360">
        <v>0.35399999999999998</v>
      </c>
      <c r="HF360" t="s">
        <v>140</v>
      </c>
    </row>
    <row r="361" spans="213:214">
      <c r="HE361">
        <v>0.35499999999999998</v>
      </c>
      <c r="HF361" t="s">
        <v>140</v>
      </c>
    </row>
    <row r="362" spans="213:214">
      <c r="HE362">
        <v>0.35599999999999998</v>
      </c>
      <c r="HF362" t="s">
        <v>140</v>
      </c>
    </row>
    <row r="363" spans="213:214">
      <c r="HE363">
        <v>0.35699999999999998</v>
      </c>
      <c r="HF363" t="s">
        <v>140</v>
      </c>
    </row>
    <row r="364" spans="213:214">
      <c r="HE364">
        <v>0.35799999999999998</v>
      </c>
      <c r="HF364" t="s">
        <v>140</v>
      </c>
    </row>
    <row r="365" spans="213:214">
      <c r="HE365">
        <v>0.35899999999999999</v>
      </c>
      <c r="HF365" t="s">
        <v>140</v>
      </c>
    </row>
    <row r="366" spans="213:214">
      <c r="HE366">
        <v>0.36</v>
      </c>
      <c r="HF366" t="s">
        <v>140</v>
      </c>
    </row>
    <row r="367" spans="213:214">
      <c r="HE367">
        <v>0.36099999999999999</v>
      </c>
      <c r="HF367" t="s">
        <v>140</v>
      </c>
    </row>
    <row r="368" spans="213:214">
      <c r="HE368">
        <v>0.36199999999999999</v>
      </c>
      <c r="HF368" t="s">
        <v>140</v>
      </c>
    </row>
    <row r="369" spans="213:214">
      <c r="HE369">
        <v>0.36299999999999999</v>
      </c>
      <c r="HF369" t="s">
        <v>140</v>
      </c>
    </row>
    <row r="370" spans="213:214">
      <c r="HE370">
        <v>0.36399999999999999</v>
      </c>
      <c r="HF370" t="s">
        <v>140</v>
      </c>
    </row>
    <row r="371" spans="213:214">
      <c r="HE371">
        <v>0.36499999999999999</v>
      </c>
      <c r="HF371" t="s">
        <v>140</v>
      </c>
    </row>
    <row r="372" spans="213:214">
      <c r="HE372">
        <v>0.36599999999999999</v>
      </c>
      <c r="HF372" t="s">
        <v>140</v>
      </c>
    </row>
    <row r="373" spans="213:214">
      <c r="HE373">
        <v>0.36699999999999999</v>
      </c>
      <c r="HF373" t="s">
        <v>140</v>
      </c>
    </row>
    <row r="374" spans="213:214">
      <c r="HE374">
        <v>0.36799999999999999</v>
      </c>
      <c r="HF374" t="s">
        <v>140</v>
      </c>
    </row>
    <row r="375" spans="213:214">
      <c r="HE375">
        <v>0.36899999999999999</v>
      </c>
      <c r="HF375" t="s">
        <v>140</v>
      </c>
    </row>
    <row r="376" spans="213:214">
      <c r="HE376">
        <v>0.37</v>
      </c>
      <c r="HF376" t="s">
        <v>140</v>
      </c>
    </row>
    <row r="377" spans="213:214">
      <c r="HE377">
        <v>0.371</v>
      </c>
      <c r="HF377" t="s">
        <v>140</v>
      </c>
    </row>
    <row r="378" spans="213:214">
      <c r="HE378">
        <v>0.372</v>
      </c>
      <c r="HF378" t="s">
        <v>140</v>
      </c>
    </row>
    <row r="379" spans="213:214">
      <c r="HE379">
        <v>0.373</v>
      </c>
      <c r="HF379" t="s">
        <v>140</v>
      </c>
    </row>
    <row r="380" spans="213:214">
      <c r="HE380">
        <v>0.374</v>
      </c>
      <c r="HF380" t="s">
        <v>140</v>
      </c>
    </row>
    <row r="381" spans="213:214">
      <c r="HE381">
        <v>0.375</v>
      </c>
      <c r="HF381" t="s">
        <v>140</v>
      </c>
    </row>
    <row r="382" spans="213:214">
      <c r="HE382">
        <v>0.376</v>
      </c>
      <c r="HF382" t="s">
        <v>140</v>
      </c>
    </row>
    <row r="383" spans="213:214">
      <c r="HE383">
        <v>0.377</v>
      </c>
      <c r="HF383" t="s">
        <v>140</v>
      </c>
    </row>
    <row r="384" spans="213:214">
      <c r="HE384">
        <v>0.378</v>
      </c>
      <c r="HF384" t="s">
        <v>140</v>
      </c>
    </row>
    <row r="385" spans="213:214">
      <c r="HE385">
        <v>0.379</v>
      </c>
      <c r="HF385" t="s">
        <v>140</v>
      </c>
    </row>
    <row r="386" spans="213:214">
      <c r="HE386">
        <v>0.38</v>
      </c>
      <c r="HF386" t="s">
        <v>140</v>
      </c>
    </row>
    <row r="387" spans="213:214">
      <c r="HE387">
        <v>0.38100000000000001</v>
      </c>
      <c r="HF387" t="s">
        <v>140</v>
      </c>
    </row>
    <row r="388" spans="213:214">
      <c r="HE388">
        <v>0.38200000000000001</v>
      </c>
      <c r="HF388" t="s">
        <v>140</v>
      </c>
    </row>
    <row r="389" spans="213:214">
      <c r="HE389">
        <v>0.38300000000000001</v>
      </c>
      <c r="HF389" t="s">
        <v>140</v>
      </c>
    </row>
    <row r="390" spans="213:214">
      <c r="HE390">
        <v>0.38400000000000001</v>
      </c>
      <c r="HF390" t="s">
        <v>140</v>
      </c>
    </row>
    <row r="391" spans="213:214">
      <c r="HE391">
        <v>0.38500000000000001</v>
      </c>
      <c r="HF391" t="s">
        <v>140</v>
      </c>
    </row>
    <row r="392" spans="213:214">
      <c r="HE392">
        <v>0.38600000000000001</v>
      </c>
      <c r="HF392" t="s">
        <v>140</v>
      </c>
    </row>
    <row r="393" spans="213:214">
      <c r="HE393">
        <v>0.38700000000000001</v>
      </c>
      <c r="HF393" t="s">
        <v>140</v>
      </c>
    </row>
    <row r="394" spans="213:214">
      <c r="HE394">
        <v>0.38800000000000001</v>
      </c>
      <c r="HF394" t="s">
        <v>140</v>
      </c>
    </row>
    <row r="395" spans="213:214">
      <c r="HE395">
        <v>0.38900000000000001</v>
      </c>
      <c r="HF395" t="s">
        <v>140</v>
      </c>
    </row>
    <row r="396" spans="213:214">
      <c r="HE396">
        <v>0.39</v>
      </c>
      <c r="HF396" t="s">
        <v>140</v>
      </c>
    </row>
    <row r="397" spans="213:214">
      <c r="HE397">
        <v>0.39100000000000001</v>
      </c>
      <c r="HF397" t="s">
        <v>140</v>
      </c>
    </row>
    <row r="398" spans="213:214">
      <c r="HE398">
        <v>0.39200000000000002</v>
      </c>
      <c r="HF398" t="s">
        <v>140</v>
      </c>
    </row>
    <row r="399" spans="213:214">
      <c r="HE399">
        <v>0.39300000000000002</v>
      </c>
      <c r="HF399" t="s">
        <v>140</v>
      </c>
    </row>
    <row r="400" spans="213:214">
      <c r="HE400">
        <v>0.39400000000000002</v>
      </c>
      <c r="HF400" t="s">
        <v>140</v>
      </c>
    </row>
    <row r="401" spans="213:214">
      <c r="HE401">
        <v>0.39500000000000002</v>
      </c>
      <c r="HF401" t="s">
        <v>140</v>
      </c>
    </row>
    <row r="402" spans="213:214">
      <c r="HE402">
        <v>0.39600000000000002</v>
      </c>
      <c r="HF402" t="s">
        <v>140</v>
      </c>
    </row>
    <row r="403" spans="213:214">
      <c r="HE403">
        <v>0.39700000000000002</v>
      </c>
      <c r="HF403" t="s">
        <v>140</v>
      </c>
    </row>
    <row r="404" spans="213:214">
      <c r="HE404">
        <v>0.39800000000000002</v>
      </c>
      <c r="HF404" t="s">
        <v>140</v>
      </c>
    </row>
    <row r="405" spans="213:214">
      <c r="HE405">
        <v>0.39900000000000002</v>
      </c>
      <c r="HF405" t="s">
        <v>140</v>
      </c>
    </row>
    <row r="406" spans="213:214">
      <c r="HE406">
        <v>0.4</v>
      </c>
      <c r="HF406" t="s">
        <v>140</v>
      </c>
    </row>
    <row r="407" spans="213:214">
      <c r="HE407">
        <v>0.40100000000000002</v>
      </c>
      <c r="HF407" s="83" t="s">
        <v>141</v>
      </c>
    </row>
    <row r="408" spans="213:214">
      <c r="HE408">
        <v>0.40200000000000002</v>
      </c>
      <c r="HF408" s="83" t="s">
        <v>141</v>
      </c>
    </row>
    <row r="409" spans="213:214">
      <c r="HE409">
        <v>0.40300000000000002</v>
      </c>
      <c r="HF409" s="83" t="s">
        <v>141</v>
      </c>
    </row>
    <row r="410" spans="213:214">
      <c r="HE410">
        <v>0.40400000000000003</v>
      </c>
      <c r="HF410" s="83" t="s">
        <v>141</v>
      </c>
    </row>
    <row r="411" spans="213:214">
      <c r="HE411">
        <v>0.40500000000000003</v>
      </c>
      <c r="HF411" s="83" t="s">
        <v>141</v>
      </c>
    </row>
    <row r="412" spans="213:214">
      <c r="HE412">
        <v>0.40600000000000003</v>
      </c>
      <c r="HF412" s="83" t="s">
        <v>141</v>
      </c>
    </row>
    <row r="413" spans="213:214">
      <c r="HE413">
        <v>0.40699999999999997</v>
      </c>
      <c r="HF413" s="83" t="s">
        <v>141</v>
      </c>
    </row>
    <row r="414" spans="213:214">
      <c r="HE414">
        <v>0.40799999999999997</v>
      </c>
      <c r="HF414" s="83" t="s">
        <v>141</v>
      </c>
    </row>
    <row r="415" spans="213:214">
      <c r="HE415">
        <v>0.40899999999999997</v>
      </c>
      <c r="HF415" s="83" t="s">
        <v>141</v>
      </c>
    </row>
    <row r="416" spans="213:214">
      <c r="HE416">
        <v>0.41</v>
      </c>
      <c r="HF416" s="83" t="s">
        <v>141</v>
      </c>
    </row>
    <row r="417" spans="213:214">
      <c r="HE417">
        <v>0.41099999999999998</v>
      </c>
      <c r="HF417" s="83" t="s">
        <v>141</v>
      </c>
    </row>
    <row r="418" spans="213:214">
      <c r="HE418">
        <v>0.41199999999999998</v>
      </c>
      <c r="HF418" s="83" t="s">
        <v>141</v>
      </c>
    </row>
    <row r="419" spans="213:214">
      <c r="HE419">
        <v>0.41299999999999998</v>
      </c>
      <c r="HF419" s="83" t="s">
        <v>141</v>
      </c>
    </row>
    <row r="420" spans="213:214">
      <c r="HE420">
        <v>0.41399999999999998</v>
      </c>
      <c r="HF420" s="83" t="s">
        <v>141</v>
      </c>
    </row>
    <row r="421" spans="213:214">
      <c r="HE421">
        <v>0.41499999999999998</v>
      </c>
      <c r="HF421" s="83" t="s">
        <v>141</v>
      </c>
    </row>
    <row r="422" spans="213:214">
      <c r="HE422">
        <v>0.41599999999999998</v>
      </c>
      <c r="HF422" s="83" t="s">
        <v>141</v>
      </c>
    </row>
    <row r="423" spans="213:214">
      <c r="HE423">
        <v>0.41699999999999998</v>
      </c>
      <c r="HF423" s="83" t="s">
        <v>141</v>
      </c>
    </row>
    <row r="424" spans="213:214">
      <c r="HE424">
        <v>0.41799999999999998</v>
      </c>
      <c r="HF424" s="83" t="s">
        <v>141</v>
      </c>
    </row>
    <row r="425" spans="213:214">
      <c r="HE425">
        <v>0.41899999999999998</v>
      </c>
      <c r="HF425" s="83" t="s">
        <v>141</v>
      </c>
    </row>
    <row r="426" spans="213:214">
      <c r="HE426">
        <v>0.42</v>
      </c>
      <c r="HF426" s="83" t="s">
        <v>141</v>
      </c>
    </row>
    <row r="427" spans="213:214">
      <c r="HE427">
        <v>0.42099999999999999</v>
      </c>
      <c r="HF427" s="83" t="s">
        <v>141</v>
      </c>
    </row>
    <row r="428" spans="213:214">
      <c r="HE428">
        <v>0.42199999999999999</v>
      </c>
      <c r="HF428" s="83" t="s">
        <v>141</v>
      </c>
    </row>
    <row r="429" spans="213:214">
      <c r="HE429">
        <v>0.42299999999999999</v>
      </c>
      <c r="HF429" s="83" t="s">
        <v>141</v>
      </c>
    </row>
    <row r="430" spans="213:214">
      <c r="HE430">
        <v>0.42399999999999999</v>
      </c>
      <c r="HF430" s="83" t="s">
        <v>141</v>
      </c>
    </row>
    <row r="431" spans="213:214">
      <c r="HE431">
        <v>0.42499999999999999</v>
      </c>
      <c r="HF431" s="83" t="s">
        <v>141</v>
      </c>
    </row>
    <row r="432" spans="213:214">
      <c r="HE432">
        <v>0.42599999999999999</v>
      </c>
      <c r="HF432" s="83" t="s">
        <v>141</v>
      </c>
    </row>
    <row r="433" spans="213:214">
      <c r="HE433">
        <v>0.42699999999999999</v>
      </c>
      <c r="HF433" s="83" t="s">
        <v>141</v>
      </c>
    </row>
    <row r="434" spans="213:214">
      <c r="HE434">
        <v>0.42799999999999999</v>
      </c>
      <c r="HF434" s="83" t="s">
        <v>141</v>
      </c>
    </row>
    <row r="435" spans="213:214">
      <c r="HE435">
        <v>0.42899999999999999</v>
      </c>
      <c r="HF435" s="83" t="s">
        <v>141</v>
      </c>
    </row>
    <row r="436" spans="213:214">
      <c r="HE436">
        <v>0.43</v>
      </c>
      <c r="HF436" s="83" t="s">
        <v>141</v>
      </c>
    </row>
    <row r="437" spans="213:214">
      <c r="HE437">
        <v>0.43099999999999999</v>
      </c>
      <c r="HF437" s="83" t="s">
        <v>141</v>
      </c>
    </row>
    <row r="438" spans="213:214">
      <c r="HE438">
        <v>0.432</v>
      </c>
      <c r="HF438" s="83" t="s">
        <v>141</v>
      </c>
    </row>
    <row r="439" spans="213:214">
      <c r="HE439">
        <v>0.433</v>
      </c>
      <c r="HF439" s="83" t="s">
        <v>141</v>
      </c>
    </row>
    <row r="440" spans="213:214">
      <c r="HE440">
        <v>0.434</v>
      </c>
      <c r="HF440" s="83" t="s">
        <v>141</v>
      </c>
    </row>
    <row r="441" spans="213:214">
      <c r="HE441">
        <v>0.435</v>
      </c>
      <c r="HF441" s="83" t="s">
        <v>141</v>
      </c>
    </row>
    <row r="442" spans="213:214">
      <c r="HE442">
        <v>0.436</v>
      </c>
      <c r="HF442" s="83" t="s">
        <v>141</v>
      </c>
    </row>
    <row r="443" spans="213:214">
      <c r="HE443">
        <v>0.437</v>
      </c>
      <c r="HF443" s="83" t="s">
        <v>141</v>
      </c>
    </row>
    <row r="444" spans="213:214">
      <c r="HE444">
        <v>0.438</v>
      </c>
      <c r="HF444" s="83" t="s">
        <v>141</v>
      </c>
    </row>
    <row r="445" spans="213:214">
      <c r="HE445">
        <v>0.439</v>
      </c>
      <c r="HF445" s="83" t="s">
        <v>141</v>
      </c>
    </row>
    <row r="446" spans="213:214">
      <c r="HE446">
        <v>0.44</v>
      </c>
      <c r="HF446" s="83" t="s">
        <v>141</v>
      </c>
    </row>
    <row r="447" spans="213:214">
      <c r="HE447">
        <v>0.441</v>
      </c>
      <c r="HF447" s="83" t="s">
        <v>141</v>
      </c>
    </row>
    <row r="448" spans="213:214">
      <c r="HE448">
        <v>0.442</v>
      </c>
      <c r="HF448" s="83" t="s">
        <v>141</v>
      </c>
    </row>
    <row r="449" spans="213:214">
      <c r="HE449">
        <v>0.443</v>
      </c>
      <c r="HF449" s="83" t="s">
        <v>141</v>
      </c>
    </row>
    <row r="450" spans="213:214">
      <c r="HE450">
        <v>0.44400000000000001</v>
      </c>
      <c r="HF450" s="83" t="s">
        <v>141</v>
      </c>
    </row>
    <row r="451" spans="213:214">
      <c r="HE451">
        <v>0.44500000000000001</v>
      </c>
      <c r="HF451" s="83" t="s">
        <v>141</v>
      </c>
    </row>
    <row r="452" spans="213:214">
      <c r="HE452">
        <v>0.44600000000000001</v>
      </c>
      <c r="HF452" s="83" t="s">
        <v>141</v>
      </c>
    </row>
    <row r="453" spans="213:214">
      <c r="HE453">
        <v>0.44700000000000001</v>
      </c>
      <c r="HF453" s="83" t="s">
        <v>141</v>
      </c>
    </row>
    <row r="454" spans="213:214">
      <c r="HE454">
        <v>0.44800000000000001</v>
      </c>
      <c r="HF454" s="83" t="s">
        <v>141</v>
      </c>
    </row>
    <row r="455" spans="213:214">
      <c r="HE455">
        <v>0.44900000000000001</v>
      </c>
      <c r="HF455" s="83" t="s">
        <v>141</v>
      </c>
    </row>
    <row r="456" spans="213:214">
      <c r="HE456">
        <v>0.45</v>
      </c>
      <c r="HF456" s="83" t="s">
        <v>141</v>
      </c>
    </row>
    <row r="457" spans="213:214">
      <c r="HE457">
        <v>0.45100000000000001</v>
      </c>
      <c r="HF457" s="83" t="s">
        <v>141</v>
      </c>
    </row>
    <row r="458" spans="213:214">
      <c r="HE458">
        <v>0.45200000000000001</v>
      </c>
      <c r="HF458" s="83" t="s">
        <v>141</v>
      </c>
    </row>
    <row r="459" spans="213:214">
      <c r="HE459">
        <v>0.45300000000000001</v>
      </c>
      <c r="HF459" s="83" t="s">
        <v>141</v>
      </c>
    </row>
    <row r="460" spans="213:214">
      <c r="HE460">
        <v>0.45400000000000001</v>
      </c>
      <c r="HF460" s="83" t="s">
        <v>141</v>
      </c>
    </row>
    <row r="461" spans="213:214">
      <c r="HE461">
        <v>0.45500000000000002</v>
      </c>
      <c r="HF461" s="83" t="s">
        <v>141</v>
      </c>
    </row>
    <row r="462" spans="213:214">
      <c r="HE462">
        <v>0.45600000000000002</v>
      </c>
      <c r="HF462" s="83" t="s">
        <v>141</v>
      </c>
    </row>
    <row r="463" spans="213:214">
      <c r="HE463">
        <v>0.45700000000000002</v>
      </c>
      <c r="HF463" s="83" t="s">
        <v>141</v>
      </c>
    </row>
    <row r="464" spans="213:214">
      <c r="HE464">
        <v>0.45800000000000002</v>
      </c>
      <c r="HF464" s="83" t="s">
        <v>141</v>
      </c>
    </row>
    <row r="465" spans="213:214">
      <c r="HE465">
        <v>0.45900000000000002</v>
      </c>
      <c r="HF465" s="83" t="s">
        <v>141</v>
      </c>
    </row>
    <row r="466" spans="213:214">
      <c r="HE466">
        <v>0.46</v>
      </c>
      <c r="HF466" s="83" t="s">
        <v>141</v>
      </c>
    </row>
    <row r="467" spans="213:214">
      <c r="HE467">
        <v>0.46100000000000002</v>
      </c>
      <c r="HF467" s="83" t="s">
        <v>141</v>
      </c>
    </row>
    <row r="468" spans="213:214">
      <c r="HE468">
        <v>0.46200000000000002</v>
      </c>
      <c r="HF468" s="83" t="s">
        <v>141</v>
      </c>
    </row>
    <row r="469" spans="213:214">
      <c r="HE469">
        <v>0.46300000000000002</v>
      </c>
      <c r="HF469" s="83" t="s">
        <v>141</v>
      </c>
    </row>
    <row r="470" spans="213:214">
      <c r="HE470">
        <v>0.46400000000000002</v>
      </c>
      <c r="HF470" s="83" t="s">
        <v>141</v>
      </c>
    </row>
    <row r="471" spans="213:214">
      <c r="HE471">
        <v>0.46500000000000002</v>
      </c>
      <c r="HF471" s="83" t="s">
        <v>141</v>
      </c>
    </row>
    <row r="472" spans="213:214">
      <c r="HE472">
        <v>0.46600000000000003</v>
      </c>
      <c r="HF472" s="83" t="s">
        <v>141</v>
      </c>
    </row>
    <row r="473" spans="213:214">
      <c r="HE473">
        <v>0.46700000000000003</v>
      </c>
      <c r="HF473" s="83" t="s">
        <v>141</v>
      </c>
    </row>
    <row r="474" spans="213:214">
      <c r="HE474">
        <v>0.46800000000000003</v>
      </c>
      <c r="HF474" s="83" t="s">
        <v>141</v>
      </c>
    </row>
    <row r="475" spans="213:214">
      <c r="HE475">
        <v>0.46899999999999997</v>
      </c>
      <c r="HF475" s="83" t="s">
        <v>141</v>
      </c>
    </row>
    <row r="476" spans="213:214">
      <c r="HE476">
        <v>0.47</v>
      </c>
      <c r="HF476" s="83" t="s">
        <v>141</v>
      </c>
    </row>
    <row r="477" spans="213:214">
      <c r="HE477">
        <v>0.47099999999999997</v>
      </c>
      <c r="HF477" s="83" t="s">
        <v>141</v>
      </c>
    </row>
    <row r="478" spans="213:214">
      <c r="HE478">
        <v>0.47199999999999998</v>
      </c>
      <c r="HF478" s="83" t="s">
        <v>141</v>
      </c>
    </row>
    <row r="479" spans="213:214">
      <c r="HE479">
        <v>0.47299999999999998</v>
      </c>
      <c r="HF479" s="83" t="s">
        <v>141</v>
      </c>
    </row>
    <row r="480" spans="213:214">
      <c r="HE480">
        <v>0.47399999999999998</v>
      </c>
      <c r="HF480" s="83" t="s">
        <v>141</v>
      </c>
    </row>
    <row r="481" spans="213:214">
      <c r="HE481">
        <v>0.47499999999999998</v>
      </c>
      <c r="HF481" s="83" t="s">
        <v>141</v>
      </c>
    </row>
    <row r="482" spans="213:214">
      <c r="HE482">
        <v>0.47599999999999998</v>
      </c>
      <c r="HF482" s="83" t="s">
        <v>141</v>
      </c>
    </row>
    <row r="483" spans="213:214">
      <c r="HE483">
        <v>0.47699999999999998</v>
      </c>
      <c r="HF483" s="83" t="s">
        <v>141</v>
      </c>
    </row>
    <row r="484" spans="213:214">
      <c r="HE484">
        <v>0.47799999999999998</v>
      </c>
      <c r="HF484" s="83" t="s">
        <v>141</v>
      </c>
    </row>
    <row r="485" spans="213:214">
      <c r="HE485">
        <v>0.47899999999999998</v>
      </c>
      <c r="HF485" s="83" t="s">
        <v>141</v>
      </c>
    </row>
    <row r="486" spans="213:214">
      <c r="HE486">
        <v>0.48</v>
      </c>
      <c r="HF486" s="83" t="s">
        <v>141</v>
      </c>
    </row>
    <row r="487" spans="213:214">
      <c r="HE487">
        <v>0.48099999999999998</v>
      </c>
      <c r="HF487" s="83" t="s">
        <v>141</v>
      </c>
    </row>
    <row r="488" spans="213:214">
      <c r="HE488">
        <v>0.48199999999999998</v>
      </c>
      <c r="HF488" s="83" t="s">
        <v>141</v>
      </c>
    </row>
    <row r="489" spans="213:214">
      <c r="HE489">
        <v>0.48299999999999998</v>
      </c>
      <c r="HF489" s="83" t="s">
        <v>141</v>
      </c>
    </row>
    <row r="490" spans="213:214">
      <c r="HE490">
        <v>0.48399999999999999</v>
      </c>
      <c r="HF490" s="83" t="s">
        <v>141</v>
      </c>
    </row>
    <row r="491" spans="213:214">
      <c r="HE491">
        <v>0.48499999999999999</v>
      </c>
      <c r="HF491" s="83" t="s">
        <v>141</v>
      </c>
    </row>
    <row r="492" spans="213:214">
      <c r="HE492">
        <v>0.48599999999999999</v>
      </c>
      <c r="HF492" s="83" t="s">
        <v>141</v>
      </c>
    </row>
    <row r="493" spans="213:214">
      <c r="HE493">
        <v>0.48699999999999999</v>
      </c>
      <c r="HF493" s="83" t="s">
        <v>141</v>
      </c>
    </row>
    <row r="494" spans="213:214">
      <c r="HE494">
        <v>0.48799999999999999</v>
      </c>
      <c r="HF494" s="83" t="s">
        <v>141</v>
      </c>
    </row>
    <row r="495" spans="213:214">
      <c r="HE495">
        <v>0.48899999999999999</v>
      </c>
      <c r="HF495" s="83" t="s">
        <v>141</v>
      </c>
    </row>
    <row r="496" spans="213:214">
      <c r="HE496">
        <v>0.49</v>
      </c>
      <c r="HF496" s="83" t="s">
        <v>141</v>
      </c>
    </row>
    <row r="497" spans="213:214">
      <c r="HE497">
        <v>0.49099999999999999</v>
      </c>
      <c r="HF497" s="83" t="s">
        <v>141</v>
      </c>
    </row>
    <row r="498" spans="213:214">
      <c r="HE498">
        <v>0.49199999999999999</v>
      </c>
      <c r="HF498" s="83" t="s">
        <v>141</v>
      </c>
    </row>
    <row r="499" spans="213:214">
      <c r="HE499">
        <v>0.49299999999999999</v>
      </c>
      <c r="HF499" s="83" t="s">
        <v>141</v>
      </c>
    </row>
    <row r="500" spans="213:214">
      <c r="HE500">
        <v>0.49399999999999999</v>
      </c>
      <c r="HF500" s="83" t="s">
        <v>141</v>
      </c>
    </row>
    <row r="501" spans="213:214">
      <c r="HE501">
        <v>0.495</v>
      </c>
      <c r="HF501" s="83" t="s">
        <v>141</v>
      </c>
    </row>
    <row r="502" spans="213:214">
      <c r="HE502">
        <v>0.496</v>
      </c>
      <c r="HF502" s="83" t="s">
        <v>141</v>
      </c>
    </row>
    <row r="503" spans="213:214">
      <c r="HE503">
        <v>0.497</v>
      </c>
      <c r="HF503" s="83" t="s">
        <v>141</v>
      </c>
    </row>
    <row r="504" spans="213:214">
      <c r="HE504">
        <v>0.498</v>
      </c>
      <c r="HF504" s="83" t="s">
        <v>141</v>
      </c>
    </row>
    <row r="505" spans="213:214">
      <c r="HE505">
        <v>0.499</v>
      </c>
      <c r="HF505" s="83" t="s">
        <v>141</v>
      </c>
    </row>
    <row r="506" spans="213:214">
      <c r="HE506">
        <v>0.5</v>
      </c>
      <c r="HF506" s="83" t="s">
        <v>141</v>
      </c>
    </row>
    <row r="507" spans="213:214">
      <c r="HE507">
        <v>0.501</v>
      </c>
      <c r="HF507" s="83" t="s">
        <v>142</v>
      </c>
    </row>
    <row r="508" spans="213:214">
      <c r="HE508">
        <v>0.502</v>
      </c>
      <c r="HF508" s="83" t="s">
        <v>142</v>
      </c>
    </row>
    <row r="509" spans="213:214">
      <c r="HE509">
        <v>0.503</v>
      </c>
      <c r="HF509" s="83" t="s">
        <v>142</v>
      </c>
    </row>
    <row r="510" spans="213:214">
      <c r="HE510">
        <v>0.504</v>
      </c>
      <c r="HF510" s="83" t="s">
        <v>142</v>
      </c>
    </row>
    <row r="511" spans="213:214">
      <c r="HE511">
        <v>0.505</v>
      </c>
      <c r="HF511" s="83" t="s">
        <v>142</v>
      </c>
    </row>
    <row r="512" spans="213:214">
      <c r="HE512">
        <v>0.50600000000000001</v>
      </c>
      <c r="HF512" s="83" t="s">
        <v>142</v>
      </c>
    </row>
    <row r="513" spans="213:214">
      <c r="HE513">
        <v>0.50700000000000001</v>
      </c>
      <c r="HF513" s="83" t="s">
        <v>142</v>
      </c>
    </row>
    <row r="514" spans="213:214">
      <c r="HE514">
        <v>0.50800000000000001</v>
      </c>
      <c r="HF514" s="83" t="s">
        <v>142</v>
      </c>
    </row>
    <row r="515" spans="213:214">
      <c r="HE515">
        <v>0.50900000000000001</v>
      </c>
      <c r="HF515" s="83" t="s">
        <v>142</v>
      </c>
    </row>
    <row r="516" spans="213:214">
      <c r="HE516">
        <v>0.51</v>
      </c>
      <c r="HF516" s="83" t="s">
        <v>142</v>
      </c>
    </row>
    <row r="517" spans="213:214">
      <c r="HE517">
        <v>0.51100000000000001</v>
      </c>
      <c r="HF517" s="83" t="s">
        <v>142</v>
      </c>
    </row>
    <row r="518" spans="213:214">
      <c r="HE518">
        <v>0.51200000000000001</v>
      </c>
      <c r="HF518" s="83" t="s">
        <v>142</v>
      </c>
    </row>
    <row r="519" spans="213:214">
      <c r="HE519">
        <v>0.51300000000000001</v>
      </c>
      <c r="HF519" s="83" t="s">
        <v>142</v>
      </c>
    </row>
    <row r="520" spans="213:214">
      <c r="HE520">
        <v>0.51400000000000001</v>
      </c>
      <c r="HF520" s="83" t="s">
        <v>142</v>
      </c>
    </row>
    <row r="521" spans="213:214">
      <c r="HE521">
        <v>0.51500000000000001</v>
      </c>
      <c r="HF521" s="83" t="s">
        <v>142</v>
      </c>
    </row>
    <row r="522" spans="213:214">
      <c r="HE522">
        <v>0.51600000000000001</v>
      </c>
      <c r="HF522" s="83" t="s">
        <v>142</v>
      </c>
    </row>
    <row r="523" spans="213:214">
      <c r="HE523">
        <v>0.51700000000000002</v>
      </c>
      <c r="HF523" s="83" t="s">
        <v>142</v>
      </c>
    </row>
    <row r="524" spans="213:214">
      <c r="HE524">
        <v>0.51800000000000002</v>
      </c>
      <c r="HF524" s="83" t="s">
        <v>142</v>
      </c>
    </row>
    <row r="525" spans="213:214">
      <c r="HE525">
        <v>0.51900000000000002</v>
      </c>
      <c r="HF525" s="83" t="s">
        <v>142</v>
      </c>
    </row>
    <row r="526" spans="213:214">
      <c r="HE526">
        <v>0.52</v>
      </c>
      <c r="HF526" s="83" t="s">
        <v>142</v>
      </c>
    </row>
    <row r="527" spans="213:214">
      <c r="HE527">
        <v>0.52100000000000002</v>
      </c>
      <c r="HF527" s="83" t="s">
        <v>142</v>
      </c>
    </row>
    <row r="528" spans="213:214">
      <c r="HE528">
        <v>0.52200000000000002</v>
      </c>
      <c r="HF528" s="83" t="s">
        <v>142</v>
      </c>
    </row>
    <row r="529" spans="213:214">
      <c r="HE529">
        <v>0.52300000000000002</v>
      </c>
      <c r="HF529" s="83" t="s">
        <v>142</v>
      </c>
    </row>
    <row r="530" spans="213:214">
      <c r="HE530">
        <v>0.52400000000000002</v>
      </c>
      <c r="HF530" s="83" t="s">
        <v>142</v>
      </c>
    </row>
    <row r="531" spans="213:214">
      <c r="HE531">
        <v>0.52500000000000002</v>
      </c>
      <c r="HF531" s="83" t="s">
        <v>142</v>
      </c>
    </row>
    <row r="532" spans="213:214">
      <c r="HE532">
        <v>0.52600000000000002</v>
      </c>
      <c r="HF532" s="83" t="s">
        <v>142</v>
      </c>
    </row>
    <row r="533" spans="213:214">
      <c r="HE533">
        <v>0.52700000000000002</v>
      </c>
      <c r="HF533" s="83" t="s">
        <v>142</v>
      </c>
    </row>
    <row r="534" spans="213:214">
      <c r="HE534">
        <v>0.52800000000000002</v>
      </c>
      <c r="HF534" s="83" t="s">
        <v>142</v>
      </c>
    </row>
    <row r="535" spans="213:214">
      <c r="HE535">
        <v>0.52900000000000003</v>
      </c>
      <c r="HF535" s="83" t="s">
        <v>142</v>
      </c>
    </row>
    <row r="536" spans="213:214">
      <c r="HE536">
        <v>0.53</v>
      </c>
      <c r="HF536" s="83" t="s">
        <v>142</v>
      </c>
    </row>
    <row r="537" spans="213:214">
      <c r="HE537">
        <v>0.53100000000000003</v>
      </c>
      <c r="HF537" s="83" t="s">
        <v>142</v>
      </c>
    </row>
    <row r="538" spans="213:214">
      <c r="HE538">
        <v>0.53200000000000003</v>
      </c>
      <c r="HF538" s="83" t="s">
        <v>142</v>
      </c>
    </row>
    <row r="539" spans="213:214">
      <c r="HE539">
        <v>0.53300000000000003</v>
      </c>
      <c r="HF539" s="83" t="s">
        <v>142</v>
      </c>
    </row>
    <row r="540" spans="213:214">
      <c r="HE540">
        <v>0.53400000000000003</v>
      </c>
      <c r="HF540" s="83" t="s">
        <v>142</v>
      </c>
    </row>
    <row r="541" spans="213:214">
      <c r="HE541">
        <v>0.53500000000000003</v>
      </c>
      <c r="HF541" s="83" t="s">
        <v>142</v>
      </c>
    </row>
    <row r="542" spans="213:214">
      <c r="HE542">
        <v>0.53600000000000003</v>
      </c>
      <c r="HF542" s="83" t="s">
        <v>142</v>
      </c>
    </row>
    <row r="543" spans="213:214">
      <c r="HE543">
        <v>0.53700000000000003</v>
      </c>
      <c r="HF543" s="83" t="s">
        <v>142</v>
      </c>
    </row>
    <row r="544" spans="213:214">
      <c r="HE544">
        <v>0.53800000000000003</v>
      </c>
      <c r="HF544" s="83" t="s">
        <v>142</v>
      </c>
    </row>
    <row r="545" spans="213:214">
      <c r="HE545">
        <v>0.53900000000000003</v>
      </c>
      <c r="HF545" s="83" t="s">
        <v>142</v>
      </c>
    </row>
    <row r="546" spans="213:214">
      <c r="HE546">
        <v>0.54</v>
      </c>
      <c r="HF546" s="83" t="s">
        <v>142</v>
      </c>
    </row>
    <row r="547" spans="213:214">
      <c r="HE547">
        <v>0.54100000000000004</v>
      </c>
      <c r="HF547" s="83" t="s">
        <v>142</v>
      </c>
    </row>
    <row r="548" spans="213:214">
      <c r="HE548">
        <v>0.54200000000000004</v>
      </c>
      <c r="HF548" s="83" t="s">
        <v>142</v>
      </c>
    </row>
    <row r="549" spans="213:214">
      <c r="HE549">
        <v>0.54300000000000004</v>
      </c>
      <c r="HF549" s="83" t="s">
        <v>142</v>
      </c>
    </row>
    <row r="550" spans="213:214">
      <c r="HE550">
        <v>0.54400000000000004</v>
      </c>
      <c r="HF550" s="83" t="s">
        <v>142</v>
      </c>
    </row>
    <row r="551" spans="213:214">
      <c r="HE551">
        <v>0.54500000000000004</v>
      </c>
      <c r="HF551" s="83" t="s">
        <v>142</v>
      </c>
    </row>
    <row r="552" spans="213:214">
      <c r="HE552">
        <v>0.54600000000000004</v>
      </c>
      <c r="HF552" s="83" t="s">
        <v>142</v>
      </c>
    </row>
    <row r="553" spans="213:214">
      <c r="HE553">
        <v>0.54700000000000004</v>
      </c>
      <c r="HF553" s="83" t="s">
        <v>142</v>
      </c>
    </row>
    <row r="554" spans="213:214">
      <c r="HE554">
        <v>0.54800000000000004</v>
      </c>
      <c r="HF554" s="83" t="s">
        <v>142</v>
      </c>
    </row>
    <row r="555" spans="213:214">
      <c r="HE555">
        <v>0.54900000000000004</v>
      </c>
      <c r="HF555" s="83" t="s">
        <v>142</v>
      </c>
    </row>
    <row r="556" spans="213:214">
      <c r="HE556">
        <v>0.55000000000000004</v>
      </c>
      <c r="HF556" s="83" t="s">
        <v>142</v>
      </c>
    </row>
    <row r="557" spans="213:214">
      <c r="HE557">
        <v>0.55100000000000005</v>
      </c>
      <c r="HF557" s="83" t="s">
        <v>142</v>
      </c>
    </row>
    <row r="558" spans="213:214">
      <c r="HE558">
        <v>0.55200000000000005</v>
      </c>
      <c r="HF558" s="83" t="s">
        <v>142</v>
      </c>
    </row>
    <row r="559" spans="213:214">
      <c r="HE559">
        <v>0.55300000000000005</v>
      </c>
      <c r="HF559" s="83" t="s">
        <v>142</v>
      </c>
    </row>
    <row r="560" spans="213:214">
      <c r="HE560">
        <v>0.55400000000000005</v>
      </c>
      <c r="HF560" s="83" t="s">
        <v>142</v>
      </c>
    </row>
    <row r="561" spans="213:214">
      <c r="HE561">
        <v>0.55500000000000005</v>
      </c>
      <c r="HF561" s="83" t="s">
        <v>142</v>
      </c>
    </row>
    <row r="562" spans="213:214">
      <c r="HE562">
        <v>0.55600000000000005</v>
      </c>
      <c r="HF562" s="83" t="s">
        <v>142</v>
      </c>
    </row>
    <row r="563" spans="213:214">
      <c r="HE563">
        <v>0.55700000000000005</v>
      </c>
      <c r="HF563" s="83" t="s">
        <v>142</v>
      </c>
    </row>
    <row r="564" spans="213:214">
      <c r="HE564">
        <v>0.55800000000000005</v>
      </c>
      <c r="HF564" s="83" t="s">
        <v>142</v>
      </c>
    </row>
    <row r="565" spans="213:214">
      <c r="HE565">
        <v>0.55900000000000005</v>
      </c>
      <c r="HF565" s="83" t="s">
        <v>142</v>
      </c>
    </row>
    <row r="566" spans="213:214">
      <c r="HE566">
        <v>0.56000000000000005</v>
      </c>
      <c r="HF566" s="83" t="s">
        <v>142</v>
      </c>
    </row>
    <row r="567" spans="213:214">
      <c r="HE567">
        <v>0.56100000000000005</v>
      </c>
      <c r="HF567" s="83" t="s">
        <v>142</v>
      </c>
    </row>
    <row r="568" spans="213:214">
      <c r="HE568">
        <v>0.56200000000000006</v>
      </c>
      <c r="HF568" s="83" t="s">
        <v>142</v>
      </c>
    </row>
    <row r="569" spans="213:214">
      <c r="HE569">
        <v>0.56299999999999994</v>
      </c>
      <c r="HF569" s="83" t="s">
        <v>142</v>
      </c>
    </row>
    <row r="570" spans="213:214">
      <c r="HE570">
        <v>0.56399999999999995</v>
      </c>
      <c r="HF570" s="83" t="s">
        <v>142</v>
      </c>
    </row>
    <row r="571" spans="213:214">
      <c r="HE571">
        <v>0.56499999999999995</v>
      </c>
      <c r="HF571" s="83" t="s">
        <v>142</v>
      </c>
    </row>
    <row r="572" spans="213:214">
      <c r="HE572">
        <v>0.56599999999999995</v>
      </c>
      <c r="HF572" s="83" t="s">
        <v>142</v>
      </c>
    </row>
    <row r="573" spans="213:214">
      <c r="HE573">
        <v>0.56699999999999995</v>
      </c>
      <c r="HF573" s="83" t="s">
        <v>142</v>
      </c>
    </row>
    <row r="574" spans="213:214">
      <c r="HE574">
        <v>0.56799999999999995</v>
      </c>
      <c r="HF574" s="83" t="s">
        <v>142</v>
      </c>
    </row>
    <row r="575" spans="213:214">
      <c r="HE575">
        <v>0.56899999999999995</v>
      </c>
      <c r="HF575" s="83" t="s">
        <v>142</v>
      </c>
    </row>
    <row r="576" spans="213:214">
      <c r="HE576">
        <v>0.56999999999999995</v>
      </c>
      <c r="HF576" s="83" t="s">
        <v>142</v>
      </c>
    </row>
    <row r="577" spans="213:214">
      <c r="HE577">
        <v>0.57099999999999995</v>
      </c>
      <c r="HF577" s="83" t="s">
        <v>142</v>
      </c>
    </row>
    <row r="578" spans="213:214">
      <c r="HE578">
        <v>0.57199999999999995</v>
      </c>
      <c r="HF578" s="83" t="s">
        <v>142</v>
      </c>
    </row>
    <row r="579" spans="213:214">
      <c r="HE579">
        <v>0.57299999999999995</v>
      </c>
      <c r="HF579" s="83" t="s">
        <v>142</v>
      </c>
    </row>
    <row r="580" spans="213:214">
      <c r="HE580">
        <v>0.57399999999999995</v>
      </c>
      <c r="HF580" s="83" t="s">
        <v>142</v>
      </c>
    </row>
    <row r="581" spans="213:214">
      <c r="HE581">
        <v>0.57499999999999996</v>
      </c>
      <c r="HF581" s="83" t="s">
        <v>142</v>
      </c>
    </row>
    <row r="582" spans="213:214">
      <c r="HE582">
        <v>0.57599999999999996</v>
      </c>
      <c r="HF582" s="83" t="s">
        <v>142</v>
      </c>
    </row>
    <row r="583" spans="213:214">
      <c r="HE583">
        <v>0.57699999999999996</v>
      </c>
      <c r="HF583" s="83" t="s">
        <v>142</v>
      </c>
    </row>
    <row r="584" spans="213:214">
      <c r="HE584">
        <v>0.57799999999999996</v>
      </c>
      <c r="HF584" s="83" t="s">
        <v>142</v>
      </c>
    </row>
    <row r="585" spans="213:214">
      <c r="HE585">
        <v>0.57899999999999996</v>
      </c>
      <c r="HF585" s="83" t="s">
        <v>142</v>
      </c>
    </row>
    <row r="586" spans="213:214">
      <c r="HE586">
        <v>0.57999999999999996</v>
      </c>
      <c r="HF586" s="83" t="s">
        <v>142</v>
      </c>
    </row>
    <row r="587" spans="213:214">
      <c r="HE587">
        <v>0.58099999999999996</v>
      </c>
      <c r="HF587" s="83" t="s">
        <v>142</v>
      </c>
    </row>
    <row r="588" spans="213:214">
      <c r="HE588">
        <v>0.58199999999999996</v>
      </c>
      <c r="HF588" s="83" t="s">
        <v>142</v>
      </c>
    </row>
    <row r="589" spans="213:214">
      <c r="HE589">
        <v>0.58299999999999996</v>
      </c>
      <c r="HF589" s="83" t="s">
        <v>142</v>
      </c>
    </row>
    <row r="590" spans="213:214">
      <c r="HE590">
        <v>0.58399999999999996</v>
      </c>
      <c r="HF590" s="83" t="s">
        <v>142</v>
      </c>
    </row>
    <row r="591" spans="213:214">
      <c r="HE591">
        <v>0.58499999999999996</v>
      </c>
      <c r="HF591" s="83" t="s">
        <v>142</v>
      </c>
    </row>
    <row r="592" spans="213:214">
      <c r="HE592">
        <v>0.58599999999999997</v>
      </c>
      <c r="HF592" s="83" t="s">
        <v>142</v>
      </c>
    </row>
    <row r="593" spans="213:214">
      <c r="HE593">
        <v>0.58699999999999997</v>
      </c>
      <c r="HF593" s="83" t="s">
        <v>142</v>
      </c>
    </row>
    <row r="594" spans="213:214">
      <c r="HE594">
        <v>0.58799999999999997</v>
      </c>
      <c r="HF594" s="83" t="s">
        <v>142</v>
      </c>
    </row>
    <row r="595" spans="213:214">
      <c r="HE595">
        <v>0.58899999999999997</v>
      </c>
      <c r="HF595" s="83" t="s">
        <v>142</v>
      </c>
    </row>
    <row r="596" spans="213:214">
      <c r="HE596">
        <v>0.59</v>
      </c>
      <c r="HF596" s="83" t="s">
        <v>142</v>
      </c>
    </row>
    <row r="597" spans="213:214">
      <c r="HE597">
        <v>0.59099999999999997</v>
      </c>
      <c r="HF597" s="83" t="s">
        <v>142</v>
      </c>
    </row>
    <row r="598" spans="213:214">
      <c r="HE598">
        <v>0.59199999999999997</v>
      </c>
      <c r="HF598" s="83" t="s">
        <v>142</v>
      </c>
    </row>
    <row r="599" spans="213:214">
      <c r="HE599">
        <v>0.59299999999999997</v>
      </c>
      <c r="HF599" s="83" t="s">
        <v>142</v>
      </c>
    </row>
    <row r="600" spans="213:214">
      <c r="HE600">
        <v>0.59399999999999997</v>
      </c>
      <c r="HF600" s="83" t="s">
        <v>142</v>
      </c>
    </row>
    <row r="601" spans="213:214">
      <c r="HE601">
        <v>0.59499999999999997</v>
      </c>
      <c r="HF601" s="83" t="s">
        <v>142</v>
      </c>
    </row>
    <row r="602" spans="213:214">
      <c r="HE602">
        <v>0.59599999999999997</v>
      </c>
      <c r="HF602" s="83" t="s">
        <v>142</v>
      </c>
    </row>
    <row r="603" spans="213:214">
      <c r="HE603">
        <v>0.59699999999999998</v>
      </c>
      <c r="HF603" s="83" t="s">
        <v>142</v>
      </c>
    </row>
    <row r="604" spans="213:214">
      <c r="HE604">
        <v>0.59799999999999998</v>
      </c>
      <c r="HF604" s="83" t="s">
        <v>142</v>
      </c>
    </row>
    <row r="605" spans="213:214">
      <c r="HE605">
        <v>0.59899999999999998</v>
      </c>
      <c r="HF605" s="83" t="s">
        <v>142</v>
      </c>
    </row>
    <row r="606" spans="213:214">
      <c r="HE606">
        <v>0.6</v>
      </c>
      <c r="HF606" s="83" t="s">
        <v>142</v>
      </c>
    </row>
    <row r="607" spans="213:214">
      <c r="HE607">
        <v>0.60099999999999998</v>
      </c>
      <c r="HF607" s="83" t="s">
        <v>143</v>
      </c>
    </row>
    <row r="608" spans="213:214">
      <c r="HE608">
        <v>0.60199999999999998</v>
      </c>
      <c r="HF608" s="83" t="s">
        <v>143</v>
      </c>
    </row>
    <row r="609" spans="213:214">
      <c r="HE609">
        <v>0.60299999999999998</v>
      </c>
      <c r="HF609" s="83" t="s">
        <v>143</v>
      </c>
    </row>
    <row r="610" spans="213:214">
      <c r="HE610">
        <v>0.60399999999999998</v>
      </c>
      <c r="HF610" s="83" t="s">
        <v>143</v>
      </c>
    </row>
    <row r="611" spans="213:214">
      <c r="HE611">
        <v>0.60499999999999998</v>
      </c>
      <c r="HF611" s="83" t="s">
        <v>143</v>
      </c>
    </row>
    <row r="612" spans="213:214">
      <c r="HE612">
        <v>0.60599999999999998</v>
      </c>
      <c r="HF612" s="83" t="s">
        <v>143</v>
      </c>
    </row>
    <row r="613" spans="213:214">
      <c r="HE613">
        <v>0.60699999999999998</v>
      </c>
      <c r="HF613" s="83" t="s">
        <v>143</v>
      </c>
    </row>
    <row r="614" spans="213:214">
      <c r="HE614">
        <v>0.60799999999999998</v>
      </c>
      <c r="HF614" s="83" t="s">
        <v>143</v>
      </c>
    </row>
    <row r="615" spans="213:214">
      <c r="HE615">
        <v>0.60899999999999999</v>
      </c>
      <c r="HF615" s="83" t="s">
        <v>143</v>
      </c>
    </row>
    <row r="616" spans="213:214">
      <c r="HE616">
        <v>0.61</v>
      </c>
      <c r="HF616" s="83" t="s">
        <v>143</v>
      </c>
    </row>
    <row r="617" spans="213:214">
      <c r="HE617">
        <v>0.61099999999999999</v>
      </c>
      <c r="HF617" s="83" t="s">
        <v>143</v>
      </c>
    </row>
    <row r="618" spans="213:214">
      <c r="HE618">
        <v>0.61199999999999999</v>
      </c>
      <c r="HF618" s="83" t="s">
        <v>143</v>
      </c>
    </row>
    <row r="619" spans="213:214">
      <c r="HE619">
        <v>0.61299999999999999</v>
      </c>
      <c r="HF619" s="83" t="s">
        <v>143</v>
      </c>
    </row>
    <row r="620" spans="213:214">
      <c r="HE620">
        <v>0.61399999999999999</v>
      </c>
      <c r="HF620" s="83" t="s">
        <v>143</v>
      </c>
    </row>
    <row r="621" spans="213:214">
      <c r="HE621">
        <v>0.61499999999999999</v>
      </c>
      <c r="HF621" s="83" t="s">
        <v>143</v>
      </c>
    </row>
    <row r="622" spans="213:214">
      <c r="HE622">
        <v>0.61599999999999999</v>
      </c>
      <c r="HF622" s="83" t="s">
        <v>143</v>
      </c>
    </row>
    <row r="623" spans="213:214">
      <c r="HE623">
        <v>0.61699999999999999</v>
      </c>
      <c r="HF623" s="83" t="s">
        <v>143</v>
      </c>
    </row>
    <row r="624" spans="213:214">
      <c r="HE624">
        <v>0.61799999999999999</v>
      </c>
      <c r="HF624" s="83" t="s">
        <v>143</v>
      </c>
    </row>
    <row r="625" spans="213:214">
      <c r="HE625">
        <v>0.61899999999999999</v>
      </c>
      <c r="HF625" s="83" t="s">
        <v>143</v>
      </c>
    </row>
    <row r="626" spans="213:214">
      <c r="HE626">
        <v>0.62</v>
      </c>
      <c r="HF626" s="83" t="s">
        <v>143</v>
      </c>
    </row>
    <row r="627" spans="213:214">
      <c r="HE627">
        <v>0.621</v>
      </c>
      <c r="HF627" s="83" t="s">
        <v>143</v>
      </c>
    </row>
    <row r="628" spans="213:214">
      <c r="HE628">
        <v>0.622</v>
      </c>
      <c r="HF628" s="83" t="s">
        <v>143</v>
      </c>
    </row>
    <row r="629" spans="213:214">
      <c r="HE629">
        <v>0.623</v>
      </c>
      <c r="HF629" s="83" t="s">
        <v>143</v>
      </c>
    </row>
    <row r="630" spans="213:214">
      <c r="HE630">
        <v>0.624</v>
      </c>
      <c r="HF630" s="83" t="s">
        <v>143</v>
      </c>
    </row>
    <row r="631" spans="213:214">
      <c r="HE631">
        <v>0.625</v>
      </c>
      <c r="HF631" s="83" t="s">
        <v>143</v>
      </c>
    </row>
    <row r="632" spans="213:214">
      <c r="HE632">
        <v>0.626</v>
      </c>
      <c r="HF632" s="83" t="s">
        <v>143</v>
      </c>
    </row>
    <row r="633" spans="213:214">
      <c r="HE633">
        <v>0.627</v>
      </c>
      <c r="HF633" s="83" t="s">
        <v>143</v>
      </c>
    </row>
    <row r="634" spans="213:214">
      <c r="HE634">
        <v>0.628</v>
      </c>
      <c r="HF634" s="83" t="s">
        <v>143</v>
      </c>
    </row>
    <row r="635" spans="213:214">
      <c r="HE635">
        <v>0.629</v>
      </c>
      <c r="HF635" s="83" t="s">
        <v>143</v>
      </c>
    </row>
    <row r="636" spans="213:214">
      <c r="HE636">
        <v>0.63</v>
      </c>
      <c r="HF636" s="83" t="s">
        <v>143</v>
      </c>
    </row>
    <row r="637" spans="213:214">
      <c r="HE637">
        <v>0.63100000000000001</v>
      </c>
      <c r="HF637" s="83" t="s">
        <v>143</v>
      </c>
    </row>
    <row r="638" spans="213:214">
      <c r="HE638">
        <v>0.63200000000000001</v>
      </c>
      <c r="HF638" s="83" t="s">
        <v>143</v>
      </c>
    </row>
    <row r="639" spans="213:214">
      <c r="HE639">
        <v>0.63300000000000001</v>
      </c>
      <c r="HF639" s="83" t="s">
        <v>143</v>
      </c>
    </row>
    <row r="640" spans="213:214">
      <c r="HE640">
        <v>0.63400000000000001</v>
      </c>
      <c r="HF640" s="83" t="s">
        <v>143</v>
      </c>
    </row>
    <row r="641" spans="213:214">
      <c r="HE641">
        <v>0.63500000000000001</v>
      </c>
      <c r="HF641" s="83" t="s">
        <v>143</v>
      </c>
    </row>
    <row r="642" spans="213:214">
      <c r="HE642">
        <v>0.63600000000000001</v>
      </c>
      <c r="HF642" s="83" t="s">
        <v>143</v>
      </c>
    </row>
    <row r="643" spans="213:214">
      <c r="HE643">
        <v>0.63700000000000001</v>
      </c>
      <c r="HF643" s="83" t="s">
        <v>143</v>
      </c>
    </row>
    <row r="644" spans="213:214">
      <c r="HE644">
        <v>0.63800000000000001</v>
      </c>
      <c r="HF644" s="83" t="s">
        <v>143</v>
      </c>
    </row>
    <row r="645" spans="213:214">
      <c r="HE645">
        <v>0.63900000000000001</v>
      </c>
      <c r="HF645" s="83" t="s">
        <v>143</v>
      </c>
    </row>
    <row r="646" spans="213:214">
      <c r="HE646">
        <v>0.64</v>
      </c>
      <c r="HF646" s="83" t="s">
        <v>143</v>
      </c>
    </row>
    <row r="647" spans="213:214">
      <c r="HE647">
        <v>0.64100000000000001</v>
      </c>
      <c r="HF647" s="83" t="s">
        <v>143</v>
      </c>
    </row>
    <row r="648" spans="213:214">
      <c r="HE648">
        <v>0.64200000000000002</v>
      </c>
      <c r="HF648" s="83" t="s">
        <v>143</v>
      </c>
    </row>
    <row r="649" spans="213:214">
      <c r="HE649">
        <v>0.64300000000000002</v>
      </c>
      <c r="HF649" s="83" t="s">
        <v>143</v>
      </c>
    </row>
    <row r="650" spans="213:214">
      <c r="HE650">
        <v>0.64400000000000002</v>
      </c>
      <c r="HF650" s="83" t="s">
        <v>143</v>
      </c>
    </row>
    <row r="651" spans="213:214">
      <c r="HE651">
        <v>0.64500000000000002</v>
      </c>
      <c r="HF651" s="83" t="s">
        <v>143</v>
      </c>
    </row>
    <row r="652" spans="213:214">
      <c r="HE652">
        <v>0.64600000000000002</v>
      </c>
      <c r="HF652" s="83" t="s">
        <v>143</v>
      </c>
    </row>
    <row r="653" spans="213:214">
      <c r="HE653">
        <v>0.64700000000000002</v>
      </c>
      <c r="HF653" s="83" t="s">
        <v>143</v>
      </c>
    </row>
    <row r="654" spans="213:214">
      <c r="HE654">
        <v>0.64800000000000002</v>
      </c>
      <c r="HF654" s="83" t="s">
        <v>143</v>
      </c>
    </row>
    <row r="655" spans="213:214">
      <c r="HE655">
        <v>0.64900000000000002</v>
      </c>
      <c r="HF655" s="83" t="s">
        <v>143</v>
      </c>
    </row>
    <row r="656" spans="213:214">
      <c r="HE656">
        <v>0.65</v>
      </c>
      <c r="HF656" s="83" t="s">
        <v>143</v>
      </c>
    </row>
    <row r="657" spans="213:214">
      <c r="HE657">
        <v>0.65100000000000002</v>
      </c>
      <c r="HF657" s="83" t="s">
        <v>143</v>
      </c>
    </row>
    <row r="658" spans="213:214">
      <c r="HE658">
        <v>0.65200000000000002</v>
      </c>
      <c r="HF658" s="83" t="s">
        <v>143</v>
      </c>
    </row>
    <row r="659" spans="213:214">
      <c r="HE659">
        <v>0.65300000000000002</v>
      </c>
      <c r="HF659" s="83" t="s">
        <v>143</v>
      </c>
    </row>
    <row r="660" spans="213:214">
      <c r="HE660">
        <v>0.65400000000000003</v>
      </c>
      <c r="HF660" s="83" t="s">
        <v>143</v>
      </c>
    </row>
    <row r="661" spans="213:214">
      <c r="HE661">
        <v>0.65500000000000003</v>
      </c>
      <c r="HF661" s="83" t="s">
        <v>143</v>
      </c>
    </row>
    <row r="662" spans="213:214">
      <c r="HE662">
        <v>0.65600000000000003</v>
      </c>
      <c r="HF662" s="83" t="s">
        <v>143</v>
      </c>
    </row>
    <row r="663" spans="213:214">
      <c r="HE663">
        <v>0.65700000000000003</v>
      </c>
      <c r="HF663" s="83" t="s">
        <v>143</v>
      </c>
    </row>
    <row r="664" spans="213:214">
      <c r="HE664">
        <v>0.65800000000000003</v>
      </c>
      <c r="HF664" s="83" t="s">
        <v>143</v>
      </c>
    </row>
    <row r="665" spans="213:214">
      <c r="HE665">
        <v>0.65900000000000003</v>
      </c>
      <c r="HF665" s="83" t="s">
        <v>143</v>
      </c>
    </row>
    <row r="666" spans="213:214">
      <c r="HE666">
        <v>0.66</v>
      </c>
      <c r="HF666" s="83" t="s">
        <v>143</v>
      </c>
    </row>
    <row r="667" spans="213:214">
      <c r="HE667">
        <v>0.66100000000000003</v>
      </c>
      <c r="HF667" s="83" t="s">
        <v>143</v>
      </c>
    </row>
    <row r="668" spans="213:214">
      <c r="HE668">
        <v>0.66200000000000003</v>
      </c>
      <c r="HF668" s="83" t="s">
        <v>143</v>
      </c>
    </row>
    <row r="669" spans="213:214">
      <c r="HE669">
        <v>0.66300000000000003</v>
      </c>
      <c r="HF669" s="83" t="s">
        <v>143</v>
      </c>
    </row>
    <row r="670" spans="213:214">
      <c r="HE670">
        <v>0.66400000000000003</v>
      </c>
      <c r="HF670" s="83" t="s">
        <v>143</v>
      </c>
    </row>
    <row r="671" spans="213:214">
      <c r="HE671">
        <v>0.66500000000000004</v>
      </c>
      <c r="HF671" s="83" t="s">
        <v>143</v>
      </c>
    </row>
    <row r="672" spans="213:214">
      <c r="HE672">
        <v>0.66600000000000004</v>
      </c>
      <c r="HF672" s="83" t="s">
        <v>143</v>
      </c>
    </row>
    <row r="673" spans="213:214">
      <c r="HE673">
        <v>0.66700000000000004</v>
      </c>
      <c r="HF673" s="83" t="s">
        <v>143</v>
      </c>
    </row>
    <row r="674" spans="213:214">
      <c r="HE674">
        <v>0.66800000000000004</v>
      </c>
      <c r="HF674" s="83" t="s">
        <v>143</v>
      </c>
    </row>
    <row r="675" spans="213:214">
      <c r="HE675">
        <v>0.66900000000000004</v>
      </c>
      <c r="HF675" s="83" t="s">
        <v>143</v>
      </c>
    </row>
    <row r="676" spans="213:214">
      <c r="HE676">
        <v>0.67</v>
      </c>
      <c r="HF676" s="83" t="s">
        <v>143</v>
      </c>
    </row>
    <row r="677" spans="213:214">
      <c r="HE677">
        <v>0.67100000000000004</v>
      </c>
      <c r="HF677" s="83" t="s">
        <v>143</v>
      </c>
    </row>
    <row r="678" spans="213:214">
      <c r="HE678">
        <v>0.67200000000000004</v>
      </c>
      <c r="HF678" s="83" t="s">
        <v>143</v>
      </c>
    </row>
    <row r="679" spans="213:214">
      <c r="HE679">
        <v>0.67300000000000004</v>
      </c>
      <c r="HF679" s="83" t="s">
        <v>143</v>
      </c>
    </row>
    <row r="680" spans="213:214">
      <c r="HE680">
        <v>0.67400000000000004</v>
      </c>
      <c r="HF680" s="83" t="s">
        <v>143</v>
      </c>
    </row>
    <row r="681" spans="213:214">
      <c r="HE681">
        <v>0.67500000000000004</v>
      </c>
      <c r="HF681" s="83" t="s">
        <v>143</v>
      </c>
    </row>
    <row r="682" spans="213:214">
      <c r="HE682">
        <v>0.67600000000000005</v>
      </c>
      <c r="HF682" s="83" t="s">
        <v>143</v>
      </c>
    </row>
    <row r="683" spans="213:214">
      <c r="HE683">
        <v>0.67700000000000005</v>
      </c>
      <c r="HF683" s="83" t="s">
        <v>143</v>
      </c>
    </row>
    <row r="684" spans="213:214">
      <c r="HE684">
        <v>0.67800000000000005</v>
      </c>
      <c r="HF684" s="83" t="s">
        <v>143</v>
      </c>
    </row>
    <row r="685" spans="213:214">
      <c r="HE685">
        <v>0.67900000000000005</v>
      </c>
      <c r="HF685" s="83" t="s">
        <v>143</v>
      </c>
    </row>
    <row r="686" spans="213:214">
      <c r="HE686">
        <v>0.68</v>
      </c>
      <c r="HF686" s="83" t="s">
        <v>143</v>
      </c>
    </row>
    <row r="687" spans="213:214">
      <c r="HE687">
        <v>0.68100000000000005</v>
      </c>
      <c r="HF687" s="83" t="s">
        <v>143</v>
      </c>
    </row>
    <row r="688" spans="213:214">
      <c r="HE688">
        <v>0.68200000000000005</v>
      </c>
      <c r="HF688" s="83" t="s">
        <v>143</v>
      </c>
    </row>
    <row r="689" spans="213:214">
      <c r="HE689">
        <v>0.68300000000000005</v>
      </c>
      <c r="HF689" s="83" t="s">
        <v>143</v>
      </c>
    </row>
    <row r="690" spans="213:214">
      <c r="HE690">
        <v>0.68400000000000005</v>
      </c>
      <c r="HF690" s="83" t="s">
        <v>143</v>
      </c>
    </row>
    <row r="691" spans="213:214">
      <c r="HE691">
        <v>0.68500000000000005</v>
      </c>
      <c r="HF691" s="83" t="s">
        <v>143</v>
      </c>
    </row>
    <row r="692" spans="213:214">
      <c r="HE692">
        <v>0.68600000000000005</v>
      </c>
      <c r="HF692" s="83" t="s">
        <v>143</v>
      </c>
    </row>
    <row r="693" spans="213:214">
      <c r="HE693">
        <v>0.68700000000000006</v>
      </c>
      <c r="HF693" s="83" t="s">
        <v>143</v>
      </c>
    </row>
    <row r="694" spans="213:214">
      <c r="HE694">
        <v>0.68799999999999994</v>
      </c>
      <c r="HF694" s="83" t="s">
        <v>143</v>
      </c>
    </row>
    <row r="695" spans="213:214">
      <c r="HE695">
        <v>0.68899999999999995</v>
      </c>
      <c r="HF695" s="83" t="s">
        <v>143</v>
      </c>
    </row>
    <row r="696" spans="213:214">
      <c r="HE696">
        <v>0.69</v>
      </c>
      <c r="HF696" s="83" t="s">
        <v>143</v>
      </c>
    </row>
    <row r="697" spans="213:214">
      <c r="HE697">
        <v>0.69099999999999995</v>
      </c>
      <c r="HF697" s="83" t="s">
        <v>143</v>
      </c>
    </row>
    <row r="698" spans="213:214">
      <c r="HE698">
        <v>0.69199999999999995</v>
      </c>
      <c r="HF698" s="83" t="s">
        <v>143</v>
      </c>
    </row>
    <row r="699" spans="213:214">
      <c r="HE699">
        <v>0.69299999999999995</v>
      </c>
      <c r="HF699" s="83" t="s">
        <v>143</v>
      </c>
    </row>
    <row r="700" spans="213:214">
      <c r="HE700">
        <v>0.69399999999999995</v>
      </c>
      <c r="HF700" s="83" t="s">
        <v>143</v>
      </c>
    </row>
    <row r="701" spans="213:214">
      <c r="HE701">
        <v>0.69499999999999995</v>
      </c>
      <c r="HF701" s="83" t="s">
        <v>143</v>
      </c>
    </row>
    <row r="702" spans="213:214">
      <c r="HE702">
        <v>0.69599999999999995</v>
      </c>
      <c r="HF702" s="83" t="s">
        <v>143</v>
      </c>
    </row>
    <row r="703" spans="213:214">
      <c r="HE703">
        <v>0.69699999999999995</v>
      </c>
      <c r="HF703" s="83" t="s">
        <v>143</v>
      </c>
    </row>
    <row r="704" spans="213:214">
      <c r="HE704">
        <v>0.69799999999999995</v>
      </c>
      <c r="HF704" s="83" t="s">
        <v>143</v>
      </c>
    </row>
    <row r="705" spans="213:214">
      <c r="HE705">
        <v>0.69899999999999995</v>
      </c>
      <c r="HF705" s="83" t="s">
        <v>143</v>
      </c>
    </row>
    <row r="706" spans="213:214">
      <c r="HE706">
        <v>0.7</v>
      </c>
      <c r="HF706" s="83" t="s">
        <v>143</v>
      </c>
    </row>
    <row r="707" spans="213:214">
      <c r="HE707">
        <v>0.70099999999999996</v>
      </c>
      <c r="HF707" s="83" t="s">
        <v>144</v>
      </c>
    </row>
    <row r="708" spans="213:214">
      <c r="HE708">
        <v>0.70199999999999996</v>
      </c>
      <c r="HF708" s="83" t="s">
        <v>144</v>
      </c>
    </row>
    <row r="709" spans="213:214">
      <c r="HE709">
        <v>0.70299999999999996</v>
      </c>
      <c r="HF709" s="83" t="s">
        <v>144</v>
      </c>
    </row>
    <row r="710" spans="213:214">
      <c r="HE710">
        <v>0.70399999999999996</v>
      </c>
      <c r="HF710" s="83" t="s">
        <v>144</v>
      </c>
    </row>
    <row r="711" spans="213:214">
      <c r="HE711">
        <v>0.70499999999999996</v>
      </c>
      <c r="HF711" s="83" t="s">
        <v>144</v>
      </c>
    </row>
    <row r="712" spans="213:214">
      <c r="HE712">
        <v>0.70599999999999996</v>
      </c>
      <c r="HF712" s="83" t="s">
        <v>144</v>
      </c>
    </row>
    <row r="713" spans="213:214">
      <c r="HE713">
        <v>0.70699999999999996</v>
      </c>
      <c r="HF713" s="83" t="s">
        <v>144</v>
      </c>
    </row>
    <row r="714" spans="213:214">
      <c r="HE714">
        <v>0.70799999999999996</v>
      </c>
      <c r="HF714" s="83" t="s">
        <v>144</v>
      </c>
    </row>
    <row r="715" spans="213:214">
      <c r="HE715">
        <v>0.70899999999999996</v>
      </c>
      <c r="HF715" s="83" t="s">
        <v>144</v>
      </c>
    </row>
    <row r="716" spans="213:214">
      <c r="HE716">
        <v>0.71</v>
      </c>
      <c r="HF716" s="83" t="s">
        <v>144</v>
      </c>
    </row>
    <row r="717" spans="213:214">
      <c r="HE717">
        <v>0.71099999999999997</v>
      </c>
      <c r="HF717" s="83" t="s">
        <v>144</v>
      </c>
    </row>
    <row r="718" spans="213:214">
      <c r="HE718">
        <v>0.71199999999999997</v>
      </c>
      <c r="HF718" s="83" t="s">
        <v>144</v>
      </c>
    </row>
    <row r="719" spans="213:214">
      <c r="HE719">
        <v>0.71299999999999997</v>
      </c>
      <c r="HF719" s="83" t="s">
        <v>144</v>
      </c>
    </row>
    <row r="720" spans="213:214">
      <c r="HE720">
        <v>0.71399999999999997</v>
      </c>
      <c r="HF720" s="83" t="s">
        <v>144</v>
      </c>
    </row>
    <row r="721" spans="213:214">
      <c r="HE721">
        <v>0.71499999999999997</v>
      </c>
      <c r="HF721" s="83" t="s">
        <v>144</v>
      </c>
    </row>
    <row r="722" spans="213:214">
      <c r="HE722">
        <v>0.71599999999999997</v>
      </c>
      <c r="HF722" s="83" t="s">
        <v>144</v>
      </c>
    </row>
    <row r="723" spans="213:214">
      <c r="HE723">
        <v>0.71699999999999997</v>
      </c>
      <c r="HF723" s="83" t="s">
        <v>144</v>
      </c>
    </row>
    <row r="724" spans="213:214">
      <c r="HE724">
        <v>0.71799999999999997</v>
      </c>
      <c r="HF724" s="83" t="s">
        <v>144</v>
      </c>
    </row>
    <row r="725" spans="213:214">
      <c r="HE725">
        <v>0.71899999999999997</v>
      </c>
      <c r="HF725" s="83" t="s">
        <v>144</v>
      </c>
    </row>
    <row r="726" spans="213:214">
      <c r="HE726">
        <v>0.72</v>
      </c>
      <c r="HF726" s="83" t="s">
        <v>144</v>
      </c>
    </row>
    <row r="727" spans="213:214">
      <c r="HE727">
        <v>0.72099999999999997</v>
      </c>
      <c r="HF727" s="83" t="s">
        <v>144</v>
      </c>
    </row>
    <row r="728" spans="213:214">
      <c r="HE728">
        <v>0.72199999999999998</v>
      </c>
      <c r="HF728" s="83" t="s">
        <v>144</v>
      </c>
    </row>
    <row r="729" spans="213:214">
      <c r="HE729">
        <v>0.72299999999999998</v>
      </c>
      <c r="HF729" s="83" t="s">
        <v>144</v>
      </c>
    </row>
    <row r="730" spans="213:214">
      <c r="HE730">
        <v>0.72399999999999998</v>
      </c>
      <c r="HF730" s="83" t="s">
        <v>144</v>
      </c>
    </row>
    <row r="731" spans="213:214">
      <c r="HE731">
        <v>0.72499999999999998</v>
      </c>
      <c r="HF731" s="83" t="s">
        <v>144</v>
      </c>
    </row>
    <row r="732" spans="213:214">
      <c r="HE732">
        <v>0.72599999999999998</v>
      </c>
      <c r="HF732" s="83" t="s">
        <v>144</v>
      </c>
    </row>
    <row r="733" spans="213:214">
      <c r="HE733">
        <v>0.72699999999999998</v>
      </c>
      <c r="HF733" s="83" t="s">
        <v>144</v>
      </c>
    </row>
    <row r="734" spans="213:214">
      <c r="HE734">
        <v>0.72799999999999998</v>
      </c>
      <c r="HF734" s="83" t="s">
        <v>144</v>
      </c>
    </row>
    <row r="735" spans="213:214">
      <c r="HE735">
        <v>0.72899999999999998</v>
      </c>
      <c r="HF735" s="83" t="s">
        <v>144</v>
      </c>
    </row>
    <row r="736" spans="213:214">
      <c r="HE736">
        <v>0.73</v>
      </c>
      <c r="HF736" s="83" t="s">
        <v>144</v>
      </c>
    </row>
    <row r="737" spans="213:214">
      <c r="HE737">
        <v>0.73099999999999998</v>
      </c>
      <c r="HF737" s="83" t="s">
        <v>144</v>
      </c>
    </row>
    <row r="738" spans="213:214">
      <c r="HE738">
        <v>0.73199999999999998</v>
      </c>
      <c r="HF738" s="83" t="s">
        <v>144</v>
      </c>
    </row>
    <row r="739" spans="213:214">
      <c r="HE739">
        <v>0.73299999999999998</v>
      </c>
      <c r="HF739" s="83" t="s">
        <v>144</v>
      </c>
    </row>
    <row r="740" spans="213:214">
      <c r="HE740">
        <v>0.73399999999999999</v>
      </c>
      <c r="HF740" s="83" t="s">
        <v>144</v>
      </c>
    </row>
    <row r="741" spans="213:214">
      <c r="HE741">
        <v>0.73499999999999999</v>
      </c>
      <c r="HF741" s="83" t="s">
        <v>144</v>
      </c>
    </row>
    <row r="742" spans="213:214">
      <c r="HE742">
        <v>0.73599999999999999</v>
      </c>
      <c r="HF742" s="83" t="s">
        <v>144</v>
      </c>
    </row>
    <row r="743" spans="213:214">
      <c r="HE743">
        <v>0.73699999999999999</v>
      </c>
      <c r="HF743" s="83" t="s">
        <v>144</v>
      </c>
    </row>
    <row r="744" spans="213:214">
      <c r="HE744">
        <v>0.73799999999999999</v>
      </c>
      <c r="HF744" s="83" t="s">
        <v>144</v>
      </c>
    </row>
    <row r="745" spans="213:214">
      <c r="HE745">
        <v>0.73899999999999999</v>
      </c>
      <c r="HF745" s="83" t="s">
        <v>144</v>
      </c>
    </row>
    <row r="746" spans="213:214">
      <c r="HE746">
        <v>0.74</v>
      </c>
      <c r="HF746" s="83" t="s">
        <v>144</v>
      </c>
    </row>
    <row r="747" spans="213:214">
      <c r="HE747">
        <v>0.74099999999999999</v>
      </c>
      <c r="HF747" s="83" t="s">
        <v>144</v>
      </c>
    </row>
    <row r="748" spans="213:214">
      <c r="HE748">
        <v>0.74199999999999999</v>
      </c>
      <c r="HF748" s="83" t="s">
        <v>144</v>
      </c>
    </row>
    <row r="749" spans="213:214">
      <c r="HE749">
        <v>0.74299999999999999</v>
      </c>
      <c r="HF749" s="83" t="s">
        <v>144</v>
      </c>
    </row>
    <row r="750" spans="213:214">
      <c r="HE750">
        <v>0.74399999999999999</v>
      </c>
      <c r="HF750" s="83" t="s">
        <v>144</v>
      </c>
    </row>
    <row r="751" spans="213:214">
      <c r="HE751">
        <v>0.745</v>
      </c>
      <c r="HF751" s="83" t="s">
        <v>144</v>
      </c>
    </row>
    <row r="752" spans="213:214">
      <c r="HE752">
        <v>0.746</v>
      </c>
      <c r="HF752" s="83" t="s">
        <v>144</v>
      </c>
    </row>
    <row r="753" spans="213:214">
      <c r="HE753">
        <v>0.747</v>
      </c>
      <c r="HF753" s="83" t="s">
        <v>144</v>
      </c>
    </row>
    <row r="754" spans="213:214">
      <c r="HE754">
        <v>0.748</v>
      </c>
      <c r="HF754" s="83" t="s">
        <v>144</v>
      </c>
    </row>
    <row r="755" spans="213:214">
      <c r="HE755">
        <v>0.749</v>
      </c>
      <c r="HF755" s="83" t="s">
        <v>144</v>
      </c>
    </row>
    <row r="756" spans="213:214">
      <c r="HE756">
        <v>0.75</v>
      </c>
      <c r="HF756" s="83" t="s">
        <v>144</v>
      </c>
    </row>
    <row r="757" spans="213:214">
      <c r="HE757">
        <v>0.751</v>
      </c>
      <c r="HF757" s="83" t="s">
        <v>144</v>
      </c>
    </row>
    <row r="758" spans="213:214">
      <c r="HE758">
        <v>0.752</v>
      </c>
      <c r="HF758" s="83" t="s">
        <v>144</v>
      </c>
    </row>
    <row r="759" spans="213:214">
      <c r="HE759">
        <v>0.753</v>
      </c>
      <c r="HF759" s="83" t="s">
        <v>144</v>
      </c>
    </row>
    <row r="760" spans="213:214">
      <c r="HE760">
        <v>0.754</v>
      </c>
      <c r="HF760" s="83" t="s">
        <v>144</v>
      </c>
    </row>
    <row r="761" spans="213:214">
      <c r="HE761">
        <v>0.755</v>
      </c>
      <c r="HF761" s="83" t="s">
        <v>144</v>
      </c>
    </row>
    <row r="762" spans="213:214">
      <c r="HE762">
        <v>0.75600000000000001</v>
      </c>
      <c r="HF762" s="83" t="s">
        <v>144</v>
      </c>
    </row>
    <row r="763" spans="213:214">
      <c r="HE763">
        <v>0.75700000000000001</v>
      </c>
      <c r="HF763" s="83" t="s">
        <v>144</v>
      </c>
    </row>
    <row r="764" spans="213:214">
      <c r="HE764">
        <v>0.75800000000000001</v>
      </c>
      <c r="HF764" s="83" t="s">
        <v>144</v>
      </c>
    </row>
    <row r="765" spans="213:214">
      <c r="HE765">
        <v>0.75900000000000001</v>
      </c>
      <c r="HF765" s="83" t="s">
        <v>144</v>
      </c>
    </row>
    <row r="766" spans="213:214">
      <c r="HE766">
        <v>0.76</v>
      </c>
      <c r="HF766" s="83" t="s">
        <v>144</v>
      </c>
    </row>
    <row r="767" spans="213:214">
      <c r="HE767">
        <v>0.76100000000000001</v>
      </c>
      <c r="HF767" s="83" t="s">
        <v>144</v>
      </c>
    </row>
    <row r="768" spans="213:214">
      <c r="HE768">
        <v>0.76200000000000001</v>
      </c>
      <c r="HF768" s="83" t="s">
        <v>144</v>
      </c>
    </row>
    <row r="769" spans="213:214">
      <c r="HE769">
        <v>0.76300000000000001</v>
      </c>
      <c r="HF769" s="83" t="s">
        <v>144</v>
      </c>
    </row>
    <row r="770" spans="213:214">
      <c r="HE770">
        <v>0.76400000000000001</v>
      </c>
      <c r="HF770" s="83" t="s">
        <v>144</v>
      </c>
    </row>
    <row r="771" spans="213:214">
      <c r="HE771">
        <v>0.76500000000000001</v>
      </c>
      <c r="HF771" s="83" t="s">
        <v>144</v>
      </c>
    </row>
    <row r="772" spans="213:214">
      <c r="HE772">
        <v>0.76600000000000001</v>
      </c>
      <c r="HF772" s="83" t="s">
        <v>144</v>
      </c>
    </row>
    <row r="773" spans="213:214">
      <c r="HE773">
        <v>0.76700000000000002</v>
      </c>
      <c r="HF773" s="83" t="s">
        <v>144</v>
      </c>
    </row>
    <row r="774" spans="213:214">
      <c r="HE774">
        <v>0.76800000000000002</v>
      </c>
      <c r="HF774" s="83" t="s">
        <v>144</v>
      </c>
    </row>
    <row r="775" spans="213:214">
      <c r="HE775">
        <v>0.76900000000000002</v>
      </c>
      <c r="HF775" s="83" t="s">
        <v>144</v>
      </c>
    </row>
    <row r="776" spans="213:214">
      <c r="HE776">
        <v>0.77</v>
      </c>
      <c r="HF776" s="83" t="s">
        <v>144</v>
      </c>
    </row>
    <row r="777" spans="213:214">
      <c r="HE777">
        <v>0.77100000000000002</v>
      </c>
      <c r="HF777" s="83" t="s">
        <v>144</v>
      </c>
    </row>
    <row r="778" spans="213:214">
      <c r="HE778">
        <v>0.77200000000000002</v>
      </c>
      <c r="HF778" s="83" t="s">
        <v>144</v>
      </c>
    </row>
    <row r="779" spans="213:214">
      <c r="HE779">
        <v>0.77300000000000002</v>
      </c>
      <c r="HF779" s="83" t="s">
        <v>144</v>
      </c>
    </row>
    <row r="780" spans="213:214">
      <c r="HE780">
        <v>0.77400000000000002</v>
      </c>
      <c r="HF780" s="83" t="s">
        <v>144</v>
      </c>
    </row>
    <row r="781" spans="213:214">
      <c r="HE781">
        <v>0.77500000000000002</v>
      </c>
      <c r="HF781" s="83" t="s">
        <v>144</v>
      </c>
    </row>
    <row r="782" spans="213:214">
      <c r="HE782">
        <v>0.77600000000000002</v>
      </c>
      <c r="HF782" s="83" t="s">
        <v>144</v>
      </c>
    </row>
    <row r="783" spans="213:214">
      <c r="HE783">
        <v>0.77700000000000002</v>
      </c>
      <c r="HF783" s="83" t="s">
        <v>144</v>
      </c>
    </row>
    <row r="784" spans="213:214">
      <c r="HE784">
        <v>0.77800000000000002</v>
      </c>
      <c r="HF784" s="83" t="s">
        <v>144</v>
      </c>
    </row>
    <row r="785" spans="213:214">
      <c r="HE785">
        <v>0.77900000000000003</v>
      </c>
      <c r="HF785" s="83" t="s">
        <v>144</v>
      </c>
    </row>
    <row r="786" spans="213:214">
      <c r="HE786">
        <v>0.78</v>
      </c>
      <c r="HF786" s="83" t="s">
        <v>144</v>
      </c>
    </row>
    <row r="787" spans="213:214">
      <c r="HE787">
        <v>0.78100000000000003</v>
      </c>
      <c r="HF787" s="83" t="s">
        <v>144</v>
      </c>
    </row>
    <row r="788" spans="213:214">
      <c r="HE788">
        <v>0.78200000000000003</v>
      </c>
      <c r="HF788" s="83" t="s">
        <v>144</v>
      </c>
    </row>
    <row r="789" spans="213:214">
      <c r="HE789">
        <v>0.78300000000000003</v>
      </c>
      <c r="HF789" s="83" t="s">
        <v>144</v>
      </c>
    </row>
    <row r="790" spans="213:214">
      <c r="HE790">
        <v>0.78400000000000003</v>
      </c>
      <c r="HF790" s="83" t="s">
        <v>144</v>
      </c>
    </row>
    <row r="791" spans="213:214">
      <c r="HE791">
        <v>0.78500000000000003</v>
      </c>
      <c r="HF791" s="83" t="s">
        <v>144</v>
      </c>
    </row>
    <row r="792" spans="213:214">
      <c r="HE792">
        <v>0.78600000000000003</v>
      </c>
      <c r="HF792" s="83" t="s">
        <v>144</v>
      </c>
    </row>
    <row r="793" spans="213:214">
      <c r="HE793">
        <v>0.78700000000000003</v>
      </c>
      <c r="HF793" s="83" t="s">
        <v>144</v>
      </c>
    </row>
    <row r="794" spans="213:214">
      <c r="HE794">
        <v>0.78800000000000003</v>
      </c>
      <c r="HF794" s="83" t="s">
        <v>144</v>
      </c>
    </row>
    <row r="795" spans="213:214">
      <c r="HE795">
        <v>0.78900000000000003</v>
      </c>
      <c r="HF795" s="83" t="s">
        <v>144</v>
      </c>
    </row>
    <row r="796" spans="213:214">
      <c r="HE796">
        <v>0.79</v>
      </c>
      <c r="HF796" s="83" t="s">
        <v>144</v>
      </c>
    </row>
    <row r="797" spans="213:214">
      <c r="HE797">
        <v>0.79100000000000004</v>
      </c>
      <c r="HF797" s="83" t="s">
        <v>144</v>
      </c>
    </row>
    <row r="798" spans="213:214">
      <c r="HE798">
        <v>0.79200000000000004</v>
      </c>
      <c r="HF798" s="83" t="s">
        <v>144</v>
      </c>
    </row>
    <row r="799" spans="213:214">
      <c r="HE799">
        <v>0.79300000000000004</v>
      </c>
      <c r="HF799" s="83" t="s">
        <v>144</v>
      </c>
    </row>
    <row r="800" spans="213:214">
      <c r="HE800">
        <v>0.79400000000000004</v>
      </c>
      <c r="HF800" s="83" t="s">
        <v>144</v>
      </c>
    </row>
    <row r="801" spans="213:214">
      <c r="HE801">
        <v>0.79500000000000004</v>
      </c>
      <c r="HF801" s="83" t="s">
        <v>144</v>
      </c>
    </row>
    <row r="802" spans="213:214">
      <c r="HE802">
        <v>0.79600000000000004</v>
      </c>
      <c r="HF802" s="83" t="s">
        <v>144</v>
      </c>
    </row>
    <row r="803" spans="213:214">
      <c r="HE803">
        <v>0.79700000000000004</v>
      </c>
      <c r="HF803" s="83" t="s">
        <v>144</v>
      </c>
    </row>
    <row r="804" spans="213:214">
      <c r="HE804">
        <v>0.79800000000000004</v>
      </c>
      <c r="HF804" s="83" t="s">
        <v>144</v>
      </c>
    </row>
    <row r="805" spans="213:214">
      <c r="HE805">
        <v>0.79900000000000004</v>
      </c>
      <c r="HF805" s="83" t="s">
        <v>144</v>
      </c>
    </row>
    <row r="806" spans="213:214">
      <c r="HE806">
        <v>0.8</v>
      </c>
      <c r="HF806" s="83" t="s">
        <v>144</v>
      </c>
    </row>
    <row r="807" spans="213:214">
      <c r="HE807">
        <v>0.80100000000000005</v>
      </c>
      <c r="HF807" s="83" t="s">
        <v>145</v>
      </c>
    </row>
    <row r="808" spans="213:214">
      <c r="HE808">
        <v>0.80200000000000005</v>
      </c>
      <c r="HF808" s="83" t="s">
        <v>145</v>
      </c>
    </row>
    <row r="809" spans="213:214">
      <c r="HE809">
        <v>0.80300000000000005</v>
      </c>
      <c r="HF809" s="83" t="s">
        <v>145</v>
      </c>
    </row>
    <row r="810" spans="213:214">
      <c r="HE810">
        <v>0.80400000000000005</v>
      </c>
      <c r="HF810" s="83" t="s">
        <v>145</v>
      </c>
    </row>
    <row r="811" spans="213:214">
      <c r="HE811">
        <v>0.80500000000000005</v>
      </c>
      <c r="HF811" s="83" t="s">
        <v>145</v>
      </c>
    </row>
    <row r="812" spans="213:214">
      <c r="HE812">
        <v>0.80600000000000005</v>
      </c>
      <c r="HF812" s="83" t="s">
        <v>145</v>
      </c>
    </row>
    <row r="813" spans="213:214">
      <c r="HE813">
        <v>0.80700000000000005</v>
      </c>
      <c r="HF813" s="83" t="s">
        <v>145</v>
      </c>
    </row>
    <row r="814" spans="213:214">
      <c r="HE814">
        <v>0.80800000000000005</v>
      </c>
      <c r="HF814" s="83" t="s">
        <v>145</v>
      </c>
    </row>
    <row r="815" spans="213:214">
      <c r="HE815">
        <v>0.80900000000000005</v>
      </c>
      <c r="HF815" s="83" t="s">
        <v>145</v>
      </c>
    </row>
    <row r="816" spans="213:214">
      <c r="HE816">
        <v>0.81</v>
      </c>
      <c r="HF816" s="83" t="s">
        <v>145</v>
      </c>
    </row>
    <row r="817" spans="213:214">
      <c r="HE817">
        <v>0.81100000000000005</v>
      </c>
      <c r="HF817" s="83" t="s">
        <v>145</v>
      </c>
    </row>
    <row r="818" spans="213:214">
      <c r="HE818">
        <v>0.81200000000000006</v>
      </c>
      <c r="HF818" s="83" t="s">
        <v>145</v>
      </c>
    </row>
    <row r="819" spans="213:214">
      <c r="HE819">
        <v>0.81299999999999994</v>
      </c>
      <c r="HF819" s="83" t="s">
        <v>145</v>
      </c>
    </row>
    <row r="820" spans="213:214">
      <c r="HE820">
        <v>0.81399999999999995</v>
      </c>
      <c r="HF820" s="83" t="s">
        <v>145</v>
      </c>
    </row>
    <row r="821" spans="213:214">
      <c r="HE821">
        <v>0.81499999999999995</v>
      </c>
      <c r="HF821" s="83" t="s">
        <v>145</v>
      </c>
    </row>
    <row r="822" spans="213:214">
      <c r="HE822">
        <v>0.81599999999999995</v>
      </c>
      <c r="HF822" s="83" t="s">
        <v>145</v>
      </c>
    </row>
    <row r="823" spans="213:214">
      <c r="HE823">
        <v>0.81699999999999995</v>
      </c>
      <c r="HF823" s="83" t="s">
        <v>145</v>
      </c>
    </row>
    <row r="824" spans="213:214">
      <c r="HE824">
        <v>0.81799999999999995</v>
      </c>
      <c r="HF824" s="83" t="s">
        <v>145</v>
      </c>
    </row>
    <row r="825" spans="213:214">
      <c r="HE825">
        <v>0.81899999999999995</v>
      </c>
      <c r="HF825" s="83" t="s">
        <v>145</v>
      </c>
    </row>
    <row r="826" spans="213:214">
      <c r="HE826">
        <v>0.82</v>
      </c>
      <c r="HF826" s="83" t="s">
        <v>145</v>
      </c>
    </row>
    <row r="827" spans="213:214">
      <c r="HE827">
        <v>0.82099999999999995</v>
      </c>
      <c r="HF827" s="83" t="s">
        <v>145</v>
      </c>
    </row>
    <row r="828" spans="213:214">
      <c r="HE828">
        <v>0.82199999999999995</v>
      </c>
      <c r="HF828" s="83" t="s">
        <v>145</v>
      </c>
    </row>
    <row r="829" spans="213:214">
      <c r="HE829">
        <v>0.82299999999999995</v>
      </c>
      <c r="HF829" s="83" t="s">
        <v>145</v>
      </c>
    </row>
    <row r="830" spans="213:214">
      <c r="HE830">
        <v>0.82399999999999995</v>
      </c>
      <c r="HF830" s="83" t="s">
        <v>145</v>
      </c>
    </row>
    <row r="831" spans="213:214">
      <c r="HE831">
        <v>0.82499999999999996</v>
      </c>
      <c r="HF831" s="83" t="s">
        <v>145</v>
      </c>
    </row>
    <row r="832" spans="213:214">
      <c r="HE832">
        <v>0.82599999999999996</v>
      </c>
      <c r="HF832" s="83" t="s">
        <v>145</v>
      </c>
    </row>
    <row r="833" spans="213:214">
      <c r="HE833">
        <v>0.82699999999999996</v>
      </c>
      <c r="HF833" s="83" t="s">
        <v>145</v>
      </c>
    </row>
    <row r="834" spans="213:214">
      <c r="HE834">
        <v>0.82799999999999996</v>
      </c>
      <c r="HF834" s="83" t="s">
        <v>145</v>
      </c>
    </row>
    <row r="835" spans="213:214">
      <c r="HE835">
        <v>0.82899999999999996</v>
      </c>
      <c r="HF835" s="83" t="s">
        <v>145</v>
      </c>
    </row>
    <row r="836" spans="213:214">
      <c r="HE836">
        <v>0.83</v>
      </c>
      <c r="HF836" s="83" t="s">
        <v>145</v>
      </c>
    </row>
    <row r="837" spans="213:214">
      <c r="HE837">
        <v>0.83099999999999996</v>
      </c>
      <c r="HF837" s="83" t="s">
        <v>145</v>
      </c>
    </row>
    <row r="838" spans="213:214">
      <c r="HE838">
        <v>0.83199999999999996</v>
      </c>
      <c r="HF838" s="83" t="s">
        <v>145</v>
      </c>
    </row>
    <row r="839" spans="213:214">
      <c r="HE839">
        <v>0.83299999999999996</v>
      </c>
      <c r="HF839" s="83" t="s">
        <v>145</v>
      </c>
    </row>
    <row r="840" spans="213:214">
      <c r="HE840">
        <v>0.83399999999999996</v>
      </c>
      <c r="HF840" s="83" t="s">
        <v>145</v>
      </c>
    </row>
    <row r="841" spans="213:214">
      <c r="HE841">
        <v>0.83499999999999996</v>
      </c>
      <c r="HF841" s="83" t="s">
        <v>145</v>
      </c>
    </row>
    <row r="842" spans="213:214">
      <c r="HE842">
        <v>0.83599999999999997</v>
      </c>
      <c r="HF842" s="83" t="s">
        <v>145</v>
      </c>
    </row>
    <row r="843" spans="213:214">
      <c r="HE843">
        <v>0.83699999999999997</v>
      </c>
      <c r="HF843" s="83" t="s">
        <v>145</v>
      </c>
    </row>
    <row r="844" spans="213:214">
      <c r="HE844">
        <v>0.83799999999999997</v>
      </c>
      <c r="HF844" s="83" t="s">
        <v>145</v>
      </c>
    </row>
    <row r="845" spans="213:214">
      <c r="HE845">
        <v>0.83899999999999997</v>
      </c>
      <c r="HF845" s="83" t="s">
        <v>145</v>
      </c>
    </row>
    <row r="846" spans="213:214">
      <c r="HE846">
        <v>0.84</v>
      </c>
      <c r="HF846" s="83" t="s">
        <v>145</v>
      </c>
    </row>
    <row r="847" spans="213:214">
      <c r="HE847">
        <v>0.84099999999999997</v>
      </c>
      <c r="HF847" s="83" t="s">
        <v>145</v>
      </c>
    </row>
    <row r="848" spans="213:214">
      <c r="HE848">
        <v>0.84199999999999997</v>
      </c>
      <c r="HF848" s="83" t="s">
        <v>145</v>
      </c>
    </row>
    <row r="849" spans="213:214">
      <c r="HE849">
        <v>0.84299999999999997</v>
      </c>
      <c r="HF849" s="83" t="s">
        <v>145</v>
      </c>
    </row>
    <row r="850" spans="213:214">
      <c r="HE850">
        <v>0.84399999999999997</v>
      </c>
      <c r="HF850" s="83" t="s">
        <v>145</v>
      </c>
    </row>
    <row r="851" spans="213:214">
      <c r="HE851">
        <v>0.84499999999999997</v>
      </c>
      <c r="HF851" s="83" t="s">
        <v>145</v>
      </c>
    </row>
    <row r="852" spans="213:214">
      <c r="HE852">
        <v>0.84599999999999997</v>
      </c>
      <c r="HF852" s="83" t="s">
        <v>145</v>
      </c>
    </row>
    <row r="853" spans="213:214">
      <c r="HE853">
        <v>0.84699999999999998</v>
      </c>
      <c r="HF853" s="83" t="s">
        <v>145</v>
      </c>
    </row>
    <row r="854" spans="213:214">
      <c r="HE854">
        <v>0.84799999999999998</v>
      </c>
      <c r="HF854" s="83" t="s">
        <v>145</v>
      </c>
    </row>
    <row r="855" spans="213:214">
      <c r="HE855">
        <v>0.84899999999999998</v>
      </c>
      <c r="HF855" s="83" t="s">
        <v>145</v>
      </c>
    </row>
    <row r="856" spans="213:214">
      <c r="HE856">
        <v>0.85</v>
      </c>
      <c r="HF856" s="83" t="s">
        <v>145</v>
      </c>
    </row>
    <row r="857" spans="213:214">
      <c r="HE857">
        <v>0.85099999999999998</v>
      </c>
      <c r="HF857" s="83" t="s">
        <v>145</v>
      </c>
    </row>
    <row r="858" spans="213:214">
      <c r="HE858">
        <v>0.85199999999999998</v>
      </c>
      <c r="HF858" s="83" t="s">
        <v>145</v>
      </c>
    </row>
    <row r="859" spans="213:214">
      <c r="HE859">
        <v>0.85299999999999998</v>
      </c>
      <c r="HF859" s="83" t="s">
        <v>145</v>
      </c>
    </row>
    <row r="860" spans="213:214">
      <c r="HE860">
        <v>0.85399999999999998</v>
      </c>
      <c r="HF860" s="83" t="s">
        <v>145</v>
      </c>
    </row>
    <row r="861" spans="213:214">
      <c r="HE861">
        <v>0.85499999999999998</v>
      </c>
      <c r="HF861" s="83" t="s">
        <v>145</v>
      </c>
    </row>
    <row r="862" spans="213:214">
      <c r="HE862">
        <v>0.85599999999999998</v>
      </c>
      <c r="HF862" s="83" t="s">
        <v>145</v>
      </c>
    </row>
    <row r="863" spans="213:214">
      <c r="HE863">
        <v>0.85699999999999998</v>
      </c>
      <c r="HF863" s="83" t="s">
        <v>145</v>
      </c>
    </row>
    <row r="864" spans="213:214">
      <c r="HE864">
        <v>0.85799999999999998</v>
      </c>
      <c r="HF864" s="83" t="s">
        <v>145</v>
      </c>
    </row>
    <row r="865" spans="213:214">
      <c r="HE865">
        <v>0.85899999999999999</v>
      </c>
      <c r="HF865" s="83" t="s">
        <v>145</v>
      </c>
    </row>
    <row r="866" spans="213:214">
      <c r="HE866">
        <v>0.86</v>
      </c>
      <c r="HF866" s="83" t="s">
        <v>145</v>
      </c>
    </row>
    <row r="867" spans="213:214">
      <c r="HE867">
        <v>0.86099999999999999</v>
      </c>
      <c r="HF867" s="83" t="s">
        <v>145</v>
      </c>
    </row>
    <row r="868" spans="213:214">
      <c r="HE868">
        <v>0.86199999999999999</v>
      </c>
      <c r="HF868" s="83" t="s">
        <v>145</v>
      </c>
    </row>
    <row r="869" spans="213:214">
      <c r="HE869">
        <v>0.86299999999999999</v>
      </c>
      <c r="HF869" s="83" t="s">
        <v>145</v>
      </c>
    </row>
    <row r="870" spans="213:214">
      <c r="HE870">
        <v>0.86399999999999999</v>
      </c>
      <c r="HF870" s="83" t="s">
        <v>145</v>
      </c>
    </row>
    <row r="871" spans="213:214">
      <c r="HE871">
        <v>0.86499999999999999</v>
      </c>
      <c r="HF871" s="83" t="s">
        <v>145</v>
      </c>
    </row>
    <row r="872" spans="213:214">
      <c r="HE872">
        <v>0.86599999999999999</v>
      </c>
      <c r="HF872" s="83" t="s">
        <v>145</v>
      </c>
    </row>
    <row r="873" spans="213:214">
      <c r="HE873">
        <v>0.86699999999999999</v>
      </c>
      <c r="HF873" s="83" t="s">
        <v>145</v>
      </c>
    </row>
    <row r="874" spans="213:214">
      <c r="HE874">
        <v>0.86799999999999999</v>
      </c>
      <c r="HF874" s="83" t="s">
        <v>145</v>
      </c>
    </row>
    <row r="875" spans="213:214">
      <c r="HE875">
        <v>0.86899999999999999</v>
      </c>
      <c r="HF875" s="83" t="s">
        <v>145</v>
      </c>
    </row>
    <row r="876" spans="213:214">
      <c r="HE876">
        <v>0.87</v>
      </c>
      <c r="HF876" s="83" t="s">
        <v>145</v>
      </c>
    </row>
    <row r="877" spans="213:214">
      <c r="HE877">
        <v>0.871</v>
      </c>
      <c r="HF877" s="83" t="s">
        <v>145</v>
      </c>
    </row>
    <row r="878" spans="213:214">
      <c r="HE878">
        <v>0.872</v>
      </c>
      <c r="HF878" s="83" t="s">
        <v>145</v>
      </c>
    </row>
    <row r="879" spans="213:214">
      <c r="HE879">
        <v>0.873</v>
      </c>
      <c r="HF879" s="83" t="s">
        <v>145</v>
      </c>
    </row>
    <row r="880" spans="213:214">
      <c r="HE880">
        <v>0.874</v>
      </c>
      <c r="HF880" s="83" t="s">
        <v>145</v>
      </c>
    </row>
    <row r="881" spans="213:214">
      <c r="HE881">
        <v>0.875</v>
      </c>
      <c r="HF881" s="83" t="s">
        <v>145</v>
      </c>
    </row>
    <row r="882" spans="213:214">
      <c r="HE882">
        <v>0.876</v>
      </c>
      <c r="HF882" s="83" t="s">
        <v>145</v>
      </c>
    </row>
    <row r="883" spans="213:214">
      <c r="HE883">
        <v>0.877</v>
      </c>
      <c r="HF883" s="83" t="s">
        <v>145</v>
      </c>
    </row>
    <row r="884" spans="213:214">
      <c r="HE884">
        <v>0.878</v>
      </c>
      <c r="HF884" s="83" t="s">
        <v>145</v>
      </c>
    </row>
    <row r="885" spans="213:214">
      <c r="HE885">
        <v>0.879</v>
      </c>
      <c r="HF885" s="83" t="s">
        <v>145</v>
      </c>
    </row>
    <row r="886" spans="213:214">
      <c r="HE886">
        <v>0.88</v>
      </c>
      <c r="HF886" s="83" t="s">
        <v>145</v>
      </c>
    </row>
    <row r="887" spans="213:214">
      <c r="HE887">
        <v>0.88100000000000001</v>
      </c>
      <c r="HF887" s="83" t="s">
        <v>145</v>
      </c>
    </row>
    <row r="888" spans="213:214">
      <c r="HE888">
        <v>0.88200000000000001</v>
      </c>
      <c r="HF888" s="83" t="s">
        <v>145</v>
      </c>
    </row>
    <row r="889" spans="213:214">
      <c r="HE889">
        <v>0.88300000000000001</v>
      </c>
      <c r="HF889" s="83" t="s">
        <v>145</v>
      </c>
    </row>
    <row r="890" spans="213:214">
      <c r="HE890">
        <v>0.88400000000000001</v>
      </c>
      <c r="HF890" s="83" t="s">
        <v>145</v>
      </c>
    </row>
    <row r="891" spans="213:214">
      <c r="HE891">
        <v>0.88500000000000001</v>
      </c>
      <c r="HF891" s="83" t="s">
        <v>145</v>
      </c>
    </row>
    <row r="892" spans="213:214">
      <c r="HE892">
        <v>0.88600000000000001</v>
      </c>
      <c r="HF892" s="83" t="s">
        <v>145</v>
      </c>
    </row>
    <row r="893" spans="213:214">
      <c r="HE893">
        <v>0.88700000000000001</v>
      </c>
      <c r="HF893" s="83" t="s">
        <v>145</v>
      </c>
    </row>
    <row r="894" spans="213:214">
      <c r="HE894">
        <v>0.88800000000000001</v>
      </c>
      <c r="HF894" s="83" t="s">
        <v>145</v>
      </c>
    </row>
    <row r="895" spans="213:214">
      <c r="HE895">
        <v>0.88900000000000001</v>
      </c>
      <c r="HF895" s="83" t="s">
        <v>145</v>
      </c>
    </row>
    <row r="896" spans="213:214">
      <c r="HE896">
        <v>0.89</v>
      </c>
      <c r="HF896" s="83" t="s">
        <v>145</v>
      </c>
    </row>
    <row r="897" spans="213:214">
      <c r="HE897">
        <v>0.89100000000000001</v>
      </c>
      <c r="HF897" s="83" t="s">
        <v>145</v>
      </c>
    </row>
    <row r="898" spans="213:214">
      <c r="HE898">
        <v>0.89200000000000002</v>
      </c>
      <c r="HF898" s="83" t="s">
        <v>145</v>
      </c>
    </row>
    <row r="899" spans="213:214">
      <c r="HE899">
        <v>0.89300000000000002</v>
      </c>
      <c r="HF899" s="83" t="s">
        <v>145</v>
      </c>
    </row>
    <row r="900" spans="213:214">
      <c r="HE900">
        <v>0.89400000000000002</v>
      </c>
      <c r="HF900" s="83" t="s">
        <v>145</v>
      </c>
    </row>
    <row r="901" spans="213:214">
      <c r="HE901">
        <v>0.89500000000000002</v>
      </c>
      <c r="HF901" s="83" t="s">
        <v>145</v>
      </c>
    </row>
    <row r="902" spans="213:214">
      <c r="HE902">
        <v>0.89600000000000002</v>
      </c>
      <c r="HF902" s="83" t="s">
        <v>145</v>
      </c>
    </row>
    <row r="903" spans="213:214">
      <c r="HE903">
        <v>0.89700000000000002</v>
      </c>
      <c r="HF903" s="83" t="s">
        <v>145</v>
      </c>
    </row>
    <row r="904" spans="213:214">
      <c r="HE904">
        <v>0.89800000000000002</v>
      </c>
      <c r="HF904" s="83" t="s">
        <v>145</v>
      </c>
    </row>
    <row r="905" spans="213:214">
      <c r="HE905">
        <v>0.89900000000000002</v>
      </c>
      <c r="HF905" s="83" t="s">
        <v>145</v>
      </c>
    </row>
    <row r="906" spans="213:214">
      <c r="HE906">
        <v>0.9</v>
      </c>
      <c r="HF906" s="83" t="s">
        <v>145</v>
      </c>
    </row>
    <row r="907" spans="213:214">
      <c r="HE907">
        <v>0.90100000000000002</v>
      </c>
      <c r="HF907" s="83" t="s">
        <v>146</v>
      </c>
    </row>
    <row r="908" spans="213:214">
      <c r="HE908">
        <v>0.90200000000000002</v>
      </c>
      <c r="HF908" s="83" t="s">
        <v>146</v>
      </c>
    </row>
    <row r="909" spans="213:214">
      <c r="HE909">
        <v>0.90300000000000002</v>
      </c>
      <c r="HF909" s="83" t="s">
        <v>146</v>
      </c>
    </row>
    <row r="910" spans="213:214">
      <c r="HE910">
        <v>0.90400000000000003</v>
      </c>
      <c r="HF910" s="83" t="s">
        <v>146</v>
      </c>
    </row>
    <row r="911" spans="213:214">
      <c r="HE911">
        <v>0.90500000000000003</v>
      </c>
      <c r="HF911" s="83" t="s">
        <v>146</v>
      </c>
    </row>
    <row r="912" spans="213:214">
      <c r="HE912">
        <v>0.90600000000000003</v>
      </c>
      <c r="HF912" s="83" t="s">
        <v>146</v>
      </c>
    </row>
    <row r="913" spans="213:214">
      <c r="HE913">
        <v>0.90700000000000003</v>
      </c>
      <c r="HF913" s="83" t="s">
        <v>146</v>
      </c>
    </row>
    <row r="914" spans="213:214">
      <c r="HE914">
        <v>0.90800000000000003</v>
      </c>
      <c r="HF914" s="83" t="s">
        <v>146</v>
      </c>
    </row>
    <row r="915" spans="213:214">
      <c r="HE915">
        <v>0.90900000000000003</v>
      </c>
      <c r="HF915" s="83" t="s">
        <v>146</v>
      </c>
    </row>
    <row r="916" spans="213:214">
      <c r="HE916">
        <v>0.91</v>
      </c>
      <c r="HF916" s="83" t="s">
        <v>146</v>
      </c>
    </row>
    <row r="917" spans="213:214">
      <c r="HE917">
        <v>0.91100000000000003</v>
      </c>
      <c r="HF917" s="83" t="s">
        <v>146</v>
      </c>
    </row>
    <row r="918" spans="213:214">
      <c r="HE918">
        <v>0.91200000000000003</v>
      </c>
      <c r="HF918" s="83" t="s">
        <v>146</v>
      </c>
    </row>
    <row r="919" spans="213:214">
      <c r="HE919">
        <v>0.91300000000000003</v>
      </c>
      <c r="HF919" s="83" t="s">
        <v>146</v>
      </c>
    </row>
    <row r="920" spans="213:214">
      <c r="HE920">
        <v>0.91400000000000003</v>
      </c>
      <c r="HF920" s="83" t="s">
        <v>146</v>
      </c>
    </row>
    <row r="921" spans="213:214">
      <c r="HE921">
        <v>0.91500000000000004</v>
      </c>
      <c r="HF921" s="83" t="s">
        <v>146</v>
      </c>
    </row>
    <row r="922" spans="213:214">
      <c r="HE922">
        <v>0.91600000000000004</v>
      </c>
      <c r="HF922" s="83" t="s">
        <v>146</v>
      </c>
    </row>
    <row r="923" spans="213:214">
      <c r="HE923">
        <v>0.91700000000000004</v>
      </c>
      <c r="HF923" s="83" t="s">
        <v>146</v>
      </c>
    </row>
    <row r="924" spans="213:214">
      <c r="HE924">
        <v>0.91800000000000004</v>
      </c>
      <c r="HF924" s="83" t="s">
        <v>146</v>
      </c>
    </row>
    <row r="925" spans="213:214">
      <c r="HE925">
        <v>0.91900000000000004</v>
      </c>
      <c r="HF925" s="83" t="s">
        <v>146</v>
      </c>
    </row>
    <row r="926" spans="213:214">
      <c r="HE926">
        <v>0.92</v>
      </c>
      <c r="HF926" s="83" t="s">
        <v>146</v>
      </c>
    </row>
    <row r="927" spans="213:214">
      <c r="HE927">
        <v>0.92100000000000004</v>
      </c>
      <c r="HF927" s="83" t="s">
        <v>146</v>
      </c>
    </row>
    <row r="928" spans="213:214">
      <c r="HE928">
        <v>0.92200000000000004</v>
      </c>
      <c r="HF928" s="83" t="s">
        <v>146</v>
      </c>
    </row>
    <row r="929" spans="213:214">
      <c r="HE929">
        <v>0.92300000000000004</v>
      </c>
      <c r="HF929" s="83" t="s">
        <v>146</v>
      </c>
    </row>
    <row r="930" spans="213:214">
      <c r="HE930">
        <v>0.92400000000000004</v>
      </c>
      <c r="HF930" s="83" t="s">
        <v>146</v>
      </c>
    </row>
    <row r="931" spans="213:214">
      <c r="HE931">
        <v>0.92500000000000004</v>
      </c>
      <c r="HF931" s="83" t="s">
        <v>146</v>
      </c>
    </row>
    <row r="932" spans="213:214">
      <c r="HE932">
        <v>0.92600000000000005</v>
      </c>
      <c r="HF932" s="83" t="s">
        <v>146</v>
      </c>
    </row>
    <row r="933" spans="213:214">
      <c r="HE933">
        <v>0.92700000000000005</v>
      </c>
      <c r="HF933" s="83" t="s">
        <v>146</v>
      </c>
    </row>
    <row r="934" spans="213:214">
      <c r="HE934">
        <v>0.92800000000000005</v>
      </c>
      <c r="HF934" s="83" t="s">
        <v>146</v>
      </c>
    </row>
    <row r="935" spans="213:214">
      <c r="HE935">
        <v>0.92900000000000005</v>
      </c>
      <c r="HF935" s="83" t="s">
        <v>146</v>
      </c>
    </row>
    <row r="936" spans="213:214">
      <c r="HE936">
        <v>0.93</v>
      </c>
      <c r="HF936" s="83" t="s">
        <v>146</v>
      </c>
    </row>
    <row r="937" spans="213:214">
      <c r="HE937">
        <v>0.93100000000000005</v>
      </c>
      <c r="HF937" s="83" t="s">
        <v>146</v>
      </c>
    </row>
    <row r="938" spans="213:214">
      <c r="HE938">
        <v>0.93200000000000005</v>
      </c>
      <c r="HF938" s="83" t="s">
        <v>146</v>
      </c>
    </row>
    <row r="939" spans="213:214">
      <c r="HE939">
        <v>0.93300000000000005</v>
      </c>
      <c r="HF939" s="83" t="s">
        <v>146</v>
      </c>
    </row>
    <row r="940" spans="213:214">
      <c r="HE940">
        <v>0.93400000000000005</v>
      </c>
      <c r="HF940" s="83" t="s">
        <v>146</v>
      </c>
    </row>
    <row r="941" spans="213:214">
      <c r="HE941">
        <v>0.93500000000000005</v>
      </c>
      <c r="HF941" s="83" t="s">
        <v>146</v>
      </c>
    </row>
    <row r="942" spans="213:214">
      <c r="HE942">
        <v>0.93600000000000005</v>
      </c>
      <c r="HF942" s="83" t="s">
        <v>146</v>
      </c>
    </row>
    <row r="943" spans="213:214">
      <c r="HE943">
        <v>0.93700000000000006</v>
      </c>
      <c r="HF943" s="83" t="s">
        <v>146</v>
      </c>
    </row>
    <row r="944" spans="213:214">
      <c r="HE944">
        <v>0.93799999999999994</v>
      </c>
      <c r="HF944" s="83" t="s">
        <v>146</v>
      </c>
    </row>
    <row r="945" spans="213:214">
      <c r="HE945">
        <v>0.93899999999999995</v>
      </c>
      <c r="HF945" s="83" t="s">
        <v>146</v>
      </c>
    </row>
    <row r="946" spans="213:214">
      <c r="HE946">
        <v>0.94</v>
      </c>
      <c r="HF946" s="83" t="s">
        <v>146</v>
      </c>
    </row>
    <row r="947" spans="213:214">
      <c r="HE947">
        <v>0.94099999999999995</v>
      </c>
      <c r="HF947" s="83" t="s">
        <v>146</v>
      </c>
    </row>
    <row r="948" spans="213:214">
      <c r="HE948">
        <v>0.94199999999999995</v>
      </c>
      <c r="HF948" s="83" t="s">
        <v>146</v>
      </c>
    </row>
    <row r="949" spans="213:214">
      <c r="HE949">
        <v>0.94299999999999995</v>
      </c>
      <c r="HF949" s="83" t="s">
        <v>146</v>
      </c>
    </row>
    <row r="950" spans="213:214">
      <c r="HE950">
        <v>0.94399999999999995</v>
      </c>
      <c r="HF950" s="83" t="s">
        <v>146</v>
      </c>
    </row>
    <row r="951" spans="213:214">
      <c r="HE951">
        <v>0.94499999999999995</v>
      </c>
      <c r="HF951" s="83" t="s">
        <v>146</v>
      </c>
    </row>
    <row r="952" spans="213:214">
      <c r="HE952">
        <v>0.94599999999999995</v>
      </c>
      <c r="HF952" s="83" t="s">
        <v>146</v>
      </c>
    </row>
    <row r="953" spans="213:214">
      <c r="HE953">
        <v>0.94699999999999995</v>
      </c>
      <c r="HF953" s="83" t="s">
        <v>146</v>
      </c>
    </row>
    <row r="954" spans="213:214">
      <c r="HE954">
        <v>0.94799999999999995</v>
      </c>
      <c r="HF954" s="83" t="s">
        <v>146</v>
      </c>
    </row>
    <row r="955" spans="213:214">
      <c r="HE955">
        <v>0.94899999999999995</v>
      </c>
      <c r="HF955" s="83" t="s">
        <v>146</v>
      </c>
    </row>
    <row r="956" spans="213:214">
      <c r="HE956">
        <v>0.95</v>
      </c>
      <c r="HF956" s="83" t="s">
        <v>146</v>
      </c>
    </row>
    <row r="957" spans="213:214">
      <c r="HE957">
        <v>0.95099999999999996</v>
      </c>
      <c r="HF957" s="83" t="s">
        <v>146</v>
      </c>
    </row>
    <row r="958" spans="213:214">
      <c r="HE958">
        <v>0.95199999999999996</v>
      </c>
      <c r="HF958" s="83" t="s">
        <v>146</v>
      </c>
    </row>
    <row r="959" spans="213:214">
      <c r="HE959">
        <v>0.95299999999999996</v>
      </c>
      <c r="HF959" s="83" t="s">
        <v>146</v>
      </c>
    </row>
    <row r="960" spans="213:214">
      <c r="HE960">
        <v>0.95399999999999996</v>
      </c>
      <c r="HF960" s="83" t="s">
        <v>146</v>
      </c>
    </row>
    <row r="961" spans="213:214">
      <c r="HE961">
        <v>0.95499999999999996</v>
      </c>
      <c r="HF961" s="83" t="s">
        <v>146</v>
      </c>
    </row>
    <row r="962" spans="213:214">
      <c r="HE962">
        <v>0.95599999999999996</v>
      </c>
      <c r="HF962" s="83" t="s">
        <v>146</v>
      </c>
    </row>
    <row r="963" spans="213:214">
      <c r="HE963">
        <v>0.95699999999999996</v>
      </c>
      <c r="HF963" s="83" t="s">
        <v>146</v>
      </c>
    </row>
    <row r="964" spans="213:214">
      <c r="HE964">
        <v>0.95799999999999996</v>
      </c>
      <c r="HF964" s="83" t="s">
        <v>146</v>
      </c>
    </row>
    <row r="965" spans="213:214">
      <c r="HE965">
        <v>0.95899999999999996</v>
      </c>
      <c r="HF965" s="83" t="s">
        <v>146</v>
      </c>
    </row>
    <row r="966" spans="213:214">
      <c r="HE966">
        <v>0.96</v>
      </c>
      <c r="HF966" s="83" t="s">
        <v>146</v>
      </c>
    </row>
    <row r="967" spans="213:214">
      <c r="HE967">
        <v>0.96099999999999997</v>
      </c>
      <c r="HF967" s="83" t="s">
        <v>146</v>
      </c>
    </row>
    <row r="968" spans="213:214">
      <c r="HE968">
        <v>0.96199999999999997</v>
      </c>
      <c r="HF968" s="83" t="s">
        <v>146</v>
      </c>
    </row>
    <row r="969" spans="213:214">
      <c r="HE969">
        <v>0.96299999999999997</v>
      </c>
      <c r="HF969" s="83" t="s">
        <v>146</v>
      </c>
    </row>
    <row r="970" spans="213:214">
      <c r="HE970">
        <v>0.96399999999999997</v>
      </c>
      <c r="HF970" s="83" t="s">
        <v>146</v>
      </c>
    </row>
    <row r="971" spans="213:214">
      <c r="HE971">
        <v>0.96499999999999997</v>
      </c>
      <c r="HF971" s="83" t="s">
        <v>146</v>
      </c>
    </row>
    <row r="972" spans="213:214">
      <c r="HE972">
        <v>0.96599999999999997</v>
      </c>
      <c r="HF972" s="83" t="s">
        <v>146</v>
      </c>
    </row>
    <row r="973" spans="213:214">
      <c r="HE973">
        <v>0.96699999999999997</v>
      </c>
      <c r="HF973" s="83" t="s">
        <v>146</v>
      </c>
    </row>
    <row r="974" spans="213:214">
      <c r="HE974">
        <v>0.96799999999999997</v>
      </c>
      <c r="HF974" s="83" t="s">
        <v>146</v>
      </c>
    </row>
    <row r="975" spans="213:214">
      <c r="HE975">
        <v>0.96899999999999997</v>
      </c>
      <c r="HF975" s="83" t="s">
        <v>146</v>
      </c>
    </row>
    <row r="976" spans="213:214">
      <c r="HE976">
        <v>0.97</v>
      </c>
      <c r="HF976" s="83" t="s">
        <v>146</v>
      </c>
    </row>
    <row r="977" spans="213:214">
      <c r="HE977">
        <v>0.97099999999999997</v>
      </c>
      <c r="HF977" s="83" t="s">
        <v>146</v>
      </c>
    </row>
    <row r="978" spans="213:214">
      <c r="HE978">
        <v>0.97199999999999998</v>
      </c>
      <c r="HF978" s="83" t="s">
        <v>146</v>
      </c>
    </row>
    <row r="979" spans="213:214">
      <c r="HE979">
        <v>0.97299999999999998</v>
      </c>
      <c r="HF979" s="83" t="s">
        <v>146</v>
      </c>
    </row>
    <row r="980" spans="213:214">
      <c r="HE980">
        <v>0.97399999999999998</v>
      </c>
      <c r="HF980" s="83" t="s">
        <v>146</v>
      </c>
    </row>
    <row r="981" spans="213:214">
      <c r="HE981">
        <v>0.97499999999999998</v>
      </c>
      <c r="HF981" s="83" t="s">
        <v>146</v>
      </c>
    </row>
    <row r="982" spans="213:214">
      <c r="HE982">
        <v>0.97599999999999998</v>
      </c>
      <c r="HF982" s="83" t="s">
        <v>146</v>
      </c>
    </row>
    <row r="983" spans="213:214">
      <c r="HE983">
        <v>0.97699999999999998</v>
      </c>
      <c r="HF983" s="83" t="s">
        <v>146</v>
      </c>
    </row>
    <row r="984" spans="213:214">
      <c r="HE984">
        <v>0.97799999999999998</v>
      </c>
      <c r="HF984" s="83" t="s">
        <v>146</v>
      </c>
    </row>
    <row r="985" spans="213:214">
      <c r="HE985">
        <v>0.97899999999999998</v>
      </c>
      <c r="HF985" s="83" t="s">
        <v>146</v>
      </c>
    </row>
    <row r="986" spans="213:214">
      <c r="HE986">
        <v>0.98</v>
      </c>
      <c r="HF986" s="83" t="s">
        <v>146</v>
      </c>
    </row>
    <row r="987" spans="213:214">
      <c r="HE987">
        <v>0.98099999999999998</v>
      </c>
      <c r="HF987" s="83" t="s">
        <v>146</v>
      </c>
    </row>
    <row r="988" spans="213:214">
      <c r="HE988">
        <v>0.98199999999999998</v>
      </c>
      <c r="HF988" s="83" t="s">
        <v>146</v>
      </c>
    </row>
    <row r="989" spans="213:214">
      <c r="HE989">
        <v>0.98299999999999998</v>
      </c>
      <c r="HF989" s="83" t="s">
        <v>146</v>
      </c>
    </row>
    <row r="990" spans="213:214">
      <c r="HE990">
        <v>0.98399999999999999</v>
      </c>
      <c r="HF990" s="83" t="s">
        <v>146</v>
      </c>
    </row>
    <row r="991" spans="213:214">
      <c r="HE991">
        <v>0.98499999999999999</v>
      </c>
      <c r="HF991" s="83" t="s">
        <v>146</v>
      </c>
    </row>
    <row r="992" spans="213:214">
      <c r="HE992">
        <v>0.98599999999999999</v>
      </c>
      <c r="HF992" s="83" t="s">
        <v>146</v>
      </c>
    </row>
    <row r="993" spans="213:214">
      <c r="HE993">
        <v>0.98699999999999999</v>
      </c>
      <c r="HF993" s="83" t="s">
        <v>146</v>
      </c>
    </row>
    <row r="994" spans="213:214">
      <c r="HE994">
        <v>0.98799999999999999</v>
      </c>
      <c r="HF994" s="83" t="s">
        <v>146</v>
      </c>
    </row>
    <row r="995" spans="213:214">
      <c r="HE995">
        <v>0.98899999999999999</v>
      </c>
      <c r="HF995" s="83" t="s">
        <v>146</v>
      </c>
    </row>
    <row r="996" spans="213:214">
      <c r="HE996">
        <v>0.99</v>
      </c>
      <c r="HF996" s="83" t="s">
        <v>146</v>
      </c>
    </row>
    <row r="997" spans="213:214">
      <c r="HE997">
        <v>0.99099999999999999</v>
      </c>
      <c r="HF997" s="83" t="s">
        <v>146</v>
      </c>
    </row>
    <row r="998" spans="213:214">
      <c r="HE998">
        <v>0.99199999999999999</v>
      </c>
      <c r="HF998" s="83" t="s">
        <v>146</v>
      </c>
    </row>
    <row r="999" spans="213:214">
      <c r="HE999">
        <v>0.99299999999999999</v>
      </c>
      <c r="HF999" s="83" t="s">
        <v>146</v>
      </c>
    </row>
    <row r="1000" spans="213:214">
      <c r="HE1000">
        <v>0.99399999999999999</v>
      </c>
      <c r="HF1000" s="83" t="s">
        <v>146</v>
      </c>
    </row>
    <row r="1001" spans="213:214">
      <c r="HE1001">
        <v>0.995</v>
      </c>
      <c r="HF1001" s="83" t="s">
        <v>146</v>
      </c>
    </row>
    <row r="1002" spans="213:214">
      <c r="HE1002">
        <v>0.996</v>
      </c>
      <c r="HF1002" s="83" t="s">
        <v>146</v>
      </c>
    </row>
    <row r="1003" spans="213:214">
      <c r="HE1003">
        <v>0.997</v>
      </c>
      <c r="HF1003" s="83" t="s">
        <v>146</v>
      </c>
    </row>
    <row r="1004" spans="213:214">
      <c r="HE1004">
        <v>0.998</v>
      </c>
      <c r="HF1004" s="83" t="s">
        <v>146</v>
      </c>
    </row>
    <row r="1005" spans="213:214">
      <c r="HE1005">
        <v>0.999</v>
      </c>
      <c r="HF1005" s="83" t="s">
        <v>146</v>
      </c>
    </row>
    <row r="1006" spans="213:214">
      <c r="HE1006">
        <v>1</v>
      </c>
      <c r="HF1006" s="83" t="s">
        <v>146</v>
      </c>
    </row>
  </sheetData>
  <mergeCells count="2">
    <mergeCell ref="F85:Q85"/>
    <mergeCell ref="F86:Q86"/>
  </mergeCells>
  <pageMargins left="0.7" right="0.7" top="0.75" bottom="0.75" header="0.3" footer="0.3"/>
  <pageSetup paperSize="9" scale="43" orientation="portrait" horizontalDpi="90" verticalDpi="90" r:id="rId1"/>
  <rowBreaks count="1" manualBreakCount="1">
    <brk id="9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D8CC6-7E98-4D39-87EB-D2AA070E9D7F}">
  <sheetPr>
    <tabColor rgb="FF92D050"/>
  </sheetPr>
  <dimension ref="A1:M429"/>
  <sheetViews>
    <sheetView showGridLines="0" zoomScaleNormal="100" workbookViewId="0">
      <pane xSplit="1" ySplit="1" topLeftCell="H385" activePane="bottomRight" state="frozen"/>
      <selection activeCell="B29" sqref="B29:B30"/>
      <selection pane="topRight" activeCell="B29" sqref="B29:B30"/>
      <selection pane="bottomLeft" activeCell="B29" sqref="B29:B30"/>
      <selection pane="bottomRight" activeCell="B29" sqref="B29:B30"/>
    </sheetView>
  </sheetViews>
  <sheetFormatPr baseColWidth="10" defaultColWidth="11.42578125" defaultRowHeight="14.25"/>
  <cols>
    <col min="1" max="1" width="11.42578125" style="16"/>
    <col min="2" max="2" width="20.28515625" style="16" bestFit="1" customWidth="1"/>
    <col min="3" max="3" width="13.28515625" style="16" customWidth="1"/>
    <col min="4" max="5" width="15.42578125" style="16" customWidth="1"/>
    <col min="6" max="16384" width="11.42578125" style="16"/>
  </cols>
  <sheetData>
    <row r="1" spans="1:8" s="12" customFormat="1" ht="15">
      <c r="A1" s="9" t="s">
        <v>23</v>
      </c>
      <c r="B1" s="9" t="s">
        <v>24</v>
      </c>
      <c r="C1" s="10" t="s">
        <v>25</v>
      </c>
      <c r="D1" s="10" t="s">
        <v>26</v>
      </c>
      <c r="E1" s="10" t="s">
        <v>27</v>
      </c>
      <c r="F1" s="10" t="s">
        <v>28</v>
      </c>
      <c r="G1" s="11"/>
      <c r="H1" s="10" t="s">
        <v>29</v>
      </c>
    </row>
    <row r="2" spans="1:8">
      <c r="A2" s="13">
        <v>33025</v>
      </c>
      <c r="B2" s="14"/>
      <c r="C2" s="15"/>
    </row>
    <row r="3" spans="1:8">
      <c r="A3" s="13">
        <v>33055</v>
      </c>
      <c r="B3" s="14"/>
      <c r="C3" s="15"/>
    </row>
    <row r="4" spans="1:8">
      <c r="A4" s="13">
        <v>33086</v>
      </c>
      <c r="B4" s="14"/>
      <c r="C4" s="15"/>
    </row>
    <row r="5" spans="1:8">
      <c r="A5" s="13">
        <v>33117</v>
      </c>
      <c r="B5" s="14"/>
      <c r="C5" s="15"/>
    </row>
    <row r="6" spans="1:8">
      <c r="A6" s="13">
        <v>33147</v>
      </c>
      <c r="B6" s="14"/>
      <c r="C6" s="15"/>
    </row>
    <row r="7" spans="1:8">
      <c r="A7" s="13">
        <v>33178</v>
      </c>
      <c r="B7" s="14"/>
      <c r="C7" s="15"/>
    </row>
    <row r="8" spans="1:8">
      <c r="A8" s="13">
        <v>33208</v>
      </c>
      <c r="B8" s="14"/>
      <c r="C8" s="15"/>
    </row>
    <row r="9" spans="1:8">
      <c r="A9" s="13">
        <v>33239</v>
      </c>
      <c r="B9" s="14"/>
      <c r="C9" s="15"/>
    </row>
    <row r="10" spans="1:8">
      <c r="A10" s="13">
        <v>33270</v>
      </c>
      <c r="B10" s="14"/>
      <c r="C10" s="15"/>
    </row>
    <row r="11" spans="1:8">
      <c r="A11" s="13">
        <v>33298</v>
      </c>
      <c r="B11" s="14"/>
      <c r="C11" s="15"/>
    </row>
    <row r="12" spans="1:8">
      <c r="A12" s="13">
        <v>33329</v>
      </c>
      <c r="B12" s="14"/>
      <c r="C12" s="15"/>
    </row>
    <row r="13" spans="1:8">
      <c r="A13" s="13">
        <v>33359</v>
      </c>
      <c r="B13" s="14"/>
      <c r="C13" s="15"/>
    </row>
    <row r="14" spans="1:8">
      <c r="A14" s="13">
        <v>33390</v>
      </c>
      <c r="B14" s="14"/>
      <c r="C14" s="15"/>
    </row>
    <row r="15" spans="1:8">
      <c r="A15" s="13">
        <v>33420</v>
      </c>
      <c r="B15" s="14"/>
      <c r="C15" s="15"/>
    </row>
    <row r="16" spans="1:8">
      <c r="A16" s="13">
        <v>33451</v>
      </c>
      <c r="B16" s="14"/>
      <c r="C16" s="15"/>
    </row>
    <row r="17" spans="1:3">
      <c r="A17" s="13">
        <v>33482</v>
      </c>
      <c r="B17" s="14"/>
      <c r="C17" s="15"/>
    </row>
    <row r="18" spans="1:3">
      <c r="A18" s="13">
        <v>33512</v>
      </c>
      <c r="B18" s="14"/>
      <c r="C18" s="15"/>
    </row>
    <row r="19" spans="1:3">
      <c r="A19" s="13">
        <v>33543</v>
      </c>
      <c r="B19" s="14"/>
      <c r="C19" s="15"/>
    </row>
    <row r="20" spans="1:3">
      <c r="A20" s="13">
        <v>33573</v>
      </c>
      <c r="B20" s="14"/>
      <c r="C20" s="15"/>
    </row>
    <row r="21" spans="1:3">
      <c r="A21" s="13">
        <v>33604</v>
      </c>
      <c r="B21" s="14"/>
      <c r="C21" s="15"/>
    </row>
    <row r="22" spans="1:3">
      <c r="A22" s="13">
        <v>33635</v>
      </c>
      <c r="B22" s="14"/>
      <c r="C22" s="15"/>
    </row>
    <row r="23" spans="1:3">
      <c r="A23" s="13">
        <v>33664</v>
      </c>
      <c r="B23" s="14"/>
      <c r="C23" s="15"/>
    </row>
    <row r="24" spans="1:3">
      <c r="A24" s="13">
        <v>33695</v>
      </c>
      <c r="B24" s="14"/>
      <c r="C24" s="15"/>
    </row>
    <row r="25" spans="1:3">
      <c r="A25" s="13">
        <v>33725</v>
      </c>
      <c r="B25" s="14"/>
      <c r="C25" s="15"/>
    </row>
    <row r="26" spans="1:3">
      <c r="A26" s="13">
        <v>33756</v>
      </c>
      <c r="B26" s="14"/>
      <c r="C26" s="15"/>
    </row>
    <row r="27" spans="1:3">
      <c r="A27" s="13">
        <v>33786</v>
      </c>
      <c r="B27" s="14"/>
      <c r="C27" s="15"/>
    </row>
    <row r="28" spans="1:3">
      <c r="A28" s="13">
        <v>33817</v>
      </c>
      <c r="B28" s="14"/>
      <c r="C28" s="15"/>
    </row>
    <row r="29" spans="1:3">
      <c r="A29" s="13">
        <v>33848</v>
      </c>
      <c r="B29" s="14"/>
      <c r="C29" s="15"/>
    </row>
    <row r="30" spans="1:3">
      <c r="A30" s="13">
        <v>33878</v>
      </c>
      <c r="B30" s="14"/>
      <c r="C30" s="15"/>
    </row>
    <row r="31" spans="1:3">
      <c r="A31" s="13">
        <v>33909</v>
      </c>
      <c r="B31" s="14"/>
      <c r="C31" s="15"/>
    </row>
    <row r="32" spans="1:3">
      <c r="A32" s="13">
        <v>33939</v>
      </c>
      <c r="B32" s="14"/>
      <c r="C32" s="15"/>
    </row>
    <row r="33" spans="1:3">
      <c r="A33" s="13">
        <v>33970</v>
      </c>
      <c r="B33" s="14"/>
      <c r="C33" s="15"/>
    </row>
    <row r="34" spans="1:3">
      <c r="A34" s="13">
        <v>34001</v>
      </c>
      <c r="B34" s="14"/>
      <c r="C34" s="15"/>
    </row>
    <row r="35" spans="1:3">
      <c r="A35" s="13">
        <v>34029</v>
      </c>
      <c r="B35" s="14"/>
      <c r="C35" s="15"/>
    </row>
    <row r="36" spans="1:3">
      <c r="A36" s="13">
        <v>34060</v>
      </c>
      <c r="B36" s="14"/>
      <c r="C36" s="15"/>
    </row>
    <row r="37" spans="1:3">
      <c r="A37" s="13">
        <v>34090</v>
      </c>
      <c r="B37" s="14"/>
      <c r="C37" s="15"/>
    </row>
    <row r="38" spans="1:3">
      <c r="A38" s="13">
        <v>34121</v>
      </c>
      <c r="B38" s="14"/>
      <c r="C38" s="15"/>
    </row>
    <row r="39" spans="1:3">
      <c r="A39" s="13">
        <v>34151</v>
      </c>
      <c r="B39" s="14"/>
      <c r="C39" s="15"/>
    </row>
    <row r="40" spans="1:3">
      <c r="A40" s="13">
        <v>34182</v>
      </c>
      <c r="B40" s="14"/>
      <c r="C40" s="15"/>
    </row>
    <row r="41" spans="1:3">
      <c r="A41" s="13">
        <v>34213</v>
      </c>
      <c r="B41" s="14"/>
      <c r="C41" s="15"/>
    </row>
    <row r="42" spans="1:3">
      <c r="A42" s="13">
        <v>34243</v>
      </c>
      <c r="B42" s="14"/>
      <c r="C42" s="15"/>
    </row>
    <row r="43" spans="1:3">
      <c r="A43" s="13">
        <v>34274</v>
      </c>
      <c r="B43" s="14"/>
      <c r="C43" s="15"/>
    </row>
    <row r="44" spans="1:3">
      <c r="A44" s="13">
        <v>34304</v>
      </c>
      <c r="B44" s="14"/>
      <c r="C44" s="15"/>
    </row>
    <row r="45" spans="1:3">
      <c r="A45" s="13">
        <v>34335</v>
      </c>
      <c r="B45" s="14"/>
      <c r="C45" s="15"/>
    </row>
    <row r="46" spans="1:3">
      <c r="A46" s="13">
        <v>34366</v>
      </c>
      <c r="B46" s="14"/>
      <c r="C46" s="15"/>
    </row>
    <row r="47" spans="1:3">
      <c r="A47" s="13">
        <v>34394</v>
      </c>
      <c r="B47" s="14"/>
      <c r="C47" s="15"/>
    </row>
    <row r="48" spans="1:3">
      <c r="A48" s="13">
        <v>34425</v>
      </c>
      <c r="B48" s="14"/>
      <c r="C48" s="15"/>
    </row>
    <row r="49" spans="1:3">
      <c r="A49" s="13">
        <v>34455</v>
      </c>
      <c r="B49" s="14"/>
      <c r="C49" s="15"/>
    </row>
    <row r="50" spans="1:3">
      <c r="A50" s="13">
        <v>34486</v>
      </c>
      <c r="B50" s="14"/>
      <c r="C50" s="15"/>
    </row>
    <row r="51" spans="1:3">
      <c r="A51" s="13">
        <v>34516</v>
      </c>
      <c r="B51" s="14"/>
      <c r="C51" s="15"/>
    </row>
    <row r="52" spans="1:3">
      <c r="A52" s="13">
        <v>34547</v>
      </c>
      <c r="B52" s="14"/>
      <c r="C52" s="15"/>
    </row>
    <row r="53" spans="1:3">
      <c r="A53" s="13">
        <v>34578</v>
      </c>
      <c r="B53" s="14"/>
      <c r="C53" s="15"/>
    </row>
    <row r="54" spans="1:3">
      <c r="A54" s="13">
        <v>34608</v>
      </c>
      <c r="B54" s="14"/>
      <c r="C54" s="15"/>
    </row>
    <row r="55" spans="1:3">
      <c r="A55" s="13">
        <v>34639</v>
      </c>
      <c r="B55" s="14"/>
      <c r="C55" s="15"/>
    </row>
    <row r="56" spans="1:3">
      <c r="A56" s="13">
        <v>34669</v>
      </c>
      <c r="B56" s="14"/>
      <c r="C56" s="15"/>
    </row>
    <row r="57" spans="1:3">
      <c r="A57" s="13">
        <v>34700</v>
      </c>
      <c r="B57" s="14"/>
      <c r="C57" s="15"/>
    </row>
    <row r="58" spans="1:3">
      <c r="A58" s="13">
        <v>34731</v>
      </c>
      <c r="B58" s="14"/>
      <c r="C58" s="15"/>
    </row>
    <row r="59" spans="1:3">
      <c r="A59" s="13">
        <v>34759</v>
      </c>
      <c r="B59" s="14"/>
      <c r="C59" s="15"/>
    </row>
    <row r="60" spans="1:3">
      <c r="A60" s="13">
        <v>34790</v>
      </c>
      <c r="B60" s="14"/>
      <c r="C60" s="15"/>
    </row>
    <row r="61" spans="1:3">
      <c r="A61" s="13">
        <v>34820</v>
      </c>
      <c r="B61" s="14"/>
      <c r="C61" s="15"/>
    </row>
    <row r="62" spans="1:3">
      <c r="A62" s="13">
        <v>34851</v>
      </c>
      <c r="B62" s="14"/>
      <c r="C62" s="15"/>
    </row>
    <row r="63" spans="1:3">
      <c r="A63" s="13">
        <v>34881</v>
      </c>
      <c r="B63" s="14"/>
      <c r="C63" s="15"/>
    </row>
    <row r="64" spans="1:3">
      <c r="A64" s="13">
        <v>34912</v>
      </c>
      <c r="B64" s="14"/>
      <c r="C64" s="15"/>
    </row>
    <row r="65" spans="1:3">
      <c r="A65" s="13">
        <v>34943</v>
      </c>
      <c r="B65" s="14"/>
      <c r="C65" s="15"/>
    </row>
    <row r="66" spans="1:3">
      <c r="A66" s="13">
        <v>34973</v>
      </c>
      <c r="B66" s="14"/>
      <c r="C66" s="15"/>
    </row>
    <row r="67" spans="1:3">
      <c r="A67" s="13">
        <v>35004</v>
      </c>
      <c r="B67" s="14"/>
      <c r="C67" s="15"/>
    </row>
    <row r="68" spans="1:3">
      <c r="A68" s="13">
        <v>35034</v>
      </c>
      <c r="B68" s="14"/>
      <c r="C68" s="15"/>
    </row>
    <row r="69" spans="1:3">
      <c r="A69" s="13">
        <v>35065</v>
      </c>
      <c r="B69" s="14"/>
      <c r="C69" s="15"/>
    </row>
    <row r="70" spans="1:3">
      <c r="A70" s="13">
        <v>35096</v>
      </c>
      <c r="B70" s="14"/>
      <c r="C70" s="15"/>
    </row>
    <row r="71" spans="1:3">
      <c r="A71" s="13">
        <v>35125</v>
      </c>
      <c r="B71" s="14"/>
      <c r="C71" s="15"/>
    </row>
    <row r="72" spans="1:3">
      <c r="A72" s="13">
        <v>35156</v>
      </c>
      <c r="B72" s="14"/>
      <c r="C72" s="15"/>
    </row>
    <row r="73" spans="1:3">
      <c r="A73" s="13">
        <v>35186</v>
      </c>
      <c r="B73" s="14"/>
      <c r="C73" s="15"/>
    </row>
    <row r="74" spans="1:3">
      <c r="A74" s="13">
        <v>35217</v>
      </c>
      <c r="B74" s="14"/>
      <c r="C74" s="15"/>
    </row>
    <row r="75" spans="1:3">
      <c r="A75" s="13">
        <v>35247</v>
      </c>
      <c r="B75" s="14"/>
      <c r="C75" s="15"/>
    </row>
    <row r="76" spans="1:3">
      <c r="A76" s="13">
        <v>35278</v>
      </c>
      <c r="B76" s="14"/>
      <c r="C76" s="15"/>
    </row>
    <row r="77" spans="1:3">
      <c r="A77" s="13">
        <v>35309</v>
      </c>
      <c r="B77" s="14"/>
      <c r="C77" s="15"/>
    </row>
    <row r="78" spans="1:3">
      <c r="A78" s="13">
        <v>35339</v>
      </c>
      <c r="B78" s="14"/>
      <c r="C78" s="15"/>
    </row>
    <row r="79" spans="1:3">
      <c r="A79" s="13">
        <v>35370</v>
      </c>
      <c r="B79" s="14"/>
      <c r="C79" s="15"/>
    </row>
    <row r="80" spans="1:3">
      <c r="A80" s="13">
        <v>35400</v>
      </c>
      <c r="B80" s="14"/>
      <c r="C80" s="15"/>
    </row>
    <row r="81" spans="1:3">
      <c r="A81" s="13">
        <v>35431</v>
      </c>
      <c r="B81" s="14"/>
      <c r="C81" s="15"/>
    </row>
    <row r="82" spans="1:3">
      <c r="A82" s="13">
        <v>35462</v>
      </c>
      <c r="B82" s="14"/>
      <c r="C82" s="15"/>
    </row>
    <row r="83" spans="1:3">
      <c r="A83" s="13">
        <v>35490</v>
      </c>
      <c r="B83" s="14"/>
      <c r="C83" s="15"/>
    </row>
    <row r="84" spans="1:3">
      <c r="A84" s="13">
        <v>35521</v>
      </c>
      <c r="B84" s="14"/>
      <c r="C84" s="15"/>
    </row>
    <row r="85" spans="1:3">
      <c r="A85" s="13">
        <v>35551</v>
      </c>
      <c r="B85" s="14"/>
      <c r="C85" s="15"/>
    </row>
    <row r="86" spans="1:3">
      <c r="A86" s="13">
        <v>35582</v>
      </c>
      <c r="B86" s="14"/>
      <c r="C86" s="15"/>
    </row>
    <row r="87" spans="1:3">
      <c r="A87" s="13">
        <v>35612</v>
      </c>
      <c r="B87" s="14"/>
      <c r="C87" s="15"/>
    </row>
    <row r="88" spans="1:3">
      <c r="A88" s="13">
        <v>35643</v>
      </c>
      <c r="B88" s="14"/>
      <c r="C88" s="15"/>
    </row>
    <row r="89" spans="1:3">
      <c r="A89" s="13">
        <v>35674</v>
      </c>
      <c r="B89" s="14"/>
      <c r="C89" s="15"/>
    </row>
    <row r="90" spans="1:3">
      <c r="A90" s="13">
        <v>35704</v>
      </c>
      <c r="B90" s="14"/>
      <c r="C90" s="15"/>
    </row>
    <row r="91" spans="1:3">
      <c r="A91" s="13">
        <v>35735</v>
      </c>
      <c r="B91" s="14"/>
      <c r="C91" s="15"/>
    </row>
    <row r="92" spans="1:3">
      <c r="A92" s="13">
        <v>35765</v>
      </c>
      <c r="B92" s="14"/>
      <c r="C92" s="15"/>
    </row>
    <row r="93" spans="1:3">
      <c r="A93" s="13">
        <v>35796</v>
      </c>
      <c r="B93" s="14"/>
      <c r="C93" s="15"/>
    </row>
    <row r="94" spans="1:3">
      <c r="A94" s="13">
        <v>35827</v>
      </c>
      <c r="B94" s="14"/>
      <c r="C94" s="15"/>
    </row>
    <row r="95" spans="1:3">
      <c r="A95" s="13">
        <v>35855</v>
      </c>
      <c r="B95" s="14"/>
      <c r="C95" s="15"/>
    </row>
    <row r="96" spans="1:3">
      <c r="A96" s="13">
        <v>35886</v>
      </c>
      <c r="B96" s="14"/>
      <c r="C96" s="15"/>
    </row>
    <row r="97" spans="1:3">
      <c r="A97" s="13">
        <v>35916</v>
      </c>
      <c r="B97" s="14"/>
      <c r="C97" s="15"/>
    </row>
    <row r="98" spans="1:3">
      <c r="A98" s="13">
        <v>35947</v>
      </c>
      <c r="B98" s="14"/>
      <c r="C98" s="15"/>
    </row>
    <row r="99" spans="1:3">
      <c r="A99" s="13">
        <v>35977</v>
      </c>
      <c r="B99" s="14"/>
      <c r="C99" s="15"/>
    </row>
    <row r="100" spans="1:3">
      <c r="A100" s="13">
        <v>36008</v>
      </c>
      <c r="B100" s="14"/>
      <c r="C100" s="15"/>
    </row>
    <row r="101" spans="1:3">
      <c r="A101" s="13">
        <v>36039</v>
      </c>
      <c r="B101" s="14"/>
      <c r="C101" s="15"/>
    </row>
    <row r="102" spans="1:3">
      <c r="A102" s="13">
        <v>36069</v>
      </c>
      <c r="B102" s="14"/>
      <c r="C102" s="15"/>
    </row>
    <row r="103" spans="1:3">
      <c r="A103" s="13">
        <v>36100</v>
      </c>
      <c r="B103" s="14"/>
      <c r="C103" s="15"/>
    </row>
    <row r="104" spans="1:3">
      <c r="A104" s="13">
        <v>36130</v>
      </c>
      <c r="B104" s="14"/>
      <c r="C104" s="15"/>
    </row>
    <row r="105" spans="1:3">
      <c r="A105" s="13">
        <v>36161</v>
      </c>
      <c r="B105" s="14"/>
      <c r="C105" s="15"/>
    </row>
    <row r="106" spans="1:3">
      <c r="A106" s="13">
        <v>36192</v>
      </c>
      <c r="B106" s="14"/>
      <c r="C106" s="15"/>
    </row>
    <row r="107" spans="1:3">
      <c r="A107" s="13">
        <v>36220</v>
      </c>
      <c r="B107" s="14"/>
      <c r="C107" s="15"/>
    </row>
    <row r="108" spans="1:3">
      <c r="A108" s="13">
        <v>36251</v>
      </c>
      <c r="B108" s="14"/>
      <c r="C108" s="15"/>
    </row>
    <row r="109" spans="1:3">
      <c r="A109" s="13">
        <v>36281</v>
      </c>
      <c r="B109" s="14"/>
      <c r="C109" s="15"/>
    </row>
    <row r="110" spans="1:3">
      <c r="A110" s="13">
        <v>36312</v>
      </c>
      <c r="B110" s="14"/>
      <c r="C110" s="15"/>
    </row>
    <row r="111" spans="1:3">
      <c r="A111" s="13">
        <v>36342</v>
      </c>
      <c r="B111" s="14"/>
      <c r="C111" s="15"/>
    </row>
    <row r="112" spans="1:3">
      <c r="A112" s="13">
        <v>36373</v>
      </c>
      <c r="B112" s="14"/>
      <c r="C112" s="15"/>
    </row>
    <row r="113" spans="1:3">
      <c r="A113" s="13">
        <v>36404</v>
      </c>
      <c r="B113" s="14"/>
      <c r="C113" s="15"/>
    </row>
    <row r="114" spans="1:3">
      <c r="A114" s="13">
        <v>36434</v>
      </c>
      <c r="B114" s="14"/>
      <c r="C114" s="15"/>
    </row>
    <row r="115" spans="1:3">
      <c r="A115" s="13">
        <v>36465</v>
      </c>
      <c r="B115" s="14"/>
      <c r="C115" s="15"/>
    </row>
    <row r="116" spans="1:3">
      <c r="A116" s="13">
        <v>36495</v>
      </c>
      <c r="B116" s="14"/>
      <c r="C116" s="15"/>
    </row>
    <row r="117" spans="1:3">
      <c r="A117" s="13">
        <v>36526</v>
      </c>
      <c r="B117" s="14"/>
      <c r="C117" s="15"/>
    </row>
    <row r="118" spans="1:3">
      <c r="A118" s="13">
        <v>36557</v>
      </c>
      <c r="B118" s="14"/>
      <c r="C118" s="15"/>
    </row>
    <row r="119" spans="1:3">
      <c r="A119" s="13">
        <v>36586</v>
      </c>
      <c r="B119" s="14"/>
      <c r="C119" s="15"/>
    </row>
    <row r="120" spans="1:3">
      <c r="A120" s="13">
        <v>36617</v>
      </c>
      <c r="B120" s="14"/>
      <c r="C120" s="15"/>
    </row>
    <row r="121" spans="1:3">
      <c r="A121" s="13">
        <v>36647</v>
      </c>
      <c r="B121" s="14"/>
      <c r="C121" s="15"/>
    </row>
    <row r="122" spans="1:3">
      <c r="A122" s="13">
        <v>36678</v>
      </c>
      <c r="B122" s="14"/>
      <c r="C122" s="15"/>
    </row>
    <row r="123" spans="1:3">
      <c r="A123" s="13">
        <v>36708</v>
      </c>
      <c r="B123" s="14"/>
      <c r="C123" s="15"/>
    </row>
    <row r="124" spans="1:3">
      <c r="A124" s="13">
        <v>36739</v>
      </c>
      <c r="B124" s="14"/>
      <c r="C124" s="15"/>
    </row>
    <row r="125" spans="1:3">
      <c r="A125" s="13">
        <v>36770</v>
      </c>
      <c r="B125" s="14"/>
      <c r="C125" s="15"/>
    </row>
    <row r="126" spans="1:3">
      <c r="A126" s="13">
        <v>36800</v>
      </c>
      <c r="B126" s="14"/>
      <c r="C126" s="15"/>
    </row>
    <row r="127" spans="1:3">
      <c r="A127" s="13">
        <v>36831</v>
      </c>
      <c r="B127" s="14"/>
      <c r="C127" s="15"/>
    </row>
    <row r="128" spans="1:3">
      <c r="A128" s="13">
        <v>36861</v>
      </c>
      <c r="B128" s="14"/>
      <c r="C128" s="15"/>
    </row>
    <row r="129" spans="1:8">
      <c r="A129" s="13">
        <v>36892</v>
      </c>
      <c r="B129" s="14"/>
      <c r="C129" s="15"/>
    </row>
    <row r="130" spans="1:8">
      <c r="A130" s="13">
        <v>36923</v>
      </c>
      <c r="B130" s="14"/>
      <c r="C130" s="15"/>
    </row>
    <row r="131" spans="1:8">
      <c r="A131" s="13">
        <v>36951</v>
      </c>
      <c r="B131" s="14"/>
      <c r="C131" s="15"/>
    </row>
    <row r="132" spans="1:8">
      <c r="A132" s="13">
        <v>36982</v>
      </c>
      <c r="B132" s="14"/>
      <c r="C132" s="15"/>
    </row>
    <row r="133" spans="1:8">
      <c r="A133" s="13">
        <v>37012</v>
      </c>
      <c r="B133" s="14"/>
      <c r="C133" s="15"/>
    </row>
    <row r="134" spans="1:8">
      <c r="A134" s="13">
        <v>37043</v>
      </c>
      <c r="B134" s="14"/>
      <c r="C134" s="15"/>
    </row>
    <row r="135" spans="1:8">
      <c r="A135" s="13">
        <v>37073</v>
      </c>
      <c r="B135" s="14"/>
      <c r="C135" s="15"/>
    </row>
    <row r="136" spans="1:8">
      <c r="A136" s="13">
        <v>37104</v>
      </c>
      <c r="B136" s="14"/>
      <c r="C136" s="15"/>
    </row>
    <row r="137" spans="1:8">
      <c r="A137" s="13">
        <v>37135</v>
      </c>
      <c r="B137" s="14"/>
      <c r="C137" s="15"/>
    </row>
    <row r="138" spans="1:8">
      <c r="A138" s="13">
        <v>37165</v>
      </c>
      <c r="B138" s="14"/>
      <c r="C138" s="15"/>
    </row>
    <row r="139" spans="1:8">
      <c r="A139" s="13">
        <v>37196</v>
      </c>
      <c r="B139" s="14"/>
      <c r="C139" s="15"/>
    </row>
    <row r="140" spans="1:8">
      <c r="A140" s="13">
        <v>37226</v>
      </c>
      <c r="B140" s="14"/>
      <c r="C140" s="15"/>
    </row>
    <row r="141" spans="1:8">
      <c r="A141" s="13">
        <v>37257</v>
      </c>
      <c r="B141" s="14">
        <v>25.463566531367359</v>
      </c>
      <c r="C141" s="15"/>
      <c r="H141" s="16">
        <v>0</v>
      </c>
    </row>
    <row r="142" spans="1:8">
      <c r="A142" s="13">
        <v>37288</v>
      </c>
      <c r="B142" s="14">
        <v>25.703165082690905</v>
      </c>
      <c r="C142" s="15"/>
      <c r="H142" s="16">
        <v>0</v>
      </c>
    </row>
    <row r="143" spans="1:8">
      <c r="A143" s="13">
        <v>37316</v>
      </c>
      <c r="B143" s="14">
        <v>26.207534490735192</v>
      </c>
      <c r="C143" s="15"/>
      <c r="H143" s="16">
        <v>0</v>
      </c>
    </row>
    <row r="144" spans="1:8">
      <c r="A144" s="13">
        <v>37347</v>
      </c>
      <c r="B144" s="14">
        <v>25.967020893470664</v>
      </c>
      <c r="C144" s="15"/>
      <c r="H144" s="16">
        <v>0</v>
      </c>
    </row>
    <row r="145" spans="1:8">
      <c r="A145" s="13">
        <v>37377</v>
      </c>
      <c r="B145" s="14">
        <v>25.413008057536025</v>
      </c>
      <c r="C145" s="15"/>
      <c r="H145" s="16">
        <v>0</v>
      </c>
    </row>
    <row r="146" spans="1:8">
      <c r="A146" s="13">
        <v>37408</v>
      </c>
      <c r="B146" s="14">
        <v>24.51364853729633</v>
      </c>
      <c r="C146" s="15"/>
      <c r="H146" s="16">
        <v>0</v>
      </c>
    </row>
    <row r="147" spans="1:8">
      <c r="A147" s="13">
        <v>37438</v>
      </c>
      <c r="B147" s="14">
        <v>24.081181326934072</v>
      </c>
      <c r="C147" s="15"/>
      <c r="H147" s="16">
        <v>0</v>
      </c>
    </row>
    <row r="148" spans="1:8">
      <c r="A148" s="13">
        <v>37469</v>
      </c>
      <c r="B148" s="14">
        <v>23.724645709475638</v>
      </c>
      <c r="C148" s="15"/>
      <c r="H148" s="16">
        <v>0</v>
      </c>
    </row>
    <row r="149" spans="1:8">
      <c r="A149" s="13">
        <v>37500</v>
      </c>
      <c r="B149" s="14">
        <v>22.221537170677955</v>
      </c>
      <c r="C149" s="15"/>
      <c r="H149" s="16">
        <v>0</v>
      </c>
    </row>
    <row r="150" spans="1:8">
      <c r="A150" s="13">
        <v>37530</v>
      </c>
      <c r="B150" s="14">
        <v>22.223424839699288</v>
      </c>
      <c r="C150" s="15"/>
      <c r="H150" s="16">
        <v>0</v>
      </c>
    </row>
    <row r="151" spans="1:8">
      <c r="A151" s="13">
        <v>37561</v>
      </c>
      <c r="B151" s="14">
        <v>21.997103379189813</v>
      </c>
      <c r="C151" s="15"/>
      <c r="H151" s="16">
        <v>0</v>
      </c>
    </row>
    <row r="152" spans="1:8">
      <c r="A152" s="13">
        <v>37591</v>
      </c>
      <c r="B152" s="14">
        <v>21.304589030173972</v>
      </c>
      <c r="C152" s="15"/>
      <c r="H152" s="16">
        <v>0</v>
      </c>
    </row>
    <row r="153" spans="1:8">
      <c r="A153" s="13">
        <v>37622</v>
      </c>
      <c r="B153" s="14">
        <v>21.322954623658259</v>
      </c>
      <c r="C153" s="15"/>
      <c r="H153" s="16">
        <v>0</v>
      </c>
    </row>
    <row r="154" spans="1:8">
      <c r="A154" s="13">
        <v>37653</v>
      </c>
      <c r="B154" s="14">
        <v>20.643882334991911</v>
      </c>
      <c r="C154" s="15"/>
      <c r="H154" s="16">
        <v>0</v>
      </c>
    </row>
    <row r="155" spans="1:8">
      <c r="A155" s="13">
        <v>37681</v>
      </c>
      <c r="B155" s="14">
        <v>20.464957830751136</v>
      </c>
      <c r="C155" s="15"/>
      <c r="H155" s="16">
        <v>0</v>
      </c>
    </row>
    <row r="156" spans="1:8">
      <c r="A156" s="13">
        <v>37712</v>
      </c>
      <c r="B156" s="14">
        <v>19.78126586667657</v>
      </c>
      <c r="C156" s="15"/>
      <c r="H156" s="16">
        <v>0</v>
      </c>
    </row>
    <row r="157" spans="1:8">
      <c r="A157" s="13">
        <v>37742</v>
      </c>
      <c r="B157" s="14">
        <v>19.406894178305773</v>
      </c>
      <c r="C157" s="15"/>
      <c r="H157" s="16">
        <v>0</v>
      </c>
    </row>
    <row r="158" spans="1:8">
      <c r="A158" s="13">
        <v>37773</v>
      </c>
      <c r="B158" s="14">
        <v>19.151310782121833</v>
      </c>
      <c r="C158" s="15"/>
      <c r="H158" s="16">
        <v>0</v>
      </c>
    </row>
    <row r="159" spans="1:8">
      <c r="A159" s="13">
        <v>37803</v>
      </c>
      <c r="B159" s="14">
        <v>18.286638003032728</v>
      </c>
      <c r="C159" s="15"/>
      <c r="H159" s="16">
        <v>0</v>
      </c>
    </row>
    <row r="160" spans="1:8">
      <c r="A160" s="13">
        <v>37834</v>
      </c>
      <c r="B160" s="14">
        <v>18.333387710046303</v>
      </c>
      <c r="C160" s="15"/>
      <c r="H160" s="16">
        <v>0</v>
      </c>
    </row>
    <row r="161" spans="1:8">
      <c r="A161" s="13">
        <v>37865</v>
      </c>
      <c r="B161" s="14">
        <v>17.812632936097035</v>
      </c>
      <c r="C161" s="15"/>
      <c r="H161" s="16">
        <v>0</v>
      </c>
    </row>
    <row r="162" spans="1:8">
      <c r="A162" s="13">
        <v>37895</v>
      </c>
      <c r="B162" s="14">
        <v>17.294284765879631</v>
      </c>
      <c r="C162" s="15"/>
      <c r="H162" s="16">
        <v>0</v>
      </c>
    </row>
    <row r="163" spans="1:8">
      <c r="A163" s="13">
        <v>37926</v>
      </c>
      <c r="B163" s="14">
        <v>17.380471618305844</v>
      </c>
      <c r="C163" s="15"/>
      <c r="H163" s="16">
        <v>0</v>
      </c>
    </row>
    <row r="164" spans="1:8">
      <c r="A164" s="13">
        <v>37956</v>
      </c>
      <c r="B164" s="14">
        <v>16.47457222380698</v>
      </c>
      <c r="C164" s="15"/>
      <c r="H164" s="16">
        <v>0</v>
      </c>
    </row>
    <row r="165" spans="1:8">
      <c r="A165" s="13">
        <v>37987</v>
      </c>
      <c r="B165" s="14">
        <v>16.004164351069537</v>
      </c>
      <c r="C165" s="15"/>
      <c r="H165" s="16">
        <v>0</v>
      </c>
    </row>
    <row r="166" spans="1:8">
      <c r="A166" s="13">
        <v>38018</v>
      </c>
      <c r="B166" s="14">
        <v>15.684895396437911</v>
      </c>
      <c r="C166" s="15"/>
      <c r="H166" s="16">
        <v>0</v>
      </c>
    </row>
    <row r="167" spans="1:8">
      <c r="A167" s="13">
        <v>38047</v>
      </c>
      <c r="B167" s="14">
        <v>15.476142672240279</v>
      </c>
      <c r="C167" s="15"/>
      <c r="H167" s="16">
        <v>0</v>
      </c>
    </row>
    <row r="168" spans="1:8">
      <c r="A168" s="13">
        <v>38078</v>
      </c>
      <c r="B168" s="14">
        <v>15.306499531334214</v>
      </c>
      <c r="C168" s="15"/>
      <c r="H168" s="16">
        <v>0</v>
      </c>
    </row>
    <row r="169" spans="1:8">
      <c r="A169" s="13">
        <v>38108</v>
      </c>
      <c r="B169" s="14">
        <v>15.165987838599266</v>
      </c>
      <c r="C169" s="15"/>
      <c r="H169" s="16">
        <v>0</v>
      </c>
    </row>
    <row r="170" spans="1:8">
      <c r="A170" s="13">
        <v>38139</v>
      </c>
      <c r="B170" s="14">
        <v>13.8768647407296</v>
      </c>
      <c r="C170" s="15"/>
      <c r="H170" s="16">
        <v>0</v>
      </c>
    </row>
    <row r="171" spans="1:8">
      <c r="A171" s="13">
        <v>38169</v>
      </c>
      <c r="B171" s="14">
        <v>13.41568525413979</v>
      </c>
      <c r="C171" s="15"/>
      <c r="H171" s="16">
        <v>0</v>
      </c>
    </row>
    <row r="172" spans="1:8">
      <c r="A172" s="13">
        <v>38200</v>
      </c>
      <c r="B172" s="14">
        <v>12.655690508124188</v>
      </c>
      <c r="C172" s="15"/>
      <c r="H172" s="16">
        <v>0</v>
      </c>
    </row>
    <row r="173" spans="1:8">
      <c r="A173" s="13">
        <v>38231</v>
      </c>
      <c r="B173" s="14">
        <v>11.860660187747989</v>
      </c>
      <c r="C173" s="15"/>
      <c r="H173" s="16">
        <v>0</v>
      </c>
    </row>
    <row r="174" spans="1:8">
      <c r="A174" s="13">
        <v>38261</v>
      </c>
      <c r="B174" s="14">
        <v>11.514846438371118</v>
      </c>
      <c r="C174" s="15"/>
      <c r="H174" s="16">
        <v>0</v>
      </c>
    </row>
    <row r="175" spans="1:8">
      <c r="A175" s="13">
        <v>38292</v>
      </c>
      <c r="B175" s="14">
        <v>11.002996894594794</v>
      </c>
      <c r="C175" s="15"/>
      <c r="H175" s="16">
        <v>0</v>
      </c>
    </row>
    <row r="176" spans="1:8">
      <c r="A176" s="13">
        <v>38322</v>
      </c>
      <c r="B176" s="14">
        <v>9.8273849076951993</v>
      </c>
      <c r="C176" s="15"/>
      <c r="H176" s="16">
        <v>0</v>
      </c>
    </row>
    <row r="177" spans="1:8">
      <c r="A177" s="13">
        <v>38353</v>
      </c>
      <c r="B177" s="14">
        <v>10.065222229569896</v>
      </c>
      <c r="C177" s="15"/>
      <c r="H177" s="16">
        <v>0</v>
      </c>
    </row>
    <row r="178" spans="1:8">
      <c r="A178" s="13">
        <v>38384</v>
      </c>
      <c r="B178" s="14">
        <v>9.960872559403116</v>
      </c>
      <c r="C178" s="15"/>
      <c r="H178" s="16">
        <v>0</v>
      </c>
    </row>
    <row r="179" spans="1:8">
      <c r="A179" s="13">
        <v>38412</v>
      </c>
      <c r="B179" s="14">
        <v>9.8644984070687229</v>
      </c>
      <c r="C179" s="15"/>
      <c r="H179" s="16">
        <v>0</v>
      </c>
    </row>
    <row r="180" spans="1:8">
      <c r="A180" s="13">
        <v>38443</v>
      </c>
      <c r="B180" s="14">
        <v>9.6788860388386198</v>
      </c>
      <c r="C180" s="15"/>
      <c r="H180" s="16">
        <v>0</v>
      </c>
    </row>
    <row r="181" spans="1:8">
      <c r="A181" s="13">
        <v>38473</v>
      </c>
      <c r="B181" s="14">
        <v>9.8090030090872151</v>
      </c>
      <c r="C181" s="15"/>
      <c r="H181" s="16">
        <v>0</v>
      </c>
    </row>
    <row r="182" spans="1:8">
      <c r="A182" s="13">
        <v>38504</v>
      </c>
      <c r="B182" s="14">
        <v>9.4531067054037052</v>
      </c>
      <c r="C182" s="15"/>
      <c r="H182" s="16">
        <v>0</v>
      </c>
    </row>
    <row r="183" spans="1:8">
      <c r="A183" s="13">
        <v>38534</v>
      </c>
      <c r="B183" s="14">
        <v>9.773902641436127</v>
      </c>
      <c r="C183" s="15"/>
      <c r="H183" s="16">
        <v>0</v>
      </c>
    </row>
    <row r="184" spans="1:8">
      <c r="A184" s="13">
        <v>38565</v>
      </c>
      <c r="B184" s="14">
        <v>9.224724108284688</v>
      </c>
      <c r="C184" s="15"/>
      <c r="H184" s="16">
        <v>0</v>
      </c>
    </row>
    <row r="185" spans="1:8">
      <c r="A185" s="13">
        <v>38596</v>
      </c>
      <c r="B185" s="14">
        <v>8.6355242034144375</v>
      </c>
      <c r="C185" s="15"/>
      <c r="H185" s="16">
        <v>0</v>
      </c>
    </row>
    <row r="186" spans="1:8">
      <c r="A186" s="13">
        <v>38626</v>
      </c>
      <c r="B186" s="14">
        <v>8.6858470313272829</v>
      </c>
      <c r="C186" s="15"/>
      <c r="H186" s="16">
        <v>0</v>
      </c>
    </row>
    <row r="187" spans="1:8">
      <c r="A187" s="13">
        <v>38657</v>
      </c>
      <c r="B187" s="14">
        <v>8.7373319080508125</v>
      </c>
      <c r="C187" s="15"/>
      <c r="H187" s="16">
        <v>0</v>
      </c>
    </row>
    <row r="188" spans="1:8">
      <c r="A188" s="13">
        <v>38687</v>
      </c>
      <c r="B188" s="14">
        <v>8.0716524801923555</v>
      </c>
      <c r="C188" s="15"/>
      <c r="H188" s="16">
        <v>0</v>
      </c>
    </row>
    <row r="189" spans="1:8">
      <c r="A189" s="13">
        <v>38718</v>
      </c>
      <c r="B189" s="14">
        <v>8.3353120251170907</v>
      </c>
      <c r="C189" s="15"/>
      <c r="H189" s="16">
        <v>0</v>
      </c>
    </row>
    <row r="190" spans="1:8">
      <c r="A190" s="13">
        <v>38749</v>
      </c>
      <c r="B190" s="14">
        <v>8.0109686952895469</v>
      </c>
      <c r="C190" s="15"/>
      <c r="H190" s="16">
        <v>0</v>
      </c>
    </row>
    <row r="191" spans="1:8">
      <c r="A191" s="13">
        <v>38777</v>
      </c>
      <c r="B191" s="14">
        <v>7.93147442098818</v>
      </c>
      <c r="C191" s="15"/>
      <c r="H191" s="16">
        <v>0</v>
      </c>
    </row>
    <row r="192" spans="1:8">
      <c r="A192" s="13">
        <v>38808</v>
      </c>
      <c r="B192" s="14">
        <v>7.9415984175715453</v>
      </c>
      <c r="C192" s="15"/>
      <c r="H192" s="16">
        <v>0</v>
      </c>
    </row>
    <row r="193" spans="1:8">
      <c r="A193" s="13">
        <v>38838</v>
      </c>
      <c r="B193" s="14">
        <v>7.6900521851189163</v>
      </c>
      <c r="C193" s="15"/>
      <c r="H193" s="16">
        <v>0</v>
      </c>
    </row>
    <row r="194" spans="1:8">
      <c r="A194" s="13">
        <v>38869</v>
      </c>
      <c r="B194" s="14">
        <v>7.298825631917401</v>
      </c>
      <c r="C194" s="15"/>
      <c r="H194" s="16">
        <v>0</v>
      </c>
    </row>
    <row r="195" spans="1:8">
      <c r="A195" s="13">
        <v>38899</v>
      </c>
      <c r="B195" s="14">
        <v>7.2629696637923997</v>
      </c>
      <c r="C195" s="15"/>
      <c r="H195" s="16">
        <v>0</v>
      </c>
    </row>
    <row r="196" spans="1:8">
      <c r="A196" s="13">
        <v>38930</v>
      </c>
      <c r="B196" s="14">
        <v>6.8018230056327127</v>
      </c>
      <c r="C196" s="15"/>
      <c r="H196" s="16">
        <v>0</v>
      </c>
    </row>
    <row r="197" spans="1:8">
      <c r="A197" s="13">
        <v>38961</v>
      </c>
      <c r="B197" s="14">
        <v>6.5941876314241616</v>
      </c>
      <c r="C197" s="15"/>
      <c r="H197" s="16">
        <v>0</v>
      </c>
    </row>
    <row r="198" spans="1:8">
      <c r="A198" s="13">
        <v>38991</v>
      </c>
      <c r="B198" s="14">
        <v>6.6242556312182854</v>
      </c>
      <c r="C198" s="15"/>
      <c r="H198" s="16">
        <v>0</v>
      </c>
    </row>
    <row r="199" spans="1:8">
      <c r="A199" s="13">
        <v>39022</v>
      </c>
      <c r="B199" s="14">
        <v>6.2691387481011791</v>
      </c>
      <c r="C199" s="15"/>
      <c r="H199" s="16">
        <v>0</v>
      </c>
    </row>
    <row r="200" spans="1:8">
      <c r="A200" s="13">
        <v>39052</v>
      </c>
      <c r="B200" s="14">
        <v>6.3751410516758353</v>
      </c>
      <c r="C200" s="15"/>
      <c r="H200" s="16">
        <v>0</v>
      </c>
    </row>
    <row r="201" spans="1:8">
      <c r="A201" s="13">
        <v>39083</v>
      </c>
      <c r="B201" s="14">
        <v>6.3362437840621855</v>
      </c>
      <c r="C201" s="15"/>
      <c r="H201" s="16">
        <v>0</v>
      </c>
    </row>
    <row r="202" spans="1:8">
      <c r="A202" s="13">
        <v>39114</v>
      </c>
      <c r="B202" s="14">
        <v>6.3830397143041813</v>
      </c>
      <c r="C202" s="15"/>
      <c r="H202" s="16">
        <v>0</v>
      </c>
    </row>
    <row r="203" spans="1:8">
      <c r="A203" s="13">
        <v>39142</v>
      </c>
      <c r="B203" s="14">
        <v>6.5495926286625084</v>
      </c>
      <c r="C203" s="15"/>
      <c r="H203" s="16">
        <v>0</v>
      </c>
    </row>
    <row r="204" spans="1:8">
      <c r="A204" s="13">
        <v>39173</v>
      </c>
      <c r="B204" s="14">
        <v>6.5191873312390376</v>
      </c>
      <c r="C204" s="15"/>
      <c r="H204" s="16">
        <v>0</v>
      </c>
    </row>
    <row r="205" spans="1:8">
      <c r="A205" s="13">
        <v>39203</v>
      </c>
      <c r="B205" s="14">
        <v>6.2765224190924078</v>
      </c>
      <c r="C205" s="15"/>
      <c r="H205" s="16">
        <v>0</v>
      </c>
    </row>
    <row r="206" spans="1:8">
      <c r="A206" s="13">
        <v>39234</v>
      </c>
      <c r="B206" s="14">
        <v>6.8373230260521831</v>
      </c>
      <c r="C206" s="15"/>
      <c r="H206" s="16">
        <v>0</v>
      </c>
    </row>
    <row r="207" spans="1:8">
      <c r="A207" s="13">
        <v>39264</v>
      </c>
      <c r="B207" s="14">
        <v>6.4112179179859616</v>
      </c>
      <c r="C207" s="15"/>
      <c r="H207" s="16">
        <v>0</v>
      </c>
    </row>
    <row r="208" spans="1:8">
      <c r="A208" s="13">
        <v>39295</v>
      </c>
      <c r="B208" s="14">
        <v>6.4485211767935464</v>
      </c>
      <c r="C208" s="15"/>
      <c r="H208" s="16">
        <v>0</v>
      </c>
    </row>
    <row r="209" spans="1:8">
      <c r="A209" s="13">
        <v>39326</v>
      </c>
      <c r="B209" s="14">
        <v>6.3738117650903936</v>
      </c>
      <c r="C209" s="15"/>
      <c r="H209" s="16">
        <v>0</v>
      </c>
    </row>
    <row r="210" spans="1:8">
      <c r="A210" s="13">
        <v>39356</v>
      </c>
      <c r="B210" s="14">
        <v>6.5872297629946104</v>
      </c>
      <c r="C210" s="15"/>
      <c r="H210" s="16">
        <v>0</v>
      </c>
    </row>
    <row r="211" spans="1:8">
      <c r="A211" s="13">
        <v>39387</v>
      </c>
      <c r="B211" s="14">
        <v>6.5283809582580705</v>
      </c>
      <c r="C211" s="15"/>
      <c r="H211" s="16">
        <v>0</v>
      </c>
    </row>
    <row r="212" spans="1:8">
      <c r="A212" s="13">
        <v>39417</v>
      </c>
      <c r="B212" s="14">
        <v>6.6279056087722195</v>
      </c>
      <c r="C212" s="15"/>
      <c r="H212" s="16">
        <v>0</v>
      </c>
    </row>
    <row r="213" spans="1:8">
      <c r="A213" s="13">
        <v>39448</v>
      </c>
      <c r="B213" s="14">
        <v>6.8836234217583252</v>
      </c>
      <c r="C213" s="15"/>
      <c r="H213" s="16">
        <v>0</v>
      </c>
    </row>
    <row r="214" spans="1:8">
      <c r="A214" s="13">
        <v>39479</v>
      </c>
      <c r="B214" s="14">
        <v>7.0014764860783494</v>
      </c>
      <c r="C214" s="15"/>
      <c r="H214" s="16">
        <v>0</v>
      </c>
    </row>
    <row r="215" spans="1:8">
      <c r="A215" s="13">
        <v>39508</v>
      </c>
      <c r="B215" s="14">
        <v>7.1457620460214812</v>
      </c>
      <c r="C215" s="15"/>
      <c r="H215" s="16">
        <v>0</v>
      </c>
    </row>
    <row r="216" spans="1:8">
      <c r="A216" s="13">
        <v>39539</v>
      </c>
      <c r="B216" s="14">
        <v>7.1277104804725671</v>
      </c>
      <c r="C216" s="15"/>
      <c r="H216" s="16">
        <v>0</v>
      </c>
    </row>
    <row r="217" spans="1:8">
      <c r="A217" s="13">
        <v>39569</v>
      </c>
      <c r="B217" s="14">
        <v>7.3667106647697063</v>
      </c>
      <c r="C217" s="15"/>
      <c r="H217" s="16">
        <v>0</v>
      </c>
    </row>
    <row r="218" spans="1:8">
      <c r="A218" s="13">
        <v>39600</v>
      </c>
      <c r="B218" s="14">
        <v>7.4391026466568562</v>
      </c>
      <c r="C218" s="15"/>
      <c r="H218" s="16">
        <v>0</v>
      </c>
    </row>
    <row r="219" spans="1:8">
      <c r="A219" s="13">
        <v>39630</v>
      </c>
      <c r="B219" s="14">
        <v>8.3357727707491414</v>
      </c>
      <c r="C219" s="15"/>
      <c r="H219" s="16">
        <v>0</v>
      </c>
    </row>
    <row r="220" spans="1:8">
      <c r="A220" s="13">
        <v>39661</v>
      </c>
      <c r="B220" s="14">
        <v>8.6847317655524705</v>
      </c>
      <c r="C220" s="15"/>
      <c r="H220" s="16">
        <v>0</v>
      </c>
    </row>
    <row r="221" spans="1:8">
      <c r="A221" s="13">
        <v>39692</v>
      </c>
      <c r="B221" s="14">
        <v>8.5040616142051597</v>
      </c>
      <c r="C221" s="15"/>
      <c r="H221" s="16">
        <v>0</v>
      </c>
    </row>
    <row r="222" spans="1:8">
      <c r="A222" s="13">
        <v>39722</v>
      </c>
      <c r="B222" s="14">
        <v>8.6645847246032144</v>
      </c>
      <c r="C222" s="15"/>
      <c r="H222" s="16">
        <v>0</v>
      </c>
    </row>
    <row r="223" spans="1:8">
      <c r="A223" s="13">
        <v>39753</v>
      </c>
      <c r="B223" s="14">
        <v>9.1693453363316326</v>
      </c>
      <c r="C223" s="15"/>
      <c r="H223" s="16">
        <v>0</v>
      </c>
    </row>
    <row r="224" spans="1:8">
      <c r="A224" s="13">
        <v>39783</v>
      </c>
      <c r="B224" s="14">
        <v>8.8950899001130264</v>
      </c>
      <c r="C224" s="15"/>
      <c r="H224" s="16">
        <v>0</v>
      </c>
    </row>
    <row r="225" spans="1:8">
      <c r="A225" s="13">
        <v>39814</v>
      </c>
      <c r="B225" s="14">
        <v>9.1533156233568729</v>
      </c>
      <c r="C225" s="15"/>
      <c r="H225" s="16">
        <v>0</v>
      </c>
    </row>
    <row r="226" spans="1:8">
      <c r="A226" s="13">
        <v>39845</v>
      </c>
      <c r="B226" s="14">
        <v>9.325117435784442</v>
      </c>
      <c r="C226" s="15"/>
      <c r="H226" s="16">
        <v>0</v>
      </c>
    </row>
    <row r="227" spans="1:8">
      <c r="A227" s="13">
        <v>39873</v>
      </c>
      <c r="B227" s="14">
        <v>9.5590048679082447</v>
      </c>
      <c r="C227" s="15"/>
      <c r="H227" s="16">
        <v>0</v>
      </c>
    </row>
    <row r="228" spans="1:8">
      <c r="A228" s="13">
        <v>39904</v>
      </c>
      <c r="B228" s="14">
        <v>9.6987101071629933</v>
      </c>
      <c r="C228" s="15"/>
      <c r="H228" s="16">
        <v>0</v>
      </c>
    </row>
    <row r="229" spans="1:8">
      <c r="A229" s="13">
        <v>39934</v>
      </c>
      <c r="B229" s="14">
        <v>9.9209793416048413</v>
      </c>
      <c r="C229" s="15"/>
      <c r="H229" s="16">
        <v>0</v>
      </c>
    </row>
    <row r="230" spans="1:8">
      <c r="A230" s="13">
        <v>39965</v>
      </c>
      <c r="B230" s="14">
        <v>9.6765572167412035</v>
      </c>
      <c r="C230" s="15"/>
      <c r="H230" s="16">
        <v>0</v>
      </c>
    </row>
    <row r="231" spans="1:8">
      <c r="A231" s="13">
        <v>39995</v>
      </c>
      <c r="B231" s="14">
        <v>9.5101341515467137</v>
      </c>
      <c r="C231" s="15"/>
      <c r="H231" s="16">
        <v>0</v>
      </c>
    </row>
    <row r="232" spans="1:8">
      <c r="A232" s="13">
        <v>40026</v>
      </c>
      <c r="B232" s="14">
        <v>9.6776807688895037</v>
      </c>
      <c r="C232" s="15"/>
      <c r="H232" s="16">
        <v>0</v>
      </c>
    </row>
    <row r="233" spans="1:8">
      <c r="A233" s="13">
        <v>40057</v>
      </c>
      <c r="B233" s="14">
        <v>9.5202993490320367</v>
      </c>
      <c r="C233" s="15"/>
      <c r="H233" s="16">
        <v>0</v>
      </c>
    </row>
    <row r="234" spans="1:8">
      <c r="A234" s="13">
        <v>40087</v>
      </c>
      <c r="B234" s="14">
        <v>9.5360167562003095</v>
      </c>
      <c r="C234" s="15"/>
      <c r="H234" s="16">
        <v>0</v>
      </c>
    </row>
    <row r="235" spans="1:8">
      <c r="A235" s="13">
        <v>40118</v>
      </c>
      <c r="B235" s="14">
        <v>9.6112619465875149</v>
      </c>
      <c r="C235" s="15"/>
      <c r="H235" s="16">
        <v>0</v>
      </c>
    </row>
    <row r="236" spans="1:8">
      <c r="A236" s="13">
        <v>40148</v>
      </c>
      <c r="B236" s="14">
        <v>9.6920731855333973</v>
      </c>
      <c r="C236" s="15"/>
      <c r="H236" s="16">
        <v>0</v>
      </c>
    </row>
    <row r="237" spans="1:8">
      <c r="A237" s="13">
        <v>40179</v>
      </c>
      <c r="B237" s="14">
        <v>9.8470376841910667</v>
      </c>
      <c r="C237" s="15"/>
      <c r="H237" s="16">
        <v>0</v>
      </c>
    </row>
    <row r="238" spans="1:8">
      <c r="A238" s="13">
        <v>40210</v>
      </c>
      <c r="B238" s="14">
        <v>9.8462479087636225</v>
      </c>
      <c r="C238" s="15"/>
      <c r="H238" s="16">
        <v>0</v>
      </c>
    </row>
    <row r="239" spans="1:8">
      <c r="A239" s="13">
        <v>40238</v>
      </c>
      <c r="B239" s="14">
        <v>9.9191455823069568</v>
      </c>
      <c r="C239" s="15"/>
      <c r="H239" s="16">
        <v>0</v>
      </c>
    </row>
    <row r="240" spans="1:8">
      <c r="A240" s="13">
        <v>40269</v>
      </c>
      <c r="B240" s="14">
        <v>9.5255340172900702</v>
      </c>
      <c r="C240" s="15"/>
      <c r="H240" s="16">
        <v>0</v>
      </c>
    </row>
    <row r="241" spans="1:8">
      <c r="A241" s="13">
        <v>40299</v>
      </c>
      <c r="B241" s="14">
        <v>9.4314700429106217</v>
      </c>
      <c r="C241" s="15"/>
      <c r="H241" s="16">
        <v>0</v>
      </c>
    </row>
    <row r="242" spans="1:8">
      <c r="A242" s="13">
        <v>40330</v>
      </c>
      <c r="B242" s="14">
        <v>9.3000428397720025</v>
      </c>
      <c r="C242" s="15"/>
      <c r="H242" s="16">
        <v>0</v>
      </c>
    </row>
    <row r="243" spans="1:8">
      <c r="A243" s="13">
        <v>40360</v>
      </c>
      <c r="B243" s="14">
        <v>9.125165402294531</v>
      </c>
      <c r="C243" s="15"/>
      <c r="H243" s="16">
        <v>0</v>
      </c>
    </row>
    <row r="244" spans="1:8">
      <c r="A244" s="13">
        <v>40391</v>
      </c>
      <c r="B244" s="14">
        <v>8.7135321649935129</v>
      </c>
      <c r="C244" s="15"/>
      <c r="H244" s="16">
        <v>0</v>
      </c>
    </row>
    <row r="245" spans="1:8">
      <c r="A245" s="13">
        <v>40422</v>
      </c>
      <c r="B245" s="14">
        <v>8.0996371983143636</v>
      </c>
      <c r="C245" s="15"/>
      <c r="H245" s="16">
        <v>0</v>
      </c>
    </row>
    <row r="246" spans="1:8">
      <c r="A246" s="13">
        <v>40452</v>
      </c>
      <c r="B246" s="14">
        <v>8.0475254645988201</v>
      </c>
      <c r="C246" s="15"/>
      <c r="H246" s="16">
        <v>0</v>
      </c>
    </row>
    <row r="247" spans="1:8">
      <c r="A247" s="13">
        <v>40483</v>
      </c>
      <c r="B247" s="14">
        <v>7.7082961981466278</v>
      </c>
      <c r="C247" s="15"/>
      <c r="H247" s="16">
        <v>0</v>
      </c>
    </row>
    <row r="248" spans="1:8">
      <c r="A248" s="13">
        <v>40513</v>
      </c>
      <c r="B248" s="14">
        <v>7.7567511275600349</v>
      </c>
      <c r="C248" s="15"/>
      <c r="H248" s="16">
        <v>0</v>
      </c>
    </row>
    <row r="249" spans="1:8">
      <c r="A249" s="13">
        <v>40544</v>
      </c>
      <c r="B249" s="14">
        <v>7.8149066391459074</v>
      </c>
      <c r="C249" s="15"/>
      <c r="H249" s="16">
        <v>0</v>
      </c>
    </row>
    <row r="250" spans="1:8">
      <c r="A250" s="13">
        <v>40575</v>
      </c>
      <c r="B250" s="14">
        <v>7.8007474925872584</v>
      </c>
      <c r="C250" s="15"/>
      <c r="H250" s="16">
        <v>0</v>
      </c>
    </row>
    <row r="251" spans="1:8">
      <c r="A251" s="13">
        <v>40603</v>
      </c>
      <c r="B251" s="14">
        <v>7.5715884297933593</v>
      </c>
      <c r="C251" s="15"/>
      <c r="H251" s="16">
        <v>0</v>
      </c>
    </row>
    <row r="252" spans="1:8">
      <c r="A252" s="13">
        <v>40634</v>
      </c>
      <c r="B252" s="14">
        <v>7.3885256163242072</v>
      </c>
      <c r="C252" s="15"/>
      <c r="H252" s="16">
        <v>0</v>
      </c>
    </row>
    <row r="253" spans="1:8">
      <c r="A253" s="13">
        <v>40664</v>
      </c>
      <c r="B253" s="14">
        <v>7.3291519268601046</v>
      </c>
      <c r="C253" s="15"/>
      <c r="H253" s="16">
        <v>0</v>
      </c>
    </row>
    <row r="254" spans="1:8">
      <c r="A254" s="13">
        <v>40695</v>
      </c>
      <c r="B254" s="14">
        <v>7.2809174413331137</v>
      </c>
      <c r="C254" s="15"/>
      <c r="H254" s="16">
        <v>0</v>
      </c>
    </row>
    <row r="255" spans="1:8">
      <c r="A255" s="13">
        <v>40725</v>
      </c>
      <c r="B255" s="14">
        <v>7.2337195606121725</v>
      </c>
      <c r="C255" s="15"/>
      <c r="H255" s="16">
        <v>0</v>
      </c>
    </row>
    <row r="256" spans="1:8">
      <c r="A256" s="13">
        <v>40756</v>
      </c>
      <c r="B256" s="14">
        <v>7.0809368001060937</v>
      </c>
      <c r="C256" s="15"/>
      <c r="H256" s="16">
        <v>0</v>
      </c>
    </row>
    <row r="257" spans="1:8">
      <c r="A257" s="13">
        <v>40787</v>
      </c>
      <c r="B257" s="14">
        <v>6.9257816947421853</v>
      </c>
      <c r="C257" s="15"/>
      <c r="H257" s="16">
        <v>0</v>
      </c>
    </row>
    <row r="258" spans="1:8">
      <c r="A258" s="13">
        <v>40817</v>
      </c>
      <c r="B258" s="14">
        <v>6.8393592919456863</v>
      </c>
      <c r="C258" s="15"/>
      <c r="H258" s="16">
        <v>0</v>
      </c>
    </row>
    <row r="259" spans="1:8">
      <c r="A259" s="13">
        <v>40848</v>
      </c>
      <c r="B259" s="14">
        <v>6.8723372553211215</v>
      </c>
      <c r="C259" s="15"/>
      <c r="H259" s="16">
        <v>0</v>
      </c>
    </row>
    <row r="260" spans="1:8">
      <c r="A260" s="13">
        <v>40878</v>
      </c>
      <c r="B260" s="14">
        <v>6.7185832773677667</v>
      </c>
      <c r="C260" s="15"/>
      <c r="H260" s="16">
        <v>0</v>
      </c>
    </row>
    <row r="261" spans="1:8">
      <c r="A261" s="13">
        <v>40909</v>
      </c>
      <c r="B261" s="14">
        <v>6.8132305653785306</v>
      </c>
      <c r="C261" s="15"/>
      <c r="H261" s="16">
        <v>0</v>
      </c>
    </row>
    <row r="262" spans="1:8">
      <c r="A262" s="13">
        <v>40940</v>
      </c>
      <c r="B262" s="14">
        <v>6.7956211577264183</v>
      </c>
      <c r="C262" s="15"/>
      <c r="H262" s="16">
        <v>0</v>
      </c>
    </row>
    <row r="263" spans="1:8">
      <c r="A263" s="13">
        <v>40969</v>
      </c>
      <c r="B263" s="14">
        <v>7.0139040218826096</v>
      </c>
      <c r="C263" s="15"/>
      <c r="H263" s="16">
        <v>0</v>
      </c>
    </row>
    <row r="264" spans="1:8">
      <c r="A264" s="13">
        <v>41000</v>
      </c>
      <c r="B264" s="14">
        <v>6.8398201131874696</v>
      </c>
      <c r="C264" s="15"/>
      <c r="H264" s="16">
        <v>0</v>
      </c>
    </row>
    <row r="265" spans="1:8">
      <c r="A265" s="13">
        <v>41030</v>
      </c>
      <c r="B265" s="14">
        <v>6.7656091788871029</v>
      </c>
      <c r="C265" s="15"/>
      <c r="H265" s="16">
        <v>0</v>
      </c>
    </row>
    <row r="266" spans="1:8">
      <c r="A266" s="13">
        <v>41061</v>
      </c>
      <c r="B266" s="14">
        <v>6.932315312323734</v>
      </c>
      <c r="C266" s="15"/>
      <c r="H266" s="16">
        <v>0</v>
      </c>
    </row>
    <row r="267" spans="1:8">
      <c r="A267" s="13">
        <v>41091</v>
      </c>
      <c r="B267" s="14">
        <v>6.8232033310291307</v>
      </c>
      <c r="C267" s="15"/>
      <c r="H267" s="16">
        <v>0</v>
      </c>
    </row>
    <row r="268" spans="1:8">
      <c r="A268" s="13">
        <v>41122</v>
      </c>
      <c r="B268" s="14">
        <v>6.8266820076917574</v>
      </c>
      <c r="C268" s="15"/>
      <c r="H268" s="16">
        <v>0</v>
      </c>
    </row>
    <row r="269" spans="1:8">
      <c r="A269" s="13">
        <v>41153</v>
      </c>
      <c r="B269" s="14">
        <v>6.5796507930055013</v>
      </c>
      <c r="C269" s="15"/>
      <c r="H269" s="16">
        <v>0</v>
      </c>
    </row>
    <row r="270" spans="1:8">
      <c r="A270" s="13">
        <v>41183</v>
      </c>
      <c r="B270" s="14">
        <v>6.5969707370802908</v>
      </c>
      <c r="C270" s="15"/>
      <c r="H270" s="16">
        <v>0</v>
      </c>
    </row>
    <row r="271" spans="1:8">
      <c r="A271" s="13">
        <v>41214</v>
      </c>
      <c r="B271" s="14">
        <v>6.4475195288347651</v>
      </c>
      <c r="C271" s="15"/>
      <c r="H271" s="16">
        <v>0</v>
      </c>
    </row>
    <row r="272" spans="1:8">
      <c r="A272" s="13">
        <v>41244</v>
      </c>
      <c r="B272" s="14">
        <v>6.5598193790941881</v>
      </c>
      <c r="C272" s="15"/>
      <c r="H272" s="16">
        <v>0</v>
      </c>
    </row>
    <row r="273" spans="1:8">
      <c r="A273" s="13">
        <v>41275</v>
      </c>
      <c r="B273" s="14">
        <v>6.7521049612386514</v>
      </c>
      <c r="C273" s="15"/>
      <c r="H273" s="16">
        <v>0</v>
      </c>
    </row>
    <row r="274" spans="1:8">
      <c r="A274" s="13">
        <v>41306</v>
      </c>
      <c r="B274" s="14">
        <v>6.8698650182881504</v>
      </c>
      <c r="C274" s="15"/>
      <c r="H274" s="16">
        <v>0</v>
      </c>
    </row>
    <row r="275" spans="1:8">
      <c r="A275" s="13">
        <v>41334</v>
      </c>
      <c r="B275" s="14">
        <v>6.9036031950729821</v>
      </c>
      <c r="C275" s="15"/>
      <c r="H275" s="16">
        <v>0</v>
      </c>
    </row>
    <row r="276" spans="1:8">
      <c r="A276" s="13">
        <v>41365</v>
      </c>
      <c r="B276" s="14">
        <v>6.7799399719779618</v>
      </c>
      <c r="C276" s="15"/>
      <c r="H276" s="16">
        <v>0</v>
      </c>
    </row>
    <row r="277" spans="1:8">
      <c r="A277" s="13">
        <v>41395</v>
      </c>
      <c r="B277" s="14">
        <v>6.7195440721166042</v>
      </c>
      <c r="C277" s="15"/>
      <c r="H277" s="16">
        <v>0</v>
      </c>
    </row>
    <row r="278" spans="1:8">
      <c r="A278" s="13">
        <v>41426</v>
      </c>
      <c r="B278" s="14">
        <v>6.8958760004447495</v>
      </c>
      <c r="C278" s="15"/>
      <c r="H278" s="16">
        <v>0</v>
      </c>
    </row>
    <row r="279" spans="1:8">
      <c r="A279" s="13">
        <v>41456</v>
      </c>
      <c r="B279" s="14">
        <v>6.7613472619501662</v>
      </c>
      <c r="C279" s="15"/>
      <c r="H279" s="16">
        <v>0</v>
      </c>
    </row>
    <row r="280" spans="1:8">
      <c r="A280" s="13">
        <v>41487</v>
      </c>
      <c r="B280" s="14">
        <v>6.8053590067105567</v>
      </c>
      <c r="C280" s="15"/>
      <c r="H280" s="16">
        <v>0</v>
      </c>
    </row>
    <row r="281" spans="1:8">
      <c r="A281" s="13">
        <v>41518</v>
      </c>
      <c r="B281" s="14">
        <v>6.7194939452356799</v>
      </c>
      <c r="C281" s="15"/>
      <c r="H281" s="16">
        <v>0</v>
      </c>
    </row>
    <row r="282" spans="1:8">
      <c r="A282" s="13">
        <v>41548</v>
      </c>
      <c r="B282" s="14">
        <v>6.6633022966352318</v>
      </c>
      <c r="C282" s="15"/>
      <c r="H282" s="16">
        <v>0</v>
      </c>
    </row>
    <row r="283" spans="1:8">
      <c r="A283" s="13">
        <v>41579</v>
      </c>
      <c r="B283" s="14">
        <v>6.6429676246097493</v>
      </c>
      <c r="C283" s="15"/>
      <c r="H283" s="16">
        <v>0</v>
      </c>
    </row>
    <row r="284" spans="1:8">
      <c r="A284" s="13">
        <v>41609</v>
      </c>
      <c r="B284" s="14">
        <v>6.5856828716632814</v>
      </c>
      <c r="C284" s="15"/>
      <c r="H284" s="16">
        <v>0</v>
      </c>
    </row>
    <row r="285" spans="1:8">
      <c r="A285" s="13">
        <v>41640</v>
      </c>
      <c r="B285" s="14">
        <v>6.5937451035806536</v>
      </c>
      <c r="C285" s="15"/>
      <c r="H285" s="16">
        <v>0</v>
      </c>
    </row>
    <row r="286" spans="1:8">
      <c r="A286" s="13">
        <v>41671</v>
      </c>
      <c r="B286" s="14">
        <v>6.4859361136508173</v>
      </c>
      <c r="C286" s="15"/>
      <c r="H286" s="16">
        <v>0</v>
      </c>
    </row>
    <row r="287" spans="1:8">
      <c r="A287" s="13">
        <v>41699</v>
      </c>
      <c r="B287" s="14">
        <v>6.6214651096033288</v>
      </c>
      <c r="C287" s="15"/>
      <c r="H287" s="16">
        <v>0</v>
      </c>
    </row>
    <row r="288" spans="1:8">
      <c r="A288" s="13">
        <v>41730</v>
      </c>
      <c r="B288" s="14">
        <v>6.5132601541180293</v>
      </c>
      <c r="C288" s="15"/>
      <c r="H288" s="16">
        <v>0</v>
      </c>
    </row>
    <row r="289" spans="1:8">
      <c r="A289" s="13">
        <v>41760</v>
      </c>
      <c r="B289" s="14">
        <v>6.5058566384188472</v>
      </c>
      <c r="C289" s="15"/>
      <c r="H289" s="16">
        <v>0</v>
      </c>
    </row>
    <row r="290" spans="1:8">
      <c r="A290" s="13">
        <v>41791</v>
      </c>
      <c r="B290" s="14">
        <v>6.6657368312761536</v>
      </c>
      <c r="C290" s="15"/>
      <c r="H290" s="16">
        <v>0</v>
      </c>
    </row>
    <row r="291" spans="1:8">
      <c r="A291" s="13">
        <v>41821</v>
      </c>
      <c r="B291" s="14">
        <v>6.5819682939681936</v>
      </c>
      <c r="C291" s="15"/>
      <c r="H291" s="16">
        <v>0</v>
      </c>
    </row>
    <row r="292" spans="1:8">
      <c r="A292" s="13">
        <v>41852</v>
      </c>
      <c r="B292" s="14">
        <v>6.6673060219696838</v>
      </c>
      <c r="C292" s="15"/>
      <c r="H292" s="16">
        <v>0</v>
      </c>
    </row>
    <row r="293" spans="1:8">
      <c r="A293" s="13">
        <v>41883</v>
      </c>
      <c r="B293" s="14">
        <v>6.6462046673590445</v>
      </c>
      <c r="C293" s="15"/>
      <c r="H293" s="16">
        <v>0</v>
      </c>
    </row>
    <row r="294" spans="1:8">
      <c r="A294" s="13">
        <v>41913</v>
      </c>
      <c r="B294" s="14">
        <v>6.5740110524801905</v>
      </c>
      <c r="C294" s="15"/>
      <c r="H294" s="16">
        <v>0</v>
      </c>
    </row>
    <row r="295" spans="1:8">
      <c r="A295" s="13">
        <v>41944</v>
      </c>
      <c r="B295" s="14">
        <v>6.5243493057133231</v>
      </c>
      <c r="C295" s="15"/>
      <c r="H295" s="16">
        <v>0</v>
      </c>
    </row>
    <row r="296" spans="1:8">
      <c r="A296" s="13">
        <v>41974</v>
      </c>
      <c r="B296" s="14">
        <v>6.5847115209949525</v>
      </c>
      <c r="C296" s="15"/>
      <c r="H296" s="16">
        <v>0</v>
      </c>
    </row>
    <row r="297" spans="1:8">
      <c r="A297" s="13">
        <v>42005</v>
      </c>
      <c r="B297" s="14">
        <v>6.6206207502071432</v>
      </c>
      <c r="C297" s="15"/>
      <c r="H297" s="16">
        <v>0</v>
      </c>
    </row>
    <row r="298" spans="1:8">
      <c r="A298" s="13">
        <v>42036</v>
      </c>
      <c r="B298" s="14">
        <v>6.5578734754184422</v>
      </c>
      <c r="C298" s="15"/>
      <c r="H298" s="16">
        <v>0</v>
      </c>
    </row>
    <row r="299" spans="1:8">
      <c r="A299" s="13">
        <v>42064</v>
      </c>
      <c r="B299" s="14">
        <v>6.4751650696178427</v>
      </c>
      <c r="C299" s="15"/>
      <c r="H299" s="16">
        <v>0</v>
      </c>
    </row>
    <row r="300" spans="1:8">
      <c r="A300" s="13">
        <v>42095</v>
      </c>
      <c r="B300" s="14">
        <v>6.5193430597600628</v>
      </c>
      <c r="C300" s="15"/>
      <c r="H300" s="16">
        <v>0</v>
      </c>
    </row>
    <row r="301" spans="1:8">
      <c r="A301" s="13">
        <v>42125</v>
      </c>
      <c r="B301" s="14">
        <v>6.4792672547702157</v>
      </c>
      <c r="C301" s="15"/>
      <c r="H301" s="16">
        <v>0</v>
      </c>
    </row>
    <row r="302" spans="1:8">
      <c r="A302" s="13">
        <v>42156</v>
      </c>
      <c r="B302" s="14">
        <v>6.7096175546889816</v>
      </c>
      <c r="C302" s="15"/>
      <c r="H302" s="16">
        <v>0</v>
      </c>
    </row>
    <row r="303" spans="1:8">
      <c r="A303" s="13">
        <v>42186</v>
      </c>
      <c r="B303" s="14">
        <v>6.5224504735928228</v>
      </c>
      <c r="C303" s="15"/>
      <c r="H303" s="16">
        <v>0</v>
      </c>
    </row>
    <row r="304" spans="1:8">
      <c r="A304" s="13">
        <v>42217</v>
      </c>
      <c r="B304" s="14">
        <v>6.4384389619325866</v>
      </c>
      <c r="C304" s="15"/>
      <c r="H304" s="16">
        <v>0</v>
      </c>
    </row>
    <row r="305" spans="1:9">
      <c r="A305" s="13">
        <v>42248</v>
      </c>
      <c r="B305" s="14">
        <v>6.4747458976876935</v>
      </c>
      <c r="C305" s="15"/>
      <c r="H305" s="16">
        <v>0</v>
      </c>
    </row>
    <row r="306" spans="1:9">
      <c r="A306" s="13">
        <v>42278</v>
      </c>
      <c r="B306" s="14">
        <v>6.5699301994564694</v>
      </c>
      <c r="C306" s="15"/>
      <c r="H306" s="16">
        <v>0</v>
      </c>
    </row>
    <row r="307" spans="1:9">
      <c r="A307" s="13">
        <v>42309</v>
      </c>
      <c r="B307" s="14">
        <v>6.5018634209553214</v>
      </c>
      <c r="C307" s="15"/>
      <c r="H307" s="16">
        <v>0</v>
      </c>
    </row>
    <row r="308" spans="1:9">
      <c r="A308" s="13">
        <v>42339</v>
      </c>
      <c r="B308" s="14">
        <v>6.6451001491349633</v>
      </c>
      <c r="C308" s="15"/>
      <c r="H308" s="16">
        <v>0</v>
      </c>
    </row>
    <row r="309" spans="1:9">
      <c r="A309" s="13">
        <v>42370</v>
      </c>
      <c r="B309" s="14">
        <v>6.7363315911311092</v>
      </c>
      <c r="C309" s="15"/>
      <c r="H309" s="16">
        <v>0</v>
      </c>
    </row>
    <row r="310" spans="1:9">
      <c r="A310" s="13">
        <v>42401</v>
      </c>
      <c r="B310" s="14">
        <v>6.7460570351631759</v>
      </c>
      <c r="C310" s="15"/>
      <c r="H310" s="16">
        <v>0</v>
      </c>
    </row>
    <row r="311" spans="1:9" ht="23.25">
      <c r="A311" s="13">
        <v>42430</v>
      </c>
      <c r="B311" s="14">
        <v>6.8914682843779902</v>
      </c>
      <c r="C311" s="15"/>
      <c r="H311" s="16">
        <v>0</v>
      </c>
      <c r="I311" s="17"/>
    </row>
    <row r="312" spans="1:9">
      <c r="A312" s="13">
        <v>42461</v>
      </c>
      <c r="B312" s="14">
        <v>6.9142323416700622</v>
      </c>
      <c r="C312" s="15"/>
      <c r="H312" s="16">
        <v>0</v>
      </c>
    </row>
    <row r="313" spans="1:9">
      <c r="A313" s="13">
        <v>42491</v>
      </c>
      <c r="B313" s="14">
        <v>7.0918123477350967</v>
      </c>
      <c r="C313" s="15"/>
      <c r="H313" s="16">
        <v>0</v>
      </c>
    </row>
    <row r="314" spans="1:9">
      <c r="A314" s="13">
        <v>42522</v>
      </c>
      <c r="B314" s="14">
        <v>7.2166606301959746</v>
      </c>
      <c r="H314" s="16">
        <v>0</v>
      </c>
    </row>
    <row r="315" spans="1:9">
      <c r="A315" s="13">
        <v>42552</v>
      </c>
      <c r="B315" s="14">
        <v>7.3649912222446199</v>
      </c>
      <c r="C315" s="15"/>
      <c r="H315" s="16">
        <v>0</v>
      </c>
    </row>
    <row r="316" spans="1:9">
      <c r="A316" s="13">
        <v>42583</v>
      </c>
      <c r="B316" s="14">
        <v>7.3856031906820041</v>
      </c>
      <c r="C316" s="15"/>
      <c r="H316" s="16">
        <v>0</v>
      </c>
    </row>
    <row r="317" spans="1:9">
      <c r="A317" s="13">
        <v>42614</v>
      </c>
      <c r="B317" s="14">
        <v>7.308196603644566</v>
      </c>
      <c r="C317" s="15"/>
      <c r="H317" s="16">
        <v>0</v>
      </c>
    </row>
    <row r="318" spans="1:9">
      <c r="A318" s="13">
        <v>42644</v>
      </c>
      <c r="B318" s="14">
        <v>7.4797627135251368</v>
      </c>
      <c r="C318" s="15"/>
      <c r="H318" s="16">
        <v>0</v>
      </c>
    </row>
    <row r="319" spans="1:9">
      <c r="A319" s="13">
        <v>42675</v>
      </c>
      <c r="B319" s="14">
        <v>7.9459489792987723</v>
      </c>
      <c r="C319" s="15"/>
      <c r="H319" s="16">
        <v>0</v>
      </c>
    </row>
    <row r="320" spans="1:9">
      <c r="A320" s="13">
        <v>42705</v>
      </c>
      <c r="B320" s="14">
        <v>7.9153104702503185</v>
      </c>
      <c r="H320" s="16">
        <v>0</v>
      </c>
    </row>
    <row r="321" spans="1:8">
      <c r="A321" s="13">
        <v>42736</v>
      </c>
      <c r="B321" s="14">
        <v>8.7168952832956279</v>
      </c>
      <c r="H321" s="16">
        <v>0</v>
      </c>
    </row>
    <row r="322" spans="1:8">
      <c r="A322" s="13">
        <v>42767</v>
      </c>
      <c r="B322" s="14">
        <v>8.8775893906390344</v>
      </c>
      <c r="H322" s="16">
        <v>0</v>
      </c>
    </row>
    <row r="323" spans="1:8">
      <c r="A323" s="13">
        <v>42795</v>
      </c>
      <c r="B323" s="14">
        <v>8.9704385001690223</v>
      </c>
      <c r="H323" s="16">
        <v>0</v>
      </c>
    </row>
    <row r="324" spans="1:8">
      <c r="A324" s="13">
        <v>42826</v>
      </c>
      <c r="B324" s="14">
        <v>9.1295724045981554</v>
      </c>
      <c r="H324" s="16">
        <v>0</v>
      </c>
    </row>
    <row r="325" spans="1:8">
      <c r="A325" s="13">
        <v>42856</v>
      </c>
      <c r="B325" s="14">
        <v>9.3264226174921969</v>
      </c>
      <c r="H325" s="16">
        <v>0</v>
      </c>
    </row>
    <row r="326" spans="1:8">
      <c r="A326" s="13">
        <v>42887</v>
      </c>
      <c r="B326" s="14">
        <v>9.475063705671996</v>
      </c>
      <c r="H326" s="16">
        <v>0</v>
      </c>
    </row>
    <row r="327" spans="1:8">
      <c r="A327" s="13">
        <v>42917</v>
      </c>
      <c r="B327" s="14">
        <v>9.6097283557938287</v>
      </c>
      <c r="F327" s="18"/>
      <c r="H327" s="16">
        <v>0</v>
      </c>
    </row>
    <row r="328" spans="1:8">
      <c r="A328" s="13">
        <v>42948</v>
      </c>
      <c r="B328" s="14">
        <v>9.68419522696718</v>
      </c>
      <c r="F328" s="18"/>
      <c r="H328" s="16">
        <v>0</v>
      </c>
    </row>
    <row r="329" spans="1:8">
      <c r="A329" s="13">
        <v>42979</v>
      </c>
      <c r="B329" s="14">
        <v>9.6579677446219652</v>
      </c>
      <c r="F329" s="18"/>
      <c r="H329" s="16">
        <v>0</v>
      </c>
    </row>
    <row r="330" spans="1:8">
      <c r="A330" s="13">
        <v>43009</v>
      </c>
      <c r="B330" s="14">
        <v>9.6913243426901658</v>
      </c>
      <c r="F330" s="18"/>
      <c r="H330" s="16">
        <v>0</v>
      </c>
    </row>
    <row r="331" spans="1:8">
      <c r="A331" s="13">
        <v>43040</v>
      </c>
      <c r="B331" s="14">
        <v>9.9342408537061644</v>
      </c>
      <c r="F331" s="18"/>
      <c r="H331" s="16">
        <v>0</v>
      </c>
    </row>
    <row r="332" spans="1:8">
      <c r="A332" s="13">
        <v>43070</v>
      </c>
      <c r="B332" s="14">
        <v>9.9405994462650344</v>
      </c>
      <c r="C332" s="14"/>
      <c r="D332" s="19"/>
      <c r="E332" s="19"/>
      <c r="F332" s="18"/>
      <c r="H332" s="16">
        <v>0</v>
      </c>
    </row>
    <row r="333" spans="1:8">
      <c r="A333" s="13">
        <v>43101</v>
      </c>
      <c r="B333" s="14">
        <v>10.287486686170048</v>
      </c>
      <c r="C333" s="14"/>
      <c r="D333" s="19"/>
      <c r="E333" s="19"/>
      <c r="F333" s="18"/>
      <c r="H333" s="16">
        <v>0</v>
      </c>
    </row>
    <row r="334" spans="1:8">
      <c r="A334" s="13">
        <v>43132</v>
      </c>
      <c r="B334" s="14">
        <v>10.176791021930381</v>
      </c>
      <c r="C334" s="14"/>
      <c r="D334" s="19"/>
      <c r="E334" s="19"/>
      <c r="F334" s="18"/>
      <c r="H334" s="16">
        <v>0</v>
      </c>
    </row>
    <row r="335" spans="1:8">
      <c r="A335" s="13">
        <v>43160</v>
      </c>
      <c r="B335" s="14">
        <v>10.299165261713036</v>
      </c>
      <c r="C335" s="14"/>
      <c r="D335" s="19"/>
      <c r="E335" s="19"/>
      <c r="F335" s="18"/>
      <c r="H335" s="16">
        <v>0</v>
      </c>
    </row>
    <row r="336" spans="1:8">
      <c r="A336" s="13">
        <v>43191</v>
      </c>
      <c r="B336" s="14">
        <v>10.276174778262464</v>
      </c>
      <c r="C336" s="14"/>
      <c r="D336" s="19"/>
      <c r="E336" s="19"/>
      <c r="F336" s="18"/>
      <c r="H336" s="16">
        <v>0</v>
      </c>
    </row>
    <row r="337" spans="1:8">
      <c r="A337" s="13">
        <v>43221</v>
      </c>
      <c r="B337" s="14">
        <v>10.271010715899095</v>
      </c>
      <c r="C337" s="14"/>
      <c r="D337" s="19"/>
      <c r="E337" s="19"/>
      <c r="F337" s="18"/>
      <c r="H337" s="16">
        <v>0</v>
      </c>
    </row>
    <row r="338" spans="1:8">
      <c r="A338" s="13">
        <v>43252</v>
      </c>
      <c r="B338" s="14">
        <v>10.401662931399159</v>
      </c>
      <c r="C338" s="14"/>
      <c r="D338" s="19"/>
      <c r="E338" s="19"/>
      <c r="F338" s="18"/>
      <c r="H338" s="16">
        <v>0</v>
      </c>
    </row>
    <row r="339" spans="1:8">
      <c r="A339" s="13">
        <v>43282</v>
      </c>
      <c r="B339" s="14">
        <v>10.396570077784119</v>
      </c>
      <c r="C339" s="14"/>
      <c r="D339" s="19"/>
      <c r="E339" s="19"/>
      <c r="F339" s="18"/>
      <c r="H339" s="16">
        <v>0</v>
      </c>
    </row>
    <row r="340" spans="1:8">
      <c r="A340" s="13">
        <v>43313</v>
      </c>
      <c r="B340" s="14">
        <v>10.427923722802596</v>
      </c>
      <c r="C340" s="14"/>
      <c r="D340" s="19"/>
      <c r="E340" s="19"/>
      <c r="F340" s="18"/>
      <c r="H340" s="16">
        <v>0</v>
      </c>
    </row>
    <row r="341" spans="1:8">
      <c r="A341" s="13">
        <v>43344</v>
      </c>
      <c r="B341" s="14">
        <v>10.294091715068637</v>
      </c>
      <c r="C341" s="14"/>
      <c r="D341" s="19"/>
      <c r="E341" s="19"/>
      <c r="F341" s="18"/>
      <c r="H341" s="16">
        <v>0</v>
      </c>
    </row>
    <row r="342" spans="1:8">
      <c r="A342" s="13">
        <v>43374</v>
      </c>
      <c r="B342" s="14">
        <v>10.270101249553024</v>
      </c>
      <c r="C342" s="14"/>
      <c r="D342" s="19"/>
      <c r="E342" s="19"/>
      <c r="F342" s="18"/>
      <c r="H342" s="16">
        <v>0</v>
      </c>
    </row>
    <row r="343" spans="1:8">
      <c r="A343" s="13">
        <v>43405</v>
      </c>
      <c r="B343" s="14">
        <v>10.108738973094407</v>
      </c>
      <c r="C343" s="14"/>
      <c r="D343" s="19"/>
      <c r="E343" s="19"/>
      <c r="F343" s="18"/>
      <c r="H343" s="16">
        <v>0</v>
      </c>
    </row>
    <row r="344" spans="1:8">
      <c r="A344" s="13">
        <v>43435</v>
      </c>
      <c r="B344" s="14">
        <v>9.9855526899706444</v>
      </c>
      <c r="C344" s="14"/>
      <c r="D344" s="19"/>
      <c r="E344" s="19"/>
      <c r="F344" s="18"/>
      <c r="H344" s="16">
        <v>0</v>
      </c>
    </row>
    <row r="345" spans="1:8">
      <c r="A345" s="13">
        <v>43466</v>
      </c>
      <c r="B345" s="20">
        <v>10.001948079201149</v>
      </c>
      <c r="C345" s="21"/>
      <c r="D345" s="22"/>
      <c r="E345" s="22"/>
      <c r="F345" s="18"/>
      <c r="H345" s="16">
        <v>0</v>
      </c>
    </row>
    <row r="346" spans="1:8">
      <c r="A346" s="13">
        <v>43497</v>
      </c>
      <c r="B346" s="20">
        <v>9.9708259620422979</v>
      </c>
      <c r="C346" s="21"/>
      <c r="D346" s="22"/>
      <c r="E346" s="22"/>
      <c r="F346" s="18"/>
      <c r="H346" s="16">
        <v>0</v>
      </c>
    </row>
    <row r="347" spans="1:8">
      <c r="A347" s="13">
        <v>43525</v>
      </c>
      <c r="B347" s="20">
        <v>9.8633162681094486</v>
      </c>
      <c r="C347" s="21"/>
      <c r="D347" s="22"/>
      <c r="E347" s="22"/>
      <c r="F347" s="18"/>
      <c r="H347" s="16">
        <v>0</v>
      </c>
    </row>
    <row r="348" spans="1:8">
      <c r="A348" s="13">
        <v>43556</v>
      </c>
      <c r="B348" s="20">
        <v>9.851669553919546</v>
      </c>
      <c r="C348" s="21"/>
      <c r="D348" s="22"/>
      <c r="E348" s="22"/>
      <c r="F348" s="18"/>
      <c r="H348" s="16">
        <v>0</v>
      </c>
    </row>
    <row r="349" spans="1:8">
      <c r="A349" s="13">
        <v>43586</v>
      </c>
      <c r="B349" s="20">
        <v>9.6196789788436785</v>
      </c>
      <c r="C349" s="21"/>
      <c r="D349" s="22"/>
      <c r="E349" s="22"/>
      <c r="F349" s="18"/>
      <c r="H349" s="16">
        <v>0</v>
      </c>
    </row>
    <row r="350" spans="1:8">
      <c r="A350" s="13">
        <v>43617</v>
      </c>
      <c r="B350" s="20">
        <v>9.7554769274137954</v>
      </c>
      <c r="C350" s="14"/>
      <c r="D350" s="22"/>
      <c r="E350" s="22"/>
      <c r="F350" s="18"/>
      <c r="H350" s="16">
        <v>0</v>
      </c>
    </row>
    <row r="351" spans="1:8">
      <c r="A351" s="13">
        <v>43647</v>
      </c>
      <c r="B351" s="20">
        <v>9.776361514098534</v>
      </c>
      <c r="C351" s="14"/>
      <c r="D351" s="22"/>
      <c r="E351" s="22"/>
      <c r="F351" s="18"/>
      <c r="H351" s="16">
        <v>0</v>
      </c>
    </row>
    <row r="352" spans="1:8">
      <c r="A352" s="13">
        <v>43678</v>
      </c>
      <c r="B352" s="20">
        <v>9.6201755742114514</v>
      </c>
      <c r="C352" s="14"/>
      <c r="D352" s="22"/>
      <c r="E352" s="22"/>
      <c r="F352" s="18"/>
      <c r="H352" s="16">
        <v>0</v>
      </c>
    </row>
    <row r="353" spans="1:10">
      <c r="A353" s="13">
        <v>43709</v>
      </c>
      <c r="B353" s="20">
        <v>9.5537761354436928</v>
      </c>
      <c r="C353" s="14"/>
      <c r="D353" s="22"/>
      <c r="E353" s="22"/>
      <c r="F353" s="18"/>
      <c r="H353" s="16">
        <v>0</v>
      </c>
    </row>
    <row r="354" spans="1:10">
      <c r="A354" s="13">
        <v>43739</v>
      </c>
      <c r="B354" s="20">
        <v>9.5292391725604801</v>
      </c>
      <c r="C354" s="21"/>
      <c r="D354" s="22"/>
      <c r="E354" s="22"/>
      <c r="H354" s="16">
        <v>0</v>
      </c>
    </row>
    <row r="355" spans="1:10">
      <c r="A355" s="13">
        <v>43770</v>
      </c>
      <c r="B355" s="20">
        <v>9.5568244331055716</v>
      </c>
      <c r="C355" s="21"/>
      <c r="D355" s="22"/>
      <c r="E355" s="22"/>
      <c r="H355" s="16">
        <v>0</v>
      </c>
    </row>
    <row r="356" spans="1:10">
      <c r="A356" s="13">
        <v>43800</v>
      </c>
      <c r="B356" s="20">
        <v>9.1648303063186773</v>
      </c>
      <c r="C356" s="21"/>
      <c r="D356" s="22"/>
      <c r="E356" s="22"/>
      <c r="H356" s="16">
        <v>0</v>
      </c>
    </row>
    <row r="357" spans="1:10">
      <c r="A357" s="13">
        <v>43831</v>
      </c>
      <c r="B357" s="20">
        <v>9.2733506962478955</v>
      </c>
      <c r="C357" s="21"/>
      <c r="D357" s="22"/>
      <c r="E357" s="22"/>
      <c r="H357" s="16">
        <v>0</v>
      </c>
    </row>
    <row r="358" spans="1:10">
      <c r="A358" s="13">
        <v>43862</v>
      </c>
      <c r="B358" s="20">
        <v>9.2394049667367035</v>
      </c>
      <c r="C358" s="21"/>
      <c r="D358" s="22"/>
      <c r="E358" s="22"/>
      <c r="H358" s="16">
        <v>0</v>
      </c>
    </row>
    <row r="359" spans="1:10">
      <c r="A359" s="13">
        <v>43891</v>
      </c>
      <c r="B359" s="20">
        <v>9.1208068316656608</v>
      </c>
      <c r="C359" s="23"/>
      <c r="D359" s="19"/>
      <c r="E359" s="19"/>
      <c r="F359" s="19"/>
      <c r="G359" s="19"/>
      <c r="H359" s="16">
        <v>0</v>
      </c>
    </row>
    <row r="360" spans="1:10">
      <c r="A360" s="13">
        <v>43922</v>
      </c>
      <c r="B360" s="20">
        <v>9.3788295100556986</v>
      </c>
      <c r="C360" s="23"/>
      <c r="D360" s="19"/>
      <c r="E360" s="19"/>
      <c r="F360" s="19"/>
      <c r="G360" s="19"/>
      <c r="H360" s="16">
        <v>0</v>
      </c>
    </row>
    <row r="361" spans="1:10">
      <c r="A361" s="13">
        <v>43952</v>
      </c>
      <c r="B361" s="20">
        <v>8.9692492151357079</v>
      </c>
      <c r="C361" s="23"/>
      <c r="D361" s="19"/>
      <c r="E361" s="19"/>
      <c r="F361" s="19"/>
      <c r="G361" s="19"/>
      <c r="H361" s="16">
        <v>0</v>
      </c>
    </row>
    <row r="362" spans="1:10">
      <c r="A362" s="13">
        <v>43983</v>
      </c>
      <c r="B362" s="20">
        <v>8.8479633344442856</v>
      </c>
      <c r="H362" s="16">
        <v>0</v>
      </c>
    </row>
    <row r="363" spans="1:10">
      <c r="A363" s="13">
        <v>44013</v>
      </c>
      <c r="B363" s="20">
        <v>8.598747172628169</v>
      </c>
      <c r="H363" s="16">
        <v>0</v>
      </c>
    </row>
    <row r="364" spans="1:10">
      <c r="A364" s="13">
        <v>44044</v>
      </c>
      <c r="B364" s="20">
        <v>9.1454019527872887</v>
      </c>
      <c r="H364" s="16">
        <v>0</v>
      </c>
    </row>
    <row r="365" spans="1:10">
      <c r="A365" s="13">
        <v>44075</v>
      </c>
      <c r="B365" s="20">
        <v>9.4522428534587846</v>
      </c>
      <c r="H365" s="16">
        <v>0</v>
      </c>
    </row>
    <row r="366" spans="1:10">
      <c r="A366" s="13">
        <v>44105</v>
      </c>
      <c r="B366" s="20">
        <v>10.009067899163551</v>
      </c>
      <c r="H366" s="16">
        <v>0</v>
      </c>
    </row>
    <row r="367" spans="1:10" ht="23.25">
      <c r="A367" s="13">
        <v>44136</v>
      </c>
      <c r="B367" s="20">
        <v>10.726599307543875</v>
      </c>
      <c r="H367" s="16">
        <v>0</v>
      </c>
      <c r="J367" s="17" t="s">
        <v>24</v>
      </c>
    </row>
    <row r="368" spans="1:10">
      <c r="A368" s="13">
        <v>44166</v>
      </c>
      <c r="B368" s="20">
        <v>12.272241072025652</v>
      </c>
      <c r="C368" s="24"/>
      <c r="D368" s="24"/>
      <c r="E368" s="24"/>
      <c r="F368" s="24"/>
      <c r="G368" s="24"/>
      <c r="H368" s="16">
        <v>0</v>
      </c>
    </row>
    <row r="369" spans="1:8">
      <c r="A369" s="13">
        <v>44197</v>
      </c>
      <c r="B369" s="20">
        <v>12.378858220860675</v>
      </c>
      <c r="C369" s="24"/>
      <c r="D369" s="24"/>
      <c r="E369" s="24"/>
      <c r="F369" s="24"/>
      <c r="G369" s="24"/>
      <c r="H369" s="16">
        <v>0</v>
      </c>
    </row>
    <row r="370" spans="1:8">
      <c r="A370" s="13">
        <v>44228</v>
      </c>
      <c r="B370" s="20">
        <v>12.11574795605196</v>
      </c>
      <c r="C370" s="24"/>
      <c r="D370" s="24"/>
      <c r="E370" s="24"/>
      <c r="F370" s="24"/>
      <c r="G370" s="24"/>
      <c r="H370" s="16">
        <v>0</v>
      </c>
    </row>
    <row r="371" spans="1:8">
      <c r="A371" s="13">
        <v>44256</v>
      </c>
      <c r="B371" s="20">
        <v>11.84325172947938</v>
      </c>
      <c r="C371" s="24"/>
      <c r="D371" s="24"/>
      <c r="E371" s="24"/>
      <c r="F371" s="24"/>
      <c r="G371" s="24"/>
      <c r="H371" s="16">
        <v>0</v>
      </c>
    </row>
    <row r="372" spans="1:8">
      <c r="A372" s="13">
        <v>44287</v>
      </c>
      <c r="B372" s="20">
        <v>11.569492658732868</v>
      </c>
      <c r="C372" s="24"/>
      <c r="D372" s="24"/>
      <c r="E372" s="24"/>
      <c r="F372" s="24"/>
      <c r="G372" s="24"/>
      <c r="H372" s="16">
        <v>0</v>
      </c>
    </row>
    <row r="373" spans="1:8">
      <c r="A373" s="13">
        <v>44317</v>
      </c>
      <c r="B373" s="20">
        <v>11.349830151473531</v>
      </c>
      <c r="C373" s="24"/>
      <c r="D373" s="24"/>
      <c r="E373" s="24"/>
      <c r="F373" s="24"/>
      <c r="G373" s="24"/>
      <c r="H373" s="16">
        <v>0</v>
      </c>
    </row>
    <row r="374" spans="1:8">
      <c r="A374" s="13">
        <v>44348</v>
      </c>
      <c r="B374" s="20">
        <v>11.067271555499875</v>
      </c>
      <c r="C374" s="20"/>
      <c r="D374" s="20"/>
      <c r="E374" s="20"/>
      <c r="F374" s="20"/>
      <c r="G374" s="20"/>
      <c r="H374" s="16">
        <v>0</v>
      </c>
    </row>
    <row r="375" spans="1:8">
      <c r="A375" s="13">
        <v>44378</v>
      </c>
      <c r="B375" s="20">
        <v>10.676712647406884</v>
      </c>
      <c r="C375" s="24"/>
      <c r="D375" s="24"/>
      <c r="E375" s="24"/>
      <c r="F375" s="24"/>
      <c r="G375" s="24"/>
      <c r="H375" s="16">
        <v>0</v>
      </c>
    </row>
    <row r="376" spans="1:8">
      <c r="A376" s="13">
        <v>44409</v>
      </c>
      <c r="B376" s="20">
        <v>10.327666990626852</v>
      </c>
      <c r="C376" s="24"/>
      <c r="D376" s="24"/>
      <c r="E376" s="24"/>
      <c r="F376" s="24"/>
      <c r="G376" s="24"/>
      <c r="H376" s="16">
        <v>0</v>
      </c>
    </row>
    <row r="377" spans="1:8">
      <c r="A377" s="13">
        <v>44440</v>
      </c>
      <c r="B377" s="20">
        <v>10.082781285818699</v>
      </c>
      <c r="C377" s="24"/>
      <c r="D377" s="24"/>
      <c r="E377" s="24"/>
      <c r="F377" s="24"/>
      <c r="G377" s="24"/>
      <c r="H377" s="16">
        <v>0</v>
      </c>
    </row>
    <row r="378" spans="1:8">
      <c r="A378" s="13">
        <v>44470</v>
      </c>
      <c r="B378" s="20">
        <v>9.9519770268223429</v>
      </c>
      <c r="C378" s="24"/>
      <c r="D378" s="24"/>
      <c r="E378" s="24"/>
      <c r="F378" s="24"/>
      <c r="G378" s="24"/>
      <c r="H378" s="16">
        <v>0</v>
      </c>
    </row>
    <row r="379" spans="1:8">
      <c r="A379" s="13">
        <v>44501</v>
      </c>
      <c r="B379" s="20">
        <v>9.5396463148828179</v>
      </c>
      <c r="C379" s="24"/>
      <c r="D379" s="24"/>
      <c r="E379" s="24"/>
      <c r="F379" s="24"/>
      <c r="G379" s="24"/>
      <c r="H379" s="16">
        <v>0</v>
      </c>
    </row>
    <row r="380" spans="1:8">
      <c r="A380" s="13">
        <v>44531</v>
      </c>
      <c r="B380" s="20">
        <v>9.0606710678724909</v>
      </c>
      <c r="C380" s="25"/>
      <c r="D380" s="25"/>
      <c r="E380" s="25"/>
      <c r="F380" s="25"/>
      <c r="G380" s="24"/>
      <c r="H380" s="16">
        <v>0</v>
      </c>
    </row>
    <row r="381" spans="1:8">
      <c r="A381" s="13">
        <v>44562</v>
      </c>
      <c r="B381" s="20">
        <v>9.1000768110219816</v>
      </c>
      <c r="C381" s="25"/>
      <c r="D381" s="25"/>
      <c r="E381" s="25"/>
      <c r="F381" s="25"/>
      <c r="G381" s="24"/>
      <c r="H381" s="16">
        <v>0</v>
      </c>
    </row>
    <row r="382" spans="1:8">
      <c r="A382" s="13">
        <v>44593</v>
      </c>
      <c r="B382" s="20">
        <v>8.8526356506045101</v>
      </c>
      <c r="C382" s="25"/>
      <c r="D382" s="25"/>
      <c r="E382" s="25"/>
      <c r="F382" s="25"/>
      <c r="G382" s="24"/>
      <c r="H382" s="16">
        <v>0</v>
      </c>
    </row>
    <row r="383" spans="1:8">
      <c r="A383" s="13">
        <v>44621</v>
      </c>
      <c r="B383" s="20">
        <v>8.6452236853277569</v>
      </c>
      <c r="C383" s="25"/>
      <c r="D383" s="25"/>
      <c r="E383" s="25"/>
      <c r="F383" s="25"/>
      <c r="G383" s="24"/>
      <c r="H383" s="16">
        <v>0</v>
      </c>
    </row>
    <row r="384" spans="1:8">
      <c r="A384" s="13">
        <v>44652</v>
      </c>
      <c r="B384" s="20">
        <v>8.471833898488546</v>
      </c>
      <c r="C384" s="25"/>
      <c r="D384" s="25"/>
      <c r="E384" s="25"/>
      <c r="F384" s="25"/>
      <c r="G384" s="24"/>
      <c r="H384" s="16">
        <v>0</v>
      </c>
    </row>
    <row r="385" spans="1:13">
      <c r="A385" s="13">
        <v>44682</v>
      </c>
      <c r="B385" s="20">
        <v>8.3189905139557858</v>
      </c>
      <c r="C385" s="25"/>
      <c r="D385" s="25"/>
      <c r="E385" s="25"/>
      <c r="F385" s="25"/>
      <c r="G385" s="24"/>
      <c r="H385" s="16">
        <v>0</v>
      </c>
    </row>
    <row r="386" spans="1:13" ht="15.75">
      <c r="A386" s="13">
        <v>44713</v>
      </c>
      <c r="B386" s="20">
        <v>8.2630589993454571</v>
      </c>
      <c r="C386" s="25"/>
      <c r="D386" s="25"/>
      <c r="E386" s="25"/>
      <c r="F386" s="25"/>
      <c r="G386" s="24"/>
      <c r="H386" s="16">
        <v>0</v>
      </c>
      <c r="M386" s="6" t="s">
        <v>30</v>
      </c>
    </row>
    <row r="387" spans="1:13">
      <c r="A387" s="13">
        <v>44743</v>
      </c>
      <c r="B387" s="20">
        <v>8.2246903670406617</v>
      </c>
      <c r="C387" s="25"/>
      <c r="D387" s="25"/>
      <c r="E387" s="25"/>
      <c r="F387" s="25"/>
      <c r="G387" s="24"/>
      <c r="H387" s="16">
        <v>0</v>
      </c>
    </row>
    <row r="388" spans="1:13">
      <c r="A388" s="13">
        <v>44774</v>
      </c>
      <c r="B388" s="20">
        <v>7.94840611181223</v>
      </c>
      <c r="C388" s="25"/>
      <c r="D388" s="25"/>
      <c r="E388" s="25"/>
      <c r="F388" s="25"/>
      <c r="G388" s="24"/>
      <c r="H388" s="16">
        <v>0</v>
      </c>
    </row>
    <row r="389" spans="1:13">
      <c r="A389" s="13">
        <v>44805</v>
      </c>
      <c r="B389" s="20">
        <v>7.8355454660654482</v>
      </c>
      <c r="C389" s="25"/>
      <c r="D389" s="25"/>
      <c r="E389" s="25"/>
      <c r="F389" s="25"/>
      <c r="G389" s="24"/>
      <c r="H389" s="16">
        <v>0</v>
      </c>
    </row>
    <row r="390" spans="1:13">
      <c r="A390" s="13">
        <v>44835</v>
      </c>
      <c r="B390" s="20">
        <v>7.9025309183998749</v>
      </c>
      <c r="C390" s="25"/>
      <c r="D390" s="25"/>
      <c r="E390" s="25"/>
      <c r="F390" s="25"/>
      <c r="G390" s="24"/>
      <c r="H390" s="16">
        <v>0</v>
      </c>
    </row>
    <row r="391" spans="1:13">
      <c r="A391" s="13">
        <v>44866</v>
      </c>
      <c r="B391" s="20">
        <v>7.991887476647805</v>
      </c>
      <c r="C391" s="25"/>
      <c r="D391" s="25"/>
      <c r="E391" s="25"/>
      <c r="F391" s="25"/>
      <c r="G391" s="24"/>
      <c r="H391" s="16">
        <v>0</v>
      </c>
    </row>
    <row r="392" spans="1:13">
      <c r="A392" s="13">
        <v>44896</v>
      </c>
      <c r="B392" s="20">
        <v>7.9399052289374623</v>
      </c>
      <c r="C392" s="25"/>
      <c r="D392" s="25"/>
      <c r="E392" s="25"/>
      <c r="F392" s="25"/>
      <c r="G392" s="24"/>
      <c r="H392" s="16">
        <v>0</v>
      </c>
    </row>
    <row r="393" spans="1:13">
      <c r="A393" s="13">
        <v>44927</v>
      </c>
      <c r="B393" s="26">
        <v>8.0773958930811318</v>
      </c>
      <c r="C393" s="25"/>
      <c r="D393" s="25"/>
      <c r="E393" s="25"/>
      <c r="F393" s="25"/>
      <c r="G393" s="24"/>
      <c r="H393" s="16">
        <v>0</v>
      </c>
    </row>
    <row r="394" spans="1:13">
      <c r="A394" s="13">
        <v>44958</v>
      </c>
      <c r="B394" s="26">
        <v>8.2653895863131801</v>
      </c>
      <c r="C394" s="25"/>
      <c r="D394" s="25"/>
      <c r="E394" s="25"/>
      <c r="F394" s="25"/>
      <c r="G394" s="24"/>
      <c r="H394" s="16">
        <v>0</v>
      </c>
    </row>
    <row r="395" spans="1:13">
      <c r="A395" s="13">
        <v>44986</v>
      </c>
      <c r="B395" s="26">
        <v>8.5202132564157953</v>
      </c>
      <c r="C395" s="27"/>
      <c r="D395" s="26"/>
      <c r="E395" s="26"/>
      <c r="F395" s="26"/>
      <c r="G395" s="24"/>
      <c r="H395" s="16">
        <v>0</v>
      </c>
    </row>
    <row r="396" spans="1:13">
      <c r="A396" s="13">
        <v>45017</v>
      </c>
      <c r="B396" s="20">
        <v>8.6967814600988707</v>
      </c>
      <c r="C396" s="27"/>
      <c r="D396" s="25"/>
      <c r="E396" s="25"/>
      <c r="F396" s="25"/>
      <c r="G396" s="24"/>
      <c r="H396" s="16">
        <v>0</v>
      </c>
    </row>
    <row r="397" spans="1:13">
      <c r="A397" s="13">
        <v>45047</v>
      </c>
      <c r="B397" s="20">
        <v>8.7907848194625462</v>
      </c>
      <c r="C397" s="27"/>
      <c r="D397" s="25"/>
      <c r="E397" s="25"/>
      <c r="F397" s="25"/>
      <c r="G397" s="24"/>
      <c r="H397" s="16">
        <v>0</v>
      </c>
    </row>
    <row r="398" spans="1:13">
      <c r="A398" s="13">
        <v>45078</v>
      </c>
      <c r="B398" s="20">
        <v>8.94090958160632</v>
      </c>
      <c r="C398" s="26"/>
      <c r="D398" s="26"/>
      <c r="E398" s="28"/>
      <c r="F398" s="28"/>
      <c r="G398" s="24"/>
      <c r="H398" s="16">
        <v>0</v>
      </c>
    </row>
    <row r="399" spans="1:13">
      <c r="A399" s="13">
        <v>45108</v>
      </c>
      <c r="B399" s="20">
        <v>9.2542879257788293</v>
      </c>
      <c r="C399" s="27"/>
      <c r="D399" s="25"/>
      <c r="E399" s="25"/>
      <c r="F399" s="25"/>
      <c r="G399" s="24"/>
      <c r="H399" s="16">
        <v>0</v>
      </c>
    </row>
    <row r="400" spans="1:13">
      <c r="A400" s="13">
        <v>45139</v>
      </c>
      <c r="B400" s="20">
        <v>9.1857918149997495</v>
      </c>
      <c r="C400" s="27"/>
      <c r="D400" s="25"/>
      <c r="E400" s="25"/>
      <c r="F400" s="25"/>
      <c r="G400" s="24"/>
      <c r="H400" s="16">
        <v>0</v>
      </c>
    </row>
    <row r="401" spans="1:10">
      <c r="A401" s="13">
        <v>45170</v>
      </c>
      <c r="B401" s="20">
        <v>9.1130161795596205</v>
      </c>
      <c r="C401" s="27"/>
      <c r="D401" s="25"/>
      <c r="E401" s="25"/>
      <c r="F401" s="25"/>
      <c r="G401" s="24"/>
      <c r="H401" s="16">
        <v>0</v>
      </c>
    </row>
    <row r="402" spans="1:10">
      <c r="A402" s="13">
        <v>45200</v>
      </c>
      <c r="B402" s="20">
        <v>9.3185369860200709</v>
      </c>
      <c r="C402" s="27"/>
      <c r="D402" s="25"/>
      <c r="E402" s="25"/>
      <c r="F402" s="25"/>
      <c r="G402" s="24"/>
      <c r="H402" s="16">
        <v>0</v>
      </c>
    </row>
    <row r="403" spans="1:10">
      <c r="A403" s="13">
        <v>45231</v>
      </c>
      <c r="B403" s="20">
        <v>9.5800165515766391</v>
      </c>
      <c r="C403" s="27"/>
      <c r="D403" s="25"/>
      <c r="E403" s="25"/>
      <c r="F403" s="25"/>
      <c r="G403" s="24"/>
      <c r="H403" s="16">
        <v>0</v>
      </c>
    </row>
    <row r="404" spans="1:10">
      <c r="A404" s="13">
        <v>45261</v>
      </c>
      <c r="B404" s="20">
        <v>9.4862999916772601</v>
      </c>
      <c r="C404" s="27"/>
      <c r="D404" s="25">
        <v>9.4862999916772601</v>
      </c>
      <c r="E404" s="25">
        <v>9.4862999916772601</v>
      </c>
      <c r="F404" s="25">
        <v>9.4862999916772601</v>
      </c>
      <c r="G404" s="24"/>
      <c r="H404" s="16">
        <v>0</v>
      </c>
    </row>
    <row r="405" spans="1:10">
      <c r="A405" s="13">
        <v>45292</v>
      </c>
      <c r="B405" s="20"/>
      <c r="C405" s="27"/>
      <c r="D405" s="25">
        <v>9.5709921303841199</v>
      </c>
      <c r="E405" s="25">
        <v>9.9535497981185515</v>
      </c>
      <c r="F405" s="25">
        <v>9.9535497981185515</v>
      </c>
      <c r="G405" s="24"/>
      <c r="H405" s="16">
        <v>1000</v>
      </c>
    </row>
    <row r="406" spans="1:10">
      <c r="A406" s="13">
        <v>45323</v>
      </c>
      <c r="B406" s="20"/>
      <c r="C406" s="27"/>
      <c r="D406" s="25">
        <v>9.6556842690909797</v>
      </c>
      <c r="E406" s="25">
        <v>10.420799604559841</v>
      </c>
      <c r="F406" s="25">
        <v>10.420799604559841</v>
      </c>
      <c r="G406" s="24"/>
      <c r="H406" s="16">
        <v>1000</v>
      </c>
    </row>
    <row r="407" spans="1:10">
      <c r="A407" s="13">
        <v>45352</v>
      </c>
      <c r="B407" s="20"/>
      <c r="C407" s="27"/>
      <c r="D407" s="25">
        <v>9.7403764077978394</v>
      </c>
      <c r="E407" s="25">
        <v>10.888049411001131</v>
      </c>
      <c r="F407" s="25">
        <v>10.888049411001131</v>
      </c>
      <c r="G407" s="24"/>
      <c r="H407" s="16">
        <v>1000</v>
      </c>
    </row>
    <row r="408" spans="1:10">
      <c r="A408" s="13">
        <v>45383</v>
      </c>
      <c r="B408" s="20"/>
      <c r="C408" s="27"/>
      <c r="D408" s="25">
        <v>9.8760629246920537</v>
      </c>
      <c r="E408" s="25">
        <v>11.283987673501839</v>
      </c>
      <c r="F408" s="25">
        <v>11.281686114027233</v>
      </c>
      <c r="G408" s="24"/>
      <c r="H408" s="16">
        <v>1000</v>
      </c>
    </row>
    <row r="409" spans="1:10">
      <c r="A409" s="13">
        <v>45413</v>
      </c>
      <c r="B409" s="20"/>
      <c r="C409" s="27"/>
      <c r="D409" s="25">
        <v>10.011749441586266</v>
      </c>
      <c r="E409" s="25">
        <v>11.679925936002547</v>
      </c>
      <c r="F409" s="25">
        <v>11.675322817053337</v>
      </c>
      <c r="G409" s="24"/>
      <c r="H409" s="16">
        <v>1000</v>
      </c>
    </row>
    <row r="410" spans="1:10">
      <c r="A410" s="13">
        <v>45444</v>
      </c>
      <c r="B410" s="20"/>
      <c r="C410" s="27"/>
      <c r="D410" s="25">
        <v>10.147435958480479</v>
      </c>
      <c r="E410" s="25">
        <v>12.075864198503252</v>
      </c>
      <c r="F410" s="25">
        <v>12.06895952007944</v>
      </c>
      <c r="G410" s="24"/>
      <c r="H410" s="16">
        <v>1000</v>
      </c>
    </row>
    <row r="411" spans="1:10">
      <c r="A411" s="13">
        <v>45474</v>
      </c>
      <c r="B411" s="20"/>
      <c r="C411" s="27"/>
      <c r="D411" s="25">
        <v>10.23179948674418</v>
      </c>
      <c r="E411" s="25">
        <v>12.47400073131111</v>
      </c>
      <c r="F411" s="25">
        <v>12.460359527199865</v>
      </c>
      <c r="G411" s="24"/>
      <c r="H411" s="16">
        <v>1000</v>
      </c>
    </row>
    <row r="412" spans="1:10">
      <c r="A412" s="13">
        <v>45505</v>
      </c>
      <c r="B412" s="20"/>
      <c r="C412" s="27"/>
      <c r="D412" s="25">
        <v>10.316163015007881</v>
      </c>
      <c r="E412" s="25">
        <v>12.872137264118967</v>
      </c>
      <c r="F412" s="25">
        <v>12.851759534320287</v>
      </c>
      <c r="G412" s="24"/>
      <c r="H412" s="16">
        <v>1000</v>
      </c>
    </row>
    <row r="413" spans="1:10">
      <c r="A413" s="13">
        <v>45536</v>
      </c>
      <c r="B413" s="20"/>
      <c r="C413" s="27"/>
      <c r="D413" s="25">
        <v>10.400526543271582</v>
      </c>
      <c r="E413" s="25">
        <v>13.270273796926828</v>
      </c>
      <c r="F413" s="25">
        <v>13.24315954144071</v>
      </c>
      <c r="G413" s="24"/>
      <c r="H413" s="16">
        <v>1000</v>
      </c>
      <c r="J413" s="29" t="s">
        <v>31</v>
      </c>
    </row>
    <row r="414" spans="1:10">
      <c r="A414" s="13">
        <v>45566</v>
      </c>
      <c r="B414" s="20"/>
      <c r="C414" s="27"/>
      <c r="D414" s="25">
        <v>10.51884497612785</v>
      </c>
      <c r="E414" s="25">
        <v>13.710389067189723</v>
      </c>
      <c r="F414" s="25">
        <v>13.685179830975587</v>
      </c>
      <c r="G414" s="24"/>
      <c r="H414" s="16">
        <v>1000</v>
      </c>
    </row>
    <row r="415" spans="1:10">
      <c r="A415" s="13">
        <v>45597</v>
      </c>
      <c r="B415" s="20"/>
      <c r="C415" s="27"/>
      <c r="D415" s="25">
        <v>10.63716340898412</v>
      </c>
      <c r="E415" s="25">
        <v>14.150504337452618</v>
      </c>
      <c r="F415" s="25">
        <v>14.127200120510464</v>
      </c>
      <c r="G415" s="24"/>
      <c r="H415" s="16">
        <v>1000</v>
      </c>
    </row>
    <row r="416" spans="1:10">
      <c r="A416" s="13">
        <v>45627</v>
      </c>
      <c r="B416" s="20"/>
      <c r="C416" s="27"/>
      <c r="D416" s="25">
        <v>10.755481841840391</v>
      </c>
      <c r="E416" s="25">
        <v>14.590619607715514</v>
      </c>
      <c r="F416" s="25">
        <v>14.569220410045338</v>
      </c>
      <c r="G416" s="24"/>
      <c r="H416" s="16">
        <v>1000</v>
      </c>
    </row>
    <row r="417" spans="1:8">
      <c r="A417" s="13">
        <v>45658</v>
      </c>
      <c r="B417" s="20"/>
      <c r="C417" s="27"/>
      <c r="D417" s="25">
        <v>10.834683568412556</v>
      </c>
      <c r="E417" s="25">
        <v>14.994844459702524</v>
      </c>
      <c r="F417" s="25">
        <v>14.979662217407469</v>
      </c>
      <c r="G417" s="24"/>
      <c r="H417" s="16">
        <v>1000</v>
      </c>
    </row>
    <row r="418" spans="1:8">
      <c r="A418" s="13">
        <v>45689</v>
      </c>
      <c r="B418" s="20"/>
      <c r="C418" s="27"/>
      <c r="D418" s="25">
        <v>10.913885294984722</v>
      </c>
      <c r="E418" s="25">
        <v>15.399069311689534</v>
      </c>
      <c r="F418" s="25">
        <v>15.390104024769601</v>
      </c>
      <c r="G418" s="24"/>
      <c r="H418" s="16">
        <v>1000</v>
      </c>
    </row>
    <row r="419" spans="1:8">
      <c r="A419" s="13">
        <v>45717</v>
      </c>
      <c r="B419" s="20"/>
      <c r="C419" s="27"/>
      <c r="D419" s="25">
        <v>10.993087021556887</v>
      </c>
      <c r="E419" s="25">
        <v>15.803294163676544</v>
      </c>
      <c r="F419" s="25">
        <v>15.800545832131732</v>
      </c>
      <c r="G419" s="24"/>
      <c r="H419" s="16">
        <v>1000</v>
      </c>
    </row>
    <row r="420" spans="1:8">
      <c r="A420" s="13">
        <v>45748</v>
      </c>
      <c r="B420" s="20"/>
      <c r="C420" s="27"/>
      <c r="D420" s="25">
        <v>11.065720763836081</v>
      </c>
      <c r="E420" s="25">
        <v>16.162277150331146</v>
      </c>
      <c r="F420" s="25">
        <v>16.192663239130777</v>
      </c>
      <c r="G420" s="24"/>
      <c r="H420" s="16">
        <v>1000</v>
      </c>
    </row>
    <row r="421" spans="1:8">
      <c r="A421" s="13">
        <v>45778</v>
      </c>
      <c r="B421" s="20"/>
      <c r="C421" s="27"/>
      <c r="D421" s="25">
        <v>11.138354506115276</v>
      </c>
      <c r="E421" s="25">
        <v>16.521260136985749</v>
      </c>
      <c r="F421" s="25">
        <v>16.584780646129818</v>
      </c>
      <c r="G421" s="24"/>
      <c r="H421" s="16">
        <v>1000</v>
      </c>
    </row>
    <row r="422" spans="1:8">
      <c r="A422" s="13">
        <v>45809</v>
      </c>
      <c r="B422" s="20"/>
      <c r="C422" s="27"/>
      <c r="D422" s="25">
        <v>11.21098824839447</v>
      </c>
      <c r="E422" s="25">
        <v>16.880243123640359</v>
      </c>
      <c r="F422" s="25">
        <v>16.97689805312887</v>
      </c>
      <c r="G422" s="24"/>
      <c r="H422" s="16">
        <v>1000</v>
      </c>
    </row>
    <row r="423" spans="1:8">
      <c r="A423" s="13">
        <v>45839</v>
      </c>
      <c r="B423" s="20"/>
      <c r="C423" s="27"/>
      <c r="D423" s="25">
        <v>11.218841359108</v>
      </c>
      <c r="E423" s="25">
        <v>17.11199684701311</v>
      </c>
      <c r="F423" s="25">
        <v>17.230893573160614</v>
      </c>
      <c r="G423" s="24"/>
      <c r="H423" s="16">
        <v>1000</v>
      </c>
    </row>
    <row r="424" spans="1:8">
      <c r="A424" s="13">
        <v>45870</v>
      </c>
      <c r="B424" s="20"/>
      <c r="C424" s="27"/>
      <c r="D424" s="25">
        <v>11.226694469821529</v>
      </c>
      <c r="E424" s="25">
        <v>17.343750570385865</v>
      </c>
      <c r="F424" s="25">
        <v>17.484889093192358</v>
      </c>
      <c r="G424" s="24"/>
      <c r="H424" s="16">
        <v>1000</v>
      </c>
    </row>
    <row r="425" spans="1:8">
      <c r="A425" s="13">
        <v>45901</v>
      </c>
      <c r="B425" s="20"/>
      <c r="C425" s="27"/>
      <c r="D425" s="25">
        <v>11.234547580535056</v>
      </c>
      <c r="E425" s="25">
        <v>17.57550429375862</v>
      </c>
      <c r="F425" s="25">
        <v>17.738884613224108</v>
      </c>
      <c r="G425" s="24"/>
      <c r="H425" s="16">
        <v>1000</v>
      </c>
    </row>
    <row r="426" spans="1:8">
      <c r="A426" s="13">
        <v>45931</v>
      </c>
      <c r="B426" s="20"/>
      <c r="C426" s="27"/>
      <c r="D426" s="25">
        <v>11.269379075641755</v>
      </c>
      <c r="E426" s="25">
        <v>17.757314568754477</v>
      </c>
      <c r="F426" s="25">
        <v>17.918053222390551</v>
      </c>
      <c r="G426" s="24"/>
      <c r="H426" s="16">
        <v>1000</v>
      </c>
    </row>
    <row r="427" spans="1:8">
      <c r="A427" s="13">
        <v>45962</v>
      </c>
      <c r="B427" s="20"/>
      <c r="C427" s="27"/>
      <c r="D427" s="25">
        <v>11.304210570748454</v>
      </c>
      <c r="E427" s="25">
        <v>17.939124843750339</v>
      </c>
      <c r="F427" s="25">
        <v>18.097221831556997</v>
      </c>
      <c r="G427" s="24"/>
      <c r="H427" s="16">
        <v>1000</v>
      </c>
    </row>
    <row r="428" spans="1:8">
      <c r="A428" s="13">
        <v>45992</v>
      </c>
      <c r="B428" s="20"/>
      <c r="C428" s="27"/>
      <c r="D428" s="25">
        <v>11.339042065855153</v>
      </c>
      <c r="E428" s="25">
        <v>18.1209351187462</v>
      </c>
      <c r="F428" s="25">
        <v>18.276390440723443</v>
      </c>
      <c r="G428" s="24"/>
      <c r="H428" s="16">
        <v>1000</v>
      </c>
    </row>
    <row r="429" spans="1:8">
      <c r="A429" s="13"/>
      <c r="C429" s="26"/>
      <c r="D429" s="30"/>
      <c r="E429" s="25"/>
      <c r="F429" s="27"/>
    </row>
  </sheetData>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06A54-6BF9-416D-81B3-572437FF86BD}">
  <sheetPr>
    <tabColor rgb="FF92D050"/>
  </sheetPr>
  <dimension ref="A1:K445"/>
  <sheetViews>
    <sheetView showGridLines="0" zoomScale="110" zoomScaleNormal="110" workbookViewId="0">
      <pane xSplit="1" ySplit="1" topLeftCell="E383" activePane="bottomRight" state="frozen"/>
      <selection activeCell="B29" sqref="B29:B30"/>
      <selection pane="topRight" activeCell="B29" sqref="B29:B30"/>
      <selection pane="bottomLeft" activeCell="B29" sqref="B29:B30"/>
      <selection pane="bottomRight" activeCell="B29" sqref="B29:B30"/>
    </sheetView>
  </sheetViews>
  <sheetFormatPr baseColWidth="10" defaultColWidth="11.42578125" defaultRowHeight="14.25"/>
  <cols>
    <col min="1" max="1" width="11.42578125" style="16"/>
    <col min="2" max="2" width="20.28515625" style="16" bestFit="1" customWidth="1"/>
    <col min="3" max="9" width="16" style="16" customWidth="1"/>
    <col min="10" max="16384" width="11.42578125" style="16"/>
  </cols>
  <sheetData>
    <row r="1" spans="1:9">
      <c r="A1" s="12" t="s">
        <v>23</v>
      </c>
      <c r="B1" s="31" t="s">
        <v>32</v>
      </c>
      <c r="C1" s="10" t="s">
        <v>25</v>
      </c>
      <c r="D1" s="10" t="s">
        <v>26</v>
      </c>
      <c r="E1" s="10" t="s">
        <v>27</v>
      </c>
      <c r="F1" s="10" t="s">
        <v>28</v>
      </c>
      <c r="G1" s="10"/>
      <c r="H1" s="10" t="s">
        <v>33</v>
      </c>
      <c r="I1" s="10" t="s">
        <v>34</v>
      </c>
    </row>
    <row r="2" spans="1:9">
      <c r="A2" s="32">
        <v>33025</v>
      </c>
      <c r="B2" s="33"/>
      <c r="C2" s="34"/>
    </row>
    <row r="3" spans="1:9">
      <c r="A3" s="32">
        <v>33055</v>
      </c>
      <c r="B3" s="33"/>
      <c r="C3" s="34"/>
    </row>
    <row r="4" spans="1:9">
      <c r="A4" s="32">
        <v>33086</v>
      </c>
      <c r="B4" s="33"/>
      <c r="C4" s="34"/>
    </row>
    <row r="5" spans="1:9">
      <c r="A5" s="32">
        <v>33117</v>
      </c>
      <c r="B5" s="33"/>
      <c r="C5" s="34"/>
    </row>
    <row r="6" spans="1:9">
      <c r="A6" s="32">
        <v>33147</v>
      </c>
      <c r="B6" s="33"/>
      <c r="C6" s="34"/>
    </row>
    <row r="7" spans="1:9">
      <c r="A7" s="32">
        <v>33178</v>
      </c>
      <c r="B7" s="33"/>
      <c r="C7" s="34"/>
    </row>
    <row r="8" spans="1:9">
      <c r="A8" s="32">
        <v>33208</v>
      </c>
      <c r="B8" s="33"/>
      <c r="C8" s="34"/>
    </row>
    <row r="9" spans="1:9">
      <c r="A9" s="32">
        <v>33239</v>
      </c>
      <c r="B9" s="33"/>
      <c r="C9" s="34"/>
    </row>
    <row r="10" spans="1:9">
      <c r="A10" s="32">
        <v>33270</v>
      </c>
      <c r="B10" s="33"/>
      <c r="C10" s="34"/>
    </row>
    <row r="11" spans="1:9">
      <c r="A11" s="32">
        <v>33298</v>
      </c>
      <c r="B11" s="33"/>
      <c r="C11" s="34"/>
    </row>
    <row r="12" spans="1:9">
      <c r="A12" s="32">
        <v>33329</v>
      </c>
      <c r="B12" s="33"/>
      <c r="C12" s="34"/>
    </row>
    <row r="13" spans="1:9">
      <c r="A13" s="32">
        <v>33359</v>
      </c>
      <c r="B13" s="33"/>
      <c r="C13" s="34"/>
    </row>
    <row r="14" spans="1:9">
      <c r="A14" s="32">
        <v>33390</v>
      </c>
      <c r="B14" s="33">
        <v>1.3038720292167909</v>
      </c>
      <c r="C14" s="34"/>
      <c r="H14" s="16">
        <v>0</v>
      </c>
      <c r="I14" s="16">
        <v>0</v>
      </c>
    </row>
    <row r="15" spans="1:9">
      <c r="A15" s="32">
        <v>33420</v>
      </c>
      <c r="B15" s="33">
        <v>1.3978294193659577</v>
      </c>
      <c r="C15" s="34"/>
      <c r="H15" s="16">
        <v>0</v>
      </c>
      <c r="I15" s="16">
        <v>0</v>
      </c>
    </row>
    <row r="16" spans="1:9">
      <c r="A16" s="32">
        <v>33451</v>
      </c>
      <c r="B16" s="33">
        <v>1.3202022643997633</v>
      </c>
      <c r="C16" s="34"/>
      <c r="H16" s="16">
        <v>0</v>
      </c>
      <c r="I16" s="16">
        <v>0</v>
      </c>
    </row>
    <row r="17" spans="1:9">
      <c r="A17" s="32">
        <v>33482</v>
      </c>
      <c r="B17" s="33">
        <v>1.438566637616699</v>
      </c>
      <c r="C17" s="34"/>
      <c r="H17" s="16">
        <v>0</v>
      </c>
      <c r="I17" s="16">
        <v>0</v>
      </c>
    </row>
    <row r="18" spans="1:9">
      <c r="A18" s="32">
        <v>33512</v>
      </c>
      <c r="B18" s="33">
        <v>1.5604904009143179</v>
      </c>
      <c r="C18" s="34"/>
      <c r="H18" s="16">
        <v>0</v>
      </c>
      <c r="I18" s="16">
        <v>0</v>
      </c>
    </row>
    <row r="19" spans="1:9">
      <c r="A19" s="32">
        <v>33543</v>
      </c>
      <c r="B19" s="33">
        <v>1.3359188869367269</v>
      </c>
      <c r="C19" s="34"/>
      <c r="H19" s="16">
        <v>0</v>
      </c>
      <c r="I19" s="16">
        <v>0</v>
      </c>
    </row>
    <row r="20" spans="1:9">
      <c r="A20" s="32">
        <v>33573</v>
      </c>
      <c r="B20" s="33">
        <v>1.6285759369804296</v>
      </c>
      <c r="C20" s="34"/>
      <c r="H20" s="16">
        <v>0</v>
      </c>
      <c r="I20" s="16">
        <v>0</v>
      </c>
    </row>
    <row r="21" spans="1:9">
      <c r="A21" s="32">
        <v>33604</v>
      </c>
      <c r="B21" s="33">
        <v>1.5791740186994312</v>
      </c>
      <c r="C21" s="34"/>
      <c r="H21" s="16">
        <v>0</v>
      </c>
      <c r="I21" s="16">
        <v>0</v>
      </c>
    </row>
    <row r="22" spans="1:9">
      <c r="A22" s="32">
        <v>33635</v>
      </c>
      <c r="B22" s="33">
        <v>1.6135728026916949</v>
      </c>
      <c r="C22" s="34"/>
      <c r="H22" s="16">
        <v>0</v>
      </c>
      <c r="I22" s="16">
        <v>0</v>
      </c>
    </row>
    <row r="23" spans="1:9">
      <c r="A23" s="32">
        <v>33664</v>
      </c>
      <c r="B23" s="33">
        <v>1.6311435882465224</v>
      </c>
      <c r="C23" s="34"/>
      <c r="H23" s="16">
        <v>0</v>
      </c>
      <c r="I23" s="16">
        <v>0</v>
      </c>
    </row>
    <row r="24" spans="1:9">
      <c r="A24" s="32">
        <v>33695</v>
      </c>
      <c r="B24" s="33">
        <v>1.618044055425522</v>
      </c>
      <c r="C24" s="34"/>
      <c r="H24" s="16">
        <v>0</v>
      </c>
      <c r="I24" s="16">
        <v>0</v>
      </c>
    </row>
    <row r="25" spans="1:9">
      <c r="A25" s="32">
        <v>33725</v>
      </c>
      <c r="B25" s="33">
        <v>1.6039516940360001</v>
      </c>
      <c r="C25" s="34"/>
      <c r="H25" s="16">
        <v>0</v>
      </c>
      <c r="I25" s="16">
        <v>0</v>
      </c>
    </row>
    <row r="26" spans="1:9">
      <c r="A26" s="32">
        <v>33756</v>
      </c>
      <c r="B26" s="33">
        <v>1.7514361613052258</v>
      </c>
      <c r="C26" s="34"/>
      <c r="H26" s="16">
        <v>0</v>
      </c>
      <c r="I26" s="16">
        <v>0</v>
      </c>
    </row>
    <row r="27" spans="1:9">
      <c r="A27" s="32">
        <v>33786</v>
      </c>
      <c r="B27" s="33">
        <v>1.7655149959121861</v>
      </c>
      <c r="C27" s="34"/>
      <c r="H27" s="16">
        <v>0</v>
      </c>
      <c r="I27" s="16">
        <v>0</v>
      </c>
    </row>
    <row r="28" spans="1:9">
      <c r="A28" s="32">
        <v>33817</v>
      </c>
      <c r="B28" s="33">
        <v>1.6994363134006127</v>
      </c>
      <c r="C28" s="34"/>
      <c r="H28" s="16">
        <v>0</v>
      </c>
      <c r="I28" s="16">
        <v>0</v>
      </c>
    </row>
    <row r="29" spans="1:9">
      <c r="A29" s="32">
        <v>33848</v>
      </c>
      <c r="B29" s="33">
        <v>1.7038817272908191</v>
      </c>
      <c r="C29" s="34"/>
      <c r="H29" s="16">
        <v>0</v>
      </c>
      <c r="I29" s="16">
        <v>0</v>
      </c>
    </row>
    <row r="30" spans="1:9">
      <c r="A30" s="32">
        <v>33878</v>
      </c>
      <c r="B30" s="33">
        <v>1.652759573464492</v>
      </c>
      <c r="C30" s="34"/>
      <c r="H30" s="16">
        <v>0</v>
      </c>
      <c r="I30" s="16">
        <v>0</v>
      </c>
    </row>
    <row r="31" spans="1:9">
      <c r="A31" s="32">
        <v>33909</v>
      </c>
      <c r="B31" s="33">
        <v>1.8232485452198435</v>
      </c>
      <c r="C31" s="34"/>
      <c r="H31" s="16">
        <v>0</v>
      </c>
      <c r="I31" s="16">
        <v>0</v>
      </c>
    </row>
    <row r="32" spans="1:9">
      <c r="A32" s="32">
        <v>33939</v>
      </c>
      <c r="B32" s="33">
        <v>1.8280747174546836</v>
      </c>
      <c r="C32" s="34"/>
      <c r="H32" s="16">
        <v>0</v>
      </c>
      <c r="I32" s="16">
        <v>0</v>
      </c>
    </row>
    <row r="33" spans="1:9">
      <c r="A33" s="32">
        <v>33970</v>
      </c>
      <c r="B33" s="33">
        <v>1.8583828048488293</v>
      </c>
      <c r="C33" s="34"/>
      <c r="H33" s="16">
        <v>0</v>
      </c>
      <c r="I33" s="16">
        <v>0</v>
      </c>
    </row>
    <row r="34" spans="1:9">
      <c r="A34" s="32">
        <v>34001</v>
      </c>
      <c r="B34" s="33">
        <v>1.8092573465390456</v>
      </c>
      <c r="C34" s="34"/>
      <c r="H34" s="16">
        <v>0</v>
      </c>
      <c r="I34" s="16">
        <v>0</v>
      </c>
    </row>
    <row r="35" spans="1:9">
      <c r="A35" s="32">
        <v>34029</v>
      </c>
      <c r="B35" s="33">
        <v>1.8988053155608939</v>
      </c>
      <c r="C35" s="34"/>
      <c r="H35" s="16">
        <v>0</v>
      </c>
      <c r="I35" s="16">
        <v>0</v>
      </c>
    </row>
    <row r="36" spans="1:9">
      <c r="A36" s="32">
        <v>34060</v>
      </c>
      <c r="B36" s="33">
        <v>1.8714222652391292</v>
      </c>
      <c r="C36" s="34"/>
      <c r="H36" s="16">
        <v>0</v>
      </c>
      <c r="I36" s="16">
        <v>0</v>
      </c>
    </row>
    <row r="37" spans="1:9">
      <c r="A37" s="32">
        <v>34090</v>
      </c>
      <c r="B37" s="33">
        <v>1.8560207692491202</v>
      </c>
      <c r="C37" s="34"/>
      <c r="H37" s="16">
        <v>0</v>
      </c>
      <c r="I37" s="16">
        <v>0</v>
      </c>
    </row>
    <row r="38" spans="1:9">
      <c r="A38" s="32">
        <v>34121</v>
      </c>
      <c r="B38" s="33">
        <v>2.0447494401671942</v>
      </c>
      <c r="C38" s="34"/>
      <c r="H38" s="16">
        <v>0</v>
      </c>
      <c r="I38" s="16">
        <v>0</v>
      </c>
    </row>
    <row r="39" spans="1:9">
      <c r="A39" s="32">
        <v>34151</v>
      </c>
      <c r="B39" s="33">
        <v>1.977872261692909</v>
      </c>
      <c r="C39" s="34"/>
      <c r="H39" s="16">
        <v>0</v>
      </c>
      <c r="I39" s="16">
        <v>0</v>
      </c>
    </row>
    <row r="40" spans="1:9">
      <c r="A40" s="32">
        <v>34182</v>
      </c>
      <c r="B40" s="33">
        <v>2.0833356231474691</v>
      </c>
      <c r="C40" s="34"/>
      <c r="H40" s="16">
        <v>0</v>
      </c>
      <c r="I40" s="16">
        <v>0</v>
      </c>
    </row>
    <row r="41" spans="1:9">
      <c r="A41" s="32">
        <v>34213</v>
      </c>
      <c r="B41" s="33">
        <v>2.1167292763031371</v>
      </c>
      <c r="C41" s="34"/>
      <c r="H41" s="16">
        <v>0</v>
      </c>
      <c r="I41" s="16">
        <v>0</v>
      </c>
    </row>
    <row r="42" spans="1:9">
      <c r="A42" s="32">
        <v>34243</v>
      </c>
      <c r="B42" s="33">
        <v>2.1715892887271222</v>
      </c>
      <c r="C42" s="34"/>
      <c r="H42" s="16">
        <v>0</v>
      </c>
      <c r="I42" s="16">
        <v>0</v>
      </c>
    </row>
    <row r="43" spans="1:9">
      <c r="A43" s="32">
        <v>34274</v>
      </c>
      <c r="B43" s="33">
        <v>2.0929864771467792</v>
      </c>
      <c r="C43" s="34"/>
      <c r="H43" s="16">
        <v>0</v>
      </c>
      <c r="I43" s="16">
        <v>0</v>
      </c>
    </row>
    <row r="44" spans="1:9">
      <c r="A44" s="32">
        <v>34304</v>
      </c>
      <c r="B44" s="33">
        <v>2.024618804164299</v>
      </c>
      <c r="C44" s="34"/>
      <c r="H44" s="16">
        <v>0</v>
      </c>
      <c r="I44" s="16">
        <v>0</v>
      </c>
    </row>
    <row r="45" spans="1:9">
      <c r="A45" s="32">
        <v>34335</v>
      </c>
      <c r="B45" s="33">
        <v>2.0708561855309475</v>
      </c>
      <c r="C45" s="34"/>
      <c r="H45" s="16">
        <v>0</v>
      </c>
      <c r="I45" s="16">
        <v>0</v>
      </c>
    </row>
    <row r="46" spans="1:9">
      <c r="A46" s="32">
        <v>34366</v>
      </c>
      <c r="B46" s="33">
        <v>2.108937415714506</v>
      </c>
      <c r="C46" s="34"/>
      <c r="H46" s="16">
        <v>0</v>
      </c>
      <c r="I46" s="16">
        <v>0</v>
      </c>
    </row>
    <row r="47" spans="1:9">
      <c r="A47" s="32">
        <v>34394</v>
      </c>
      <c r="B47" s="33">
        <v>2.1848530567668858</v>
      </c>
      <c r="C47" s="34"/>
      <c r="H47" s="16">
        <v>0</v>
      </c>
      <c r="I47" s="16">
        <v>0</v>
      </c>
    </row>
    <row r="48" spans="1:9">
      <c r="A48" s="32">
        <v>34425</v>
      </c>
      <c r="B48" s="33">
        <v>2.3142648664852929</v>
      </c>
      <c r="C48" s="34"/>
      <c r="H48" s="16">
        <v>0</v>
      </c>
      <c r="I48" s="16">
        <v>0</v>
      </c>
    </row>
    <row r="49" spans="1:9">
      <c r="A49" s="32">
        <v>34455</v>
      </c>
      <c r="B49" s="33">
        <v>2.3173442790781293</v>
      </c>
      <c r="C49" s="34"/>
      <c r="H49" s="16">
        <v>0</v>
      </c>
      <c r="I49" s="16">
        <v>0</v>
      </c>
    </row>
    <row r="50" spans="1:9">
      <c r="A50" s="32">
        <v>34486</v>
      </c>
      <c r="B50" s="33">
        <v>2.1047806084521823</v>
      </c>
      <c r="C50" s="34"/>
      <c r="H50" s="16">
        <v>0</v>
      </c>
      <c r="I50" s="16">
        <v>0</v>
      </c>
    </row>
    <row r="51" spans="1:9">
      <c r="A51" s="32">
        <v>34516</v>
      </c>
      <c r="B51" s="33">
        <v>2.0713127730738354</v>
      </c>
      <c r="C51" s="34"/>
      <c r="H51" s="16">
        <v>0</v>
      </c>
      <c r="I51" s="16">
        <v>0</v>
      </c>
    </row>
    <row r="52" spans="1:9">
      <c r="A52" s="32">
        <v>34547</v>
      </c>
      <c r="B52" s="33">
        <v>2.0549339935877651</v>
      </c>
      <c r="C52" s="34"/>
      <c r="H52" s="16">
        <v>0</v>
      </c>
      <c r="I52" s="16">
        <v>0</v>
      </c>
    </row>
    <row r="53" spans="1:9">
      <c r="A53" s="32">
        <v>34578</v>
      </c>
      <c r="B53" s="33">
        <v>2.1004359578052254</v>
      </c>
      <c r="C53" s="34"/>
      <c r="H53" s="16">
        <v>0</v>
      </c>
      <c r="I53" s="16">
        <v>0</v>
      </c>
    </row>
    <row r="54" spans="1:9">
      <c r="A54" s="32">
        <v>34608</v>
      </c>
      <c r="B54" s="33">
        <v>2.0483402307433689</v>
      </c>
      <c r="C54" s="34"/>
      <c r="H54" s="16">
        <v>0</v>
      </c>
      <c r="I54" s="16">
        <v>0</v>
      </c>
    </row>
    <row r="55" spans="1:9">
      <c r="A55" s="32">
        <v>34639</v>
      </c>
      <c r="B55" s="33">
        <v>1.8739143939490555</v>
      </c>
      <c r="C55" s="34"/>
      <c r="H55" s="16">
        <v>0</v>
      </c>
      <c r="I55" s="16">
        <v>0</v>
      </c>
    </row>
    <row r="56" spans="1:9">
      <c r="A56" s="32">
        <v>34669</v>
      </c>
      <c r="B56" s="33">
        <v>1.8423009063886053</v>
      </c>
      <c r="C56" s="34"/>
      <c r="H56" s="16">
        <v>0</v>
      </c>
      <c r="I56" s="16">
        <v>0</v>
      </c>
    </row>
    <row r="57" spans="1:9">
      <c r="A57" s="32">
        <v>34700</v>
      </c>
      <c r="B57" s="33">
        <v>1.7337938857202282</v>
      </c>
      <c r="C57" s="34"/>
      <c r="H57" s="16">
        <v>0</v>
      </c>
      <c r="I57" s="16">
        <v>0</v>
      </c>
    </row>
    <row r="58" spans="1:9">
      <c r="A58" s="32">
        <v>34731</v>
      </c>
      <c r="B58" s="33">
        <v>1.6463305834140407</v>
      </c>
      <c r="C58" s="34"/>
      <c r="H58" s="16">
        <v>0</v>
      </c>
      <c r="I58" s="16">
        <v>0</v>
      </c>
    </row>
    <row r="59" spans="1:9">
      <c r="A59" s="32">
        <v>34759</v>
      </c>
      <c r="B59" s="33">
        <v>1.5010897062785511</v>
      </c>
      <c r="C59" s="34"/>
      <c r="H59" s="16">
        <v>0</v>
      </c>
      <c r="I59" s="16">
        <v>0</v>
      </c>
    </row>
    <row r="60" spans="1:9">
      <c r="A60" s="32">
        <v>34790</v>
      </c>
      <c r="B60" s="33">
        <v>1.682405121139861</v>
      </c>
      <c r="C60" s="34"/>
      <c r="H60" s="16">
        <v>0</v>
      </c>
      <c r="I60" s="16">
        <v>0</v>
      </c>
    </row>
    <row r="61" spans="1:9">
      <c r="A61" s="32">
        <v>34820</v>
      </c>
      <c r="B61" s="33">
        <v>1.5676516981931128</v>
      </c>
      <c r="C61" s="34"/>
      <c r="H61" s="16">
        <v>0</v>
      </c>
      <c r="I61" s="16">
        <v>0</v>
      </c>
    </row>
    <row r="62" spans="1:9">
      <c r="A62" s="32">
        <v>34851</v>
      </c>
      <c r="B62" s="33">
        <v>1.5938046625853168</v>
      </c>
      <c r="C62" s="34"/>
      <c r="H62" s="16">
        <v>0</v>
      </c>
      <c r="I62" s="16">
        <v>0</v>
      </c>
    </row>
    <row r="63" spans="1:9">
      <c r="A63" s="32">
        <v>34881</v>
      </c>
      <c r="B63" s="33">
        <v>1.6024548098671536</v>
      </c>
      <c r="C63" s="34"/>
      <c r="H63" s="16">
        <v>0</v>
      </c>
      <c r="I63" s="16">
        <v>0</v>
      </c>
    </row>
    <row r="64" spans="1:9">
      <c r="A64" s="32">
        <v>34912</v>
      </c>
      <c r="B64" s="33">
        <v>1.6017964682780181</v>
      </c>
      <c r="C64" s="34"/>
      <c r="H64" s="16">
        <v>0</v>
      </c>
      <c r="I64" s="16">
        <v>0</v>
      </c>
    </row>
    <row r="65" spans="1:9">
      <c r="A65" s="32">
        <v>34943</v>
      </c>
      <c r="B65" s="33">
        <v>1.4477039041764235</v>
      </c>
      <c r="C65" s="34"/>
      <c r="H65" s="16">
        <v>0</v>
      </c>
      <c r="I65" s="16">
        <v>0</v>
      </c>
    </row>
    <row r="66" spans="1:9">
      <c r="A66" s="32">
        <v>34973</v>
      </c>
      <c r="B66" s="33">
        <v>1.4380282798678683</v>
      </c>
      <c r="C66" s="34"/>
      <c r="H66" s="16">
        <v>0</v>
      </c>
      <c r="I66" s="16">
        <v>0</v>
      </c>
    </row>
    <row r="67" spans="1:9">
      <c r="A67" s="32">
        <v>35004</v>
      </c>
      <c r="B67" s="33">
        <v>1.541192878366894</v>
      </c>
      <c r="C67" s="34"/>
      <c r="H67" s="16">
        <v>0</v>
      </c>
      <c r="I67" s="16">
        <v>0</v>
      </c>
    </row>
    <row r="68" spans="1:9">
      <c r="A68" s="32">
        <v>35034</v>
      </c>
      <c r="B68" s="33">
        <v>1.3793646516697127</v>
      </c>
      <c r="C68" s="34"/>
      <c r="H68" s="16">
        <v>0</v>
      </c>
      <c r="I68" s="16">
        <v>0</v>
      </c>
    </row>
    <row r="69" spans="1:9">
      <c r="A69" s="32">
        <v>35065</v>
      </c>
      <c r="B69" s="33">
        <v>1.4283182391206306</v>
      </c>
      <c r="C69" s="34"/>
      <c r="H69" s="16">
        <v>0</v>
      </c>
      <c r="I69" s="16">
        <v>0</v>
      </c>
    </row>
    <row r="70" spans="1:9">
      <c r="A70" s="32">
        <v>35096</v>
      </c>
      <c r="B70" s="33">
        <v>1.4862751665078113</v>
      </c>
      <c r="C70" s="34"/>
      <c r="H70" s="16">
        <v>0</v>
      </c>
      <c r="I70" s="16">
        <v>0</v>
      </c>
    </row>
    <row r="71" spans="1:9">
      <c r="A71" s="32">
        <v>35125</v>
      </c>
      <c r="B71" s="33">
        <v>1.3940523897126229</v>
      </c>
      <c r="C71" s="34"/>
      <c r="H71" s="16">
        <v>0</v>
      </c>
      <c r="I71" s="16">
        <v>0</v>
      </c>
    </row>
    <row r="72" spans="1:9">
      <c r="A72" s="32">
        <v>35156</v>
      </c>
      <c r="B72" s="33">
        <v>1.0993882992888286</v>
      </c>
      <c r="C72" s="34"/>
      <c r="H72" s="16">
        <v>0</v>
      </c>
      <c r="I72" s="16">
        <v>0</v>
      </c>
    </row>
    <row r="73" spans="1:9">
      <c r="A73" s="32">
        <v>35186</v>
      </c>
      <c r="B73" s="33">
        <v>1.1424462516484628</v>
      </c>
      <c r="C73" s="34"/>
      <c r="H73" s="16">
        <v>0</v>
      </c>
      <c r="I73" s="16">
        <v>0</v>
      </c>
    </row>
    <row r="74" spans="1:9">
      <c r="A74" s="32">
        <v>35217</v>
      </c>
      <c r="B74" s="33">
        <v>1.0487799884847906</v>
      </c>
      <c r="C74" s="34"/>
      <c r="H74" s="16">
        <v>0</v>
      </c>
      <c r="I74" s="16">
        <v>0</v>
      </c>
    </row>
    <row r="75" spans="1:9">
      <c r="A75" s="32">
        <v>35247</v>
      </c>
      <c r="B75" s="33">
        <v>0.99860449446724042</v>
      </c>
      <c r="C75" s="34"/>
      <c r="H75" s="16">
        <v>0</v>
      </c>
      <c r="I75" s="16">
        <v>0</v>
      </c>
    </row>
    <row r="76" spans="1:9">
      <c r="A76" s="32">
        <v>35278</v>
      </c>
      <c r="B76" s="33">
        <v>1.1080924255833882</v>
      </c>
      <c r="C76" s="34"/>
      <c r="H76" s="16">
        <v>0</v>
      </c>
      <c r="I76" s="16">
        <v>0</v>
      </c>
    </row>
    <row r="77" spans="1:9">
      <c r="A77" s="32">
        <v>35309</v>
      </c>
      <c r="B77" s="33">
        <v>1.0961640342948515</v>
      </c>
      <c r="C77" s="34"/>
      <c r="H77" s="16">
        <v>0</v>
      </c>
      <c r="I77" s="16">
        <v>0</v>
      </c>
    </row>
    <row r="78" spans="1:9">
      <c r="A78" s="32">
        <v>35339</v>
      </c>
      <c r="B78" s="33">
        <v>1.1732579037998672</v>
      </c>
      <c r="C78" s="34"/>
      <c r="H78" s="16">
        <v>0</v>
      </c>
      <c r="I78" s="16">
        <v>0</v>
      </c>
    </row>
    <row r="79" spans="1:9">
      <c r="A79" s="32">
        <v>35370</v>
      </c>
      <c r="B79" s="33">
        <v>1.1658306489373118</v>
      </c>
      <c r="C79" s="34"/>
      <c r="H79" s="16">
        <v>0</v>
      </c>
      <c r="I79" s="16">
        <v>0</v>
      </c>
    </row>
    <row r="80" spans="1:9">
      <c r="A80" s="32">
        <v>35400</v>
      </c>
      <c r="B80" s="33">
        <v>1.4279449267912712</v>
      </c>
      <c r="C80" s="34"/>
      <c r="H80" s="16">
        <v>0</v>
      </c>
      <c r="I80" s="16">
        <v>0</v>
      </c>
    </row>
    <row r="81" spans="1:9">
      <c r="A81" s="32">
        <v>35431</v>
      </c>
      <c r="B81" s="33">
        <v>1.4467796617849282</v>
      </c>
      <c r="C81" s="34"/>
      <c r="H81" s="16">
        <v>0</v>
      </c>
      <c r="I81" s="16">
        <v>0</v>
      </c>
    </row>
    <row r="82" spans="1:9">
      <c r="A82" s="32">
        <v>35462</v>
      </c>
      <c r="B82" s="33">
        <v>1.5027628652718528</v>
      </c>
      <c r="C82" s="34"/>
      <c r="H82" s="16">
        <v>0</v>
      </c>
      <c r="I82" s="16">
        <v>0</v>
      </c>
    </row>
    <row r="83" spans="1:9">
      <c r="A83" s="32">
        <v>35490</v>
      </c>
      <c r="B83" s="33">
        <v>1.5279876515865274</v>
      </c>
      <c r="C83" s="34"/>
      <c r="H83" s="16">
        <v>0</v>
      </c>
      <c r="I83" s="16">
        <v>0</v>
      </c>
    </row>
    <row r="84" spans="1:9">
      <c r="A84" s="32">
        <v>35521</v>
      </c>
      <c r="B84" s="33">
        <v>1.5662036459606499</v>
      </c>
      <c r="C84" s="34"/>
      <c r="H84" s="16">
        <v>0</v>
      </c>
      <c r="I84" s="16">
        <v>0</v>
      </c>
    </row>
    <row r="85" spans="1:9">
      <c r="A85" s="32">
        <v>35551</v>
      </c>
      <c r="B85" s="33">
        <v>1.5874512323905916</v>
      </c>
      <c r="C85" s="34"/>
      <c r="H85" s="16">
        <v>0</v>
      </c>
      <c r="I85" s="16">
        <v>0</v>
      </c>
    </row>
    <row r="86" spans="1:9">
      <c r="A86" s="32">
        <v>35582</v>
      </c>
      <c r="B86" s="33">
        <v>1.5989532778769335</v>
      </c>
      <c r="C86" s="34"/>
      <c r="H86" s="16">
        <v>0</v>
      </c>
      <c r="I86" s="16">
        <v>0</v>
      </c>
    </row>
    <row r="87" spans="1:9">
      <c r="A87" s="32">
        <v>35612</v>
      </c>
      <c r="B87" s="33">
        <v>1.5530233139918028</v>
      </c>
      <c r="C87" s="34"/>
      <c r="H87" s="16">
        <v>0</v>
      </c>
      <c r="I87" s="16">
        <v>0</v>
      </c>
    </row>
    <row r="88" spans="1:9">
      <c r="A88" s="32">
        <v>35643</v>
      </c>
      <c r="B88" s="33">
        <v>1.4662307074894207</v>
      </c>
      <c r="C88" s="34"/>
      <c r="H88" s="16">
        <v>0</v>
      </c>
      <c r="I88" s="16">
        <v>0</v>
      </c>
    </row>
    <row r="89" spans="1:9">
      <c r="A89" s="32">
        <v>35674</v>
      </c>
      <c r="B89" s="33">
        <v>1.4729909185086776</v>
      </c>
      <c r="C89" s="34"/>
      <c r="H89" s="16">
        <v>0</v>
      </c>
      <c r="I89" s="16">
        <v>0</v>
      </c>
    </row>
    <row r="90" spans="1:9">
      <c r="A90" s="32">
        <v>35704</v>
      </c>
      <c r="B90" s="33">
        <v>1.4188393510893615</v>
      </c>
      <c r="C90" s="34"/>
      <c r="H90" s="16">
        <v>0</v>
      </c>
      <c r="I90" s="16">
        <v>0</v>
      </c>
    </row>
    <row r="91" spans="1:9">
      <c r="A91" s="32">
        <v>35735</v>
      </c>
      <c r="B91" s="33">
        <v>1.2836448112660934</v>
      </c>
      <c r="C91" s="34"/>
      <c r="H91" s="16">
        <v>0</v>
      </c>
      <c r="I91" s="16">
        <v>0</v>
      </c>
    </row>
    <row r="92" spans="1:9">
      <c r="A92" s="32">
        <v>35765</v>
      </c>
      <c r="B92" s="33">
        <v>1.1326907791193381</v>
      </c>
      <c r="C92" s="34"/>
      <c r="H92" s="16">
        <v>0</v>
      </c>
      <c r="I92" s="16">
        <v>0</v>
      </c>
    </row>
    <row r="93" spans="1:9">
      <c r="A93" s="32">
        <v>35796</v>
      </c>
      <c r="B93" s="33">
        <v>1.0224072888823423</v>
      </c>
      <c r="C93" s="34"/>
      <c r="H93" s="16">
        <v>0</v>
      </c>
      <c r="I93" s="16">
        <v>0</v>
      </c>
    </row>
    <row r="94" spans="1:9">
      <c r="A94" s="32">
        <v>35827</v>
      </c>
      <c r="B94" s="33">
        <v>0.91599191897109788</v>
      </c>
      <c r="C94" s="34"/>
      <c r="H94" s="16">
        <v>0</v>
      </c>
      <c r="I94" s="16">
        <v>0</v>
      </c>
    </row>
    <row r="95" spans="1:9">
      <c r="A95" s="32">
        <v>35855</v>
      </c>
      <c r="B95" s="33">
        <v>0.86437310756937302</v>
      </c>
      <c r="C95" s="34"/>
      <c r="H95" s="16">
        <v>0</v>
      </c>
      <c r="I95" s="16">
        <v>0</v>
      </c>
    </row>
    <row r="96" spans="1:9">
      <c r="A96" s="32">
        <v>35886</v>
      </c>
      <c r="B96" s="33">
        <v>0.77292155650703731</v>
      </c>
      <c r="C96" s="34"/>
      <c r="H96" s="16">
        <v>0</v>
      </c>
      <c r="I96" s="16">
        <v>0</v>
      </c>
    </row>
    <row r="97" spans="1:9">
      <c r="A97" s="32">
        <v>35916</v>
      </c>
      <c r="B97" s="33">
        <v>0.62352489669435396</v>
      </c>
      <c r="C97" s="34"/>
      <c r="H97" s="16">
        <v>0</v>
      </c>
      <c r="I97" s="16">
        <v>0</v>
      </c>
    </row>
    <row r="98" spans="1:9">
      <c r="A98" s="32">
        <v>35947</v>
      </c>
      <c r="B98" s="33">
        <v>0.48269837563607199</v>
      </c>
      <c r="C98" s="34"/>
      <c r="H98" s="16">
        <v>0</v>
      </c>
      <c r="I98" s="16">
        <v>0</v>
      </c>
    </row>
    <row r="99" spans="1:9">
      <c r="A99" s="32">
        <v>35977</v>
      </c>
      <c r="B99" s="33">
        <v>0.35116665323319984</v>
      </c>
      <c r="C99" s="34"/>
      <c r="H99" s="16">
        <v>0</v>
      </c>
      <c r="I99" s="16">
        <v>0</v>
      </c>
    </row>
    <row r="100" spans="1:9">
      <c r="A100" s="32">
        <v>36008</v>
      </c>
      <c r="B100" s="33">
        <v>0.14519563549728401</v>
      </c>
      <c r="C100" s="34"/>
      <c r="H100" s="16">
        <v>0</v>
      </c>
      <c r="I100" s="16">
        <v>0</v>
      </c>
    </row>
    <row r="101" spans="1:9">
      <c r="A101" s="32">
        <v>36039</v>
      </c>
      <c r="B101" s="33">
        <v>3.9212368442895558E-2</v>
      </c>
      <c r="C101" s="34"/>
      <c r="H101" s="16">
        <v>0</v>
      </c>
      <c r="I101" s="16">
        <v>0</v>
      </c>
    </row>
    <row r="102" spans="1:9">
      <c r="A102" s="32">
        <v>36069</v>
      </c>
      <c r="B102" s="33">
        <v>-0.53640290082951525</v>
      </c>
      <c r="C102" s="34"/>
      <c r="H102" s="16">
        <v>0</v>
      </c>
      <c r="I102" s="16">
        <v>0</v>
      </c>
    </row>
    <row r="103" spans="1:9">
      <c r="A103" s="32">
        <v>36100</v>
      </c>
      <c r="B103" s="33">
        <v>-0.74859981424343158</v>
      </c>
      <c r="C103" s="34"/>
      <c r="H103" s="16">
        <v>0</v>
      </c>
      <c r="I103" s="16">
        <v>0</v>
      </c>
    </row>
    <row r="104" spans="1:9">
      <c r="A104" s="32">
        <v>36130</v>
      </c>
      <c r="B104" s="33">
        <v>-2.1162383948057855</v>
      </c>
      <c r="C104" s="34"/>
      <c r="H104" s="16">
        <v>0</v>
      </c>
      <c r="I104" s="16">
        <v>0</v>
      </c>
    </row>
    <row r="105" spans="1:9">
      <c r="A105" s="32">
        <v>36161</v>
      </c>
      <c r="B105" s="33">
        <v>-2.264982083444572</v>
      </c>
      <c r="C105" s="34"/>
      <c r="H105" s="16">
        <v>0</v>
      </c>
      <c r="I105" s="16">
        <v>0</v>
      </c>
    </row>
    <row r="106" spans="1:9">
      <c r="A106" s="32">
        <v>36192</v>
      </c>
      <c r="B106" s="33">
        <v>-2.5501497788206997</v>
      </c>
      <c r="C106" s="34"/>
      <c r="H106" s="16">
        <v>0</v>
      </c>
      <c r="I106" s="16">
        <v>0</v>
      </c>
    </row>
    <row r="107" spans="1:9">
      <c r="A107" s="32">
        <v>36220</v>
      </c>
      <c r="B107" s="33">
        <v>-2.7974953545054118</v>
      </c>
      <c r="C107" s="34"/>
      <c r="H107" s="16">
        <v>0</v>
      </c>
      <c r="I107" s="16">
        <v>0</v>
      </c>
    </row>
    <row r="108" spans="1:9">
      <c r="A108" s="32">
        <v>36251</v>
      </c>
      <c r="B108" s="33">
        <v>-3.0382885001987705</v>
      </c>
      <c r="C108" s="34"/>
      <c r="H108" s="16">
        <v>0</v>
      </c>
      <c r="I108" s="16">
        <v>0</v>
      </c>
    </row>
    <row r="109" spans="1:9">
      <c r="A109" s="32">
        <v>36281</v>
      </c>
      <c r="B109" s="33">
        <v>-3.2631136849959872</v>
      </c>
      <c r="C109" s="34"/>
      <c r="H109" s="16">
        <v>0</v>
      </c>
      <c r="I109" s="16">
        <v>0</v>
      </c>
    </row>
    <row r="110" spans="1:9">
      <c r="A110" s="32">
        <v>36312</v>
      </c>
      <c r="B110" s="33">
        <v>-3.3950215314359702</v>
      </c>
      <c r="C110" s="34"/>
      <c r="H110" s="16">
        <v>0</v>
      </c>
      <c r="I110" s="16">
        <v>0</v>
      </c>
    </row>
    <row r="111" spans="1:9">
      <c r="A111" s="32">
        <v>36342</v>
      </c>
      <c r="B111" s="33">
        <v>-3.3691307151561114</v>
      </c>
      <c r="C111" s="34"/>
      <c r="H111" s="16">
        <v>0</v>
      </c>
      <c r="I111" s="16">
        <v>0</v>
      </c>
    </row>
    <row r="112" spans="1:9">
      <c r="A112" s="32">
        <v>36373</v>
      </c>
      <c r="B112" s="33">
        <v>-3.5295722388075172</v>
      </c>
      <c r="C112" s="34"/>
      <c r="H112" s="16">
        <v>0</v>
      </c>
      <c r="I112" s="16">
        <v>0</v>
      </c>
    </row>
    <row r="113" spans="1:9">
      <c r="A113" s="32">
        <v>36404</v>
      </c>
      <c r="B113" s="33">
        <v>-3.7770895459170548</v>
      </c>
      <c r="C113" s="34"/>
      <c r="H113" s="16">
        <v>0</v>
      </c>
      <c r="I113" s="16">
        <v>0</v>
      </c>
    </row>
    <row r="114" spans="1:9">
      <c r="A114" s="32">
        <v>36434</v>
      </c>
      <c r="B114" s="33">
        <v>-3.6622729954772337</v>
      </c>
      <c r="C114" s="34"/>
      <c r="H114" s="16">
        <v>0</v>
      </c>
      <c r="I114" s="16">
        <v>0</v>
      </c>
    </row>
    <row r="115" spans="1:9">
      <c r="A115" s="32">
        <v>36465</v>
      </c>
      <c r="B115" s="33">
        <v>-3.6241306541196012</v>
      </c>
      <c r="C115" s="34"/>
      <c r="H115" s="16">
        <v>0</v>
      </c>
      <c r="I115" s="16">
        <v>0</v>
      </c>
    </row>
    <row r="116" spans="1:9">
      <c r="A116" s="32">
        <v>36495</v>
      </c>
      <c r="B116" s="33">
        <v>-3.6237552791438032</v>
      </c>
      <c r="C116" s="34"/>
      <c r="H116" s="16">
        <v>0</v>
      </c>
      <c r="I116" s="16">
        <v>0</v>
      </c>
    </row>
    <row r="117" spans="1:9">
      <c r="A117" s="32">
        <v>36526</v>
      </c>
      <c r="B117" s="33">
        <v>-3.4897780725651293</v>
      </c>
      <c r="C117" s="34"/>
      <c r="H117" s="16">
        <v>0</v>
      </c>
      <c r="I117" s="16">
        <v>0</v>
      </c>
    </row>
    <row r="118" spans="1:9">
      <c r="A118" s="32">
        <v>36557</v>
      </c>
      <c r="B118" s="33">
        <v>-3.3737560604068308</v>
      </c>
      <c r="C118" s="34"/>
      <c r="H118" s="16">
        <v>0</v>
      </c>
      <c r="I118" s="16">
        <v>0</v>
      </c>
    </row>
    <row r="119" spans="1:9">
      <c r="A119" s="32">
        <v>36586</v>
      </c>
      <c r="B119" s="33">
        <v>-3.3001556972758008</v>
      </c>
      <c r="C119" s="34"/>
      <c r="H119" s="16">
        <v>0</v>
      </c>
      <c r="I119" s="16">
        <v>0</v>
      </c>
    </row>
    <row r="120" spans="1:9">
      <c r="A120" s="32">
        <v>36617</v>
      </c>
      <c r="B120" s="33">
        <v>-3.6944249389466401</v>
      </c>
      <c r="C120" s="34"/>
      <c r="H120" s="16">
        <v>0</v>
      </c>
      <c r="I120" s="16">
        <v>0</v>
      </c>
    </row>
    <row r="121" spans="1:9">
      <c r="A121" s="32">
        <v>36647</v>
      </c>
      <c r="B121" s="33">
        <v>-3.7417322755566778</v>
      </c>
      <c r="C121" s="34"/>
      <c r="H121" s="16">
        <v>0</v>
      </c>
      <c r="I121" s="16">
        <v>0</v>
      </c>
    </row>
    <row r="122" spans="1:9">
      <c r="A122" s="32">
        <v>36678</v>
      </c>
      <c r="B122" s="33">
        <v>-3.8243458972862134</v>
      </c>
      <c r="C122" s="34"/>
      <c r="H122" s="16">
        <v>0</v>
      </c>
      <c r="I122" s="16">
        <v>0</v>
      </c>
    </row>
    <row r="123" spans="1:9">
      <c r="A123" s="32">
        <v>36708</v>
      </c>
      <c r="B123" s="33">
        <v>-3.9441130954064381</v>
      </c>
      <c r="C123" s="34"/>
      <c r="H123" s="16">
        <v>0</v>
      </c>
      <c r="I123" s="16">
        <v>0</v>
      </c>
    </row>
    <row r="124" spans="1:9">
      <c r="A124" s="32">
        <v>36739</v>
      </c>
      <c r="B124" s="33">
        <v>-3.9376605483860199</v>
      </c>
      <c r="C124" s="34"/>
      <c r="H124" s="16">
        <v>0</v>
      </c>
      <c r="I124" s="16">
        <v>0</v>
      </c>
    </row>
    <row r="125" spans="1:9">
      <c r="A125" s="32">
        <v>36770</v>
      </c>
      <c r="B125" s="33">
        <v>-3.6826299289282325</v>
      </c>
      <c r="C125" s="34"/>
      <c r="H125" s="16">
        <v>0</v>
      </c>
      <c r="I125" s="16">
        <v>0</v>
      </c>
    </row>
    <row r="126" spans="1:9">
      <c r="A126" s="32">
        <v>36800</v>
      </c>
      <c r="B126" s="33">
        <v>-3.1363947555495404</v>
      </c>
      <c r="C126" s="34"/>
      <c r="H126" s="16">
        <v>0</v>
      </c>
      <c r="I126" s="16">
        <v>0</v>
      </c>
    </row>
    <row r="127" spans="1:9">
      <c r="A127" s="32">
        <v>36831</v>
      </c>
      <c r="B127" s="33">
        <v>-3.0157077633705702</v>
      </c>
      <c r="C127" s="34"/>
      <c r="H127" s="16">
        <v>0</v>
      </c>
      <c r="I127" s="16">
        <v>0</v>
      </c>
    </row>
    <row r="128" spans="1:9">
      <c r="A128" s="32">
        <v>36861</v>
      </c>
      <c r="B128" s="33">
        <v>-2.3003022829991751</v>
      </c>
      <c r="C128" s="34"/>
      <c r="H128" s="16">
        <v>0</v>
      </c>
      <c r="I128" s="16">
        <v>0</v>
      </c>
    </row>
    <row r="129" spans="1:9">
      <c r="A129" s="32">
        <v>36892</v>
      </c>
      <c r="B129" s="33">
        <v>-2.2695373628194275</v>
      </c>
      <c r="C129" s="34"/>
      <c r="H129" s="16">
        <v>0</v>
      </c>
      <c r="I129" s="16">
        <v>0</v>
      </c>
    </row>
    <row r="130" spans="1:9">
      <c r="A130" s="32">
        <v>36923</v>
      </c>
      <c r="B130" s="33">
        <v>-2.2988746910105085</v>
      </c>
      <c r="C130" s="34"/>
      <c r="H130" s="16">
        <v>0</v>
      </c>
      <c r="I130" s="16">
        <v>0</v>
      </c>
    </row>
    <row r="131" spans="1:9">
      <c r="A131" s="32">
        <v>36951</v>
      </c>
      <c r="B131" s="33">
        <v>-1.9687727200323621</v>
      </c>
      <c r="C131" s="34"/>
      <c r="H131" s="16">
        <v>0</v>
      </c>
      <c r="I131" s="16">
        <v>0</v>
      </c>
    </row>
    <row r="132" spans="1:9">
      <c r="A132" s="32">
        <v>36982</v>
      </c>
      <c r="B132" s="33">
        <v>-1.2333511076368497</v>
      </c>
      <c r="C132" s="34"/>
      <c r="H132" s="16">
        <v>0</v>
      </c>
      <c r="I132" s="16">
        <v>0</v>
      </c>
    </row>
    <row r="133" spans="1:9">
      <c r="A133" s="32">
        <v>37012</v>
      </c>
      <c r="B133" s="33">
        <v>-0.94646577044409375</v>
      </c>
      <c r="C133" s="34"/>
      <c r="H133" s="16">
        <v>0</v>
      </c>
      <c r="I133" s="16">
        <v>0</v>
      </c>
    </row>
    <row r="134" spans="1:9">
      <c r="A134" s="32">
        <v>37043</v>
      </c>
      <c r="B134" s="33">
        <v>-0.72477469985562193</v>
      </c>
      <c r="C134" s="34"/>
      <c r="H134" s="16">
        <v>0</v>
      </c>
      <c r="I134" s="16">
        <v>0</v>
      </c>
    </row>
    <row r="135" spans="1:9">
      <c r="A135" s="32">
        <v>37073</v>
      </c>
      <c r="B135" s="33">
        <v>-0.49294475139155897</v>
      </c>
      <c r="C135" s="34"/>
      <c r="H135" s="16">
        <v>0</v>
      </c>
      <c r="I135" s="16">
        <v>0</v>
      </c>
    </row>
    <row r="136" spans="1:9">
      <c r="A136" s="32">
        <v>37104</v>
      </c>
      <c r="B136" s="33">
        <v>-0.19848229336889728</v>
      </c>
      <c r="C136" s="34"/>
      <c r="H136" s="16">
        <v>0</v>
      </c>
      <c r="I136" s="16">
        <v>0</v>
      </c>
    </row>
    <row r="137" spans="1:9">
      <c r="A137" s="32">
        <v>37135</v>
      </c>
      <c r="B137" s="33">
        <v>-0.34777127554534326</v>
      </c>
      <c r="C137" s="34"/>
      <c r="H137" s="16">
        <v>0</v>
      </c>
      <c r="I137" s="16">
        <v>0</v>
      </c>
    </row>
    <row r="138" spans="1:9">
      <c r="A138" s="32">
        <v>37165</v>
      </c>
      <c r="B138" s="33">
        <v>-0.4374322655250058</v>
      </c>
      <c r="C138" s="34"/>
      <c r="H138" s="16">
        <v>0</v>
      </c>
      <c r="I138" s="16">
        <v>0</v>
      </c>
    </row>
    <row r="139" spans="1:9">
      <c r="A139" s="32">
        <v>37196</v>
      </c>
      <c r="B139" s="33">
        <v>-0.20488810373644964</v>
      </c>
      <c r="C139" s="34"/>
      <c r="H139" s="16">
        <v>0</v>
      </c>
      <c r="I139" s="16">
        <v>0</v>
      </c>
    </row>
    <row r="140" spans="1:9">
      <c r="A140" s="32">
        <v>37226</v>
      </c>
      <c r="B140" s="33">
        <v>0.36523372933537118</v>
      </c>
      <c r="C140" s="34"/>
      <c r="H140" s="16">
        <v>0</v>
      </c>
      <c r="I140" s="16">
        <v>0</v>
      </c>
    </row>
    <row r="141" spans="1:9">
      <c r="A141" s="32">
        <v>37257</v>
      </c>
      <c r="B141" s="33">
        <v>0.4101702603430884</v>
      </c>
      <c r="C141" s="34"/>
      <c r="H141" s="16">
        <v>0</v>
      </c>
      <c r="I141" s="16">
        <v>0</v>
      </c>
    </row>
    <row r="142" spans="1:9">
      <c r="A142" s="32">
        <v>37288</v>
      </c>
      <c r="B142" s="33">
        <v>0.49711321071153108</v>
      </c>
      <c r="C142" s="34"/>
      <c r="H142" s="16">
        <v>0</v>
      </c>
      <c r="I142" s="16">
        <v>0</v>
      </c>
    </row>
    <row r="143" spans="1:9">
      <c r="A143" s="32">
        <v>37316</v>
      </c>
      <c r="B143" s="33">
        <v>0.40693215680694739</v>
      </c>
      <c r="C143" s="34"/>
      <c r="H143" s="16">
        <v>0</v>
      </c>
      <c r="I143" s="16">
        <v>0</v>
      </c>
    </row>
    <row r="144" spans="1:9">
      <c r="A144" s="32">
        <v>37347</v>
      </c>
      <c r="B144" s="33">
        <v>0.46988833202789065</v>
      </c>
      <c r="C144" s="34"/>
      <c r="H144" s="16">
        <v>0</v>
      </c>
      <c r="I144" s="16">
        <v>0</v>
      </c>
    </row>
    <row r="145" spans="1:9">
      <c r="A145" s="32">
        <v>37377</v>
      </c>
      <c r="B145" s="33">
        <v>0.62372710948916699</v>
      </c>
      <c r="C145" s="34"/>
      <c r="H145" s="16">
        <v>0</v>
      </c>
      <c r="I145" s="16">
        <v>0</v>
      </c>
    </row>
    <row r="146" spans="1:9">
      <c r="A146" s="32">
        <v>37408</v>
      </c>
      <c r="B146" s="33">
        <v>0.76552874438792351</v>
      </c>
      <c r="C146" s="34"/>
      <c r="H146" s="16">
        <v>0</v>
      </c>
      <c r="I146" s="16">
        <v>0</v>
      </c>
    </row>
    <row r="147" spans="1:9">
      <c r="A147" s="32">
        <v>37438</v>
      </c>
      <c r="B147" s="33">
        <v>0.77965654778198656</v>
      </c>
      <c r="C147" s="34"/>
      <c r="H147" s="16">
        <v>0</v>
      </c>
      <c r="I147" s="16">
        <v>0</v>
      </c>
    </row>
    <row r="148" spans="1:9">
      <c r="A148" s="32">
        <v>37469</v>
      </c>
      <c r="B148" s="33">
        <v>0.7401071095384244</v>
      </c>
      <c r="C148" s="34"/>
      <c r="H148" s="16">
        <v>0</v>
      </c>
      <c r="I148" s="16">
        <v>0</v>
      </c>
    </row>
    <row r="149" spans="1:9">
      <c r="A149" s="32">
        <v>37500</v>
      </c>
      <c r="B149" s="33">
        <v>1.0270289857139108</v>
      </c>
      <c r="C149" s="34"/>
      <c r="H149" s="16">
        <v>0</v>
      </c>
      <c r="I149" s="16">
        <v>0</v>
      </c>
    </row>
    <row r="150" spans="1:9">
      <c r="A150" s="32">
        <v>37530</v>
      </c>
      <c r="B150" s="33">
        <v>1.098916745901465</v>
      </c>
      <c r="C150" s="34"/>
      <c r="H150" s="16">
        <v>0</v>
      </c>
      <c r="I150" s="16">
        <v>0</v>
      </c>
    </row>
    <row r="151" spans="1:9">
      <c r="A151" s="32">
        <v>37561</v>
      </c>
      <c r="B151" s="33">
        <v>1.1289187673195094</v>
      </c>
      <c r="C151" s="34"/>
      <c r="H151" s="16">
        <v>0</v>
      </c>
      <c r="I151" s="16">
        <v>0</v>
      </c>
    </row>
    <row r="152" spans="1:9">
      <c r="A152" s="32">
        <v>37591</v>
      </c>
      <c r="B152" s="33">
        <v>1.040045392462841</v>
      </c>
      <c r="C152" s="34"/>
      <c r="H152" s="16">
        <v>0</v>
      </c>
      <c r="I152" s="16">
        <v>0</v>
      </c>
    </row>
    <row r="153" spans="1:9">
      <c r="A153" s="32">
        <v>37622</v>
      </c>
      <c r="B153" s="33">
        <v>1.0920065123784768</v>
      </c>
      <c r="C153" s="34"/>
      <c r="H153" s="16">
        <v>0</v>
      </c>
      <c r="I153" s="16">
        <v>0</v>
      </c>
    </row>
    <row r="154" spans="1:9">
      <c r="A154" s="32">
        <v>37653</v>
      </c>
      <c r="B154" s="33">
        <v>1.1234633787881856</v>
      </c>
      <c r="C154" s="34"/>
      <c r="H154" s="16">
        <v>0</v>
      </c>
      <c r="I154" s="16">
        <v>0</v>
      </c>
    </row>
    <row r="155" spans="1:9">
      <c r="A155" s="32">
        <v>37681</v>
      </c>
      <c r="B155" s="33">
        <v>1.2048351594566848</v>
      </c>
      <c r="C155" s="34"/>
      <c r="H155" s="16">
        <v>0</v>
      </c>
      <c r="I155" s="16">
        <v>0</v>
      </c>
    </row>
    <row r="156" spans="1:9">
      <c r="A156" s="32">
        <v>37712</v>
      </c>
      <c r="B156" s="33">
        <v>1.2392107800685201</v>
      </c>
      <c r="C156" s="34"/>
      <c r="H156" s="16">
        <v>0</v>
      </c>
      <c r="I156" s="16">
        <v>0</v>
      </c>
    </row>
    <row r="157" spans="1:9">
      <c r="A157" s="32">
        <v>37742</v>
      </c>
      <c r="B157" s="33">
        <v>1.2268898942411879</v>
      </c>
      <c r="C157" s="34"/>
      <c r="H157" s="16">
        <v>0</v>
      </c>
      <c r="I157" s="16">
        <v>0</v>
      </c>
    </row>
    <row r="158" spans="1:9">
      <c r="A158" s="32">
        <v>37773</v>
      </c>
      <c r="B158" s="33">
        <v>1.3442810513491525</v>
      </c>
      <c r="C158" s="34"/>
      <c r="H158" s="16">
        <v>0</v>
      </c>
      <c r="I158" s="16">
        <v>0</v>
      </c>
    </row>
    <row r="159" spans="1:9">
      <c r="A159" s="32">
        <v>37803</v>
      </c>
      <c r="B159" s="33">
        <v>1.4770574149157281</v>
      </c>
      <c r="C159" s="34"/>
      <c r="H159" s="16">
        <v>0</v>
      </c>
      <c r="I159" s="16">
        <v>0</v>
      </c>
    </row>
    <row r="160" spans="1:9">
      <c r="A160" s="32">
        <v>37834</v>
      </c>
      <c r="B160" s="33">
        <v>1.6342563577396207</v>
      </c>
      <c r="C160" s="34"/>
      <c r="H160" s="16">
        <v>0</v>
      </c>
      <c r="I160" s="16">
        <v>0</v>
      </c>
    </row>
    <row r="161" spans="1:9">
      <c r="A161" s="32">
        <v>37865</v>
      </c>
      <c r="B161" s="33">
        <v>1.7075926272916078</v>
      </c>
      <c r="C161" s="34"/>
      <c r="H161" s="16">
        <v>0</v>
      </c>
      <c r="I161" s="16">
        <v>0</v>
      </c>
    </row>
    <row r="162" spans="1:9">
      <c r="A162" s="32">
        <v>37895</v>
      </c>
      <c r="B162" s="33">
        <v>1.7152352791652397</v>
      </c>
      <c r="C162" s="34"/>
      <c r="H162" s="16">
        <v>0</v>
      </c>
      <c r="I162" s="16">
        <v>0</v>
      </c>
    </row>
    <row r="163" spans="1:9">
      <c r="A163" s="32">
        <v>37926</v>
      </c>
      <c r="B163" s="33">
        <v>1.6580514779897118</v>
      </c>
      <c r="C163" s="34"/>
      <c r="H163" s="16">
        <v>0</v>
      </c>
      <c r="I163" s="16">
        <v>0</v>
      </c>
    </row>
    <row r="164" spans="1:9">
      <c r="A164" s="32">
        <v>37956</v>
      </c>
      <c r="B164" s="33">
        <v>1.7954452281819369</v>
      </c>
      <c r="C164" s="34"/>
      <c r="H164" s="16">
        <v>0</v>
      </c>
      <c r="I164" s="16">
        <v>0</v>
      </c>
    </row>
    <row r="165" spans="1:9">
      <c r="A165" s="32">
        <v>37987</v>
      </c>
      <c r="B165" s="33">
        <v>1.945386200544583</v>
      </c>
      <c r="C165" s="34"/>
      <c r="H165" s="16">
        <v>0</v>
      </c>
      <c r="I165" s="16">
        <v>0</v>
      </c>
    </row>
    <row r="166" spans="1:9">
      <c r="A166" s="32">
        <v>38018</v>
      </c>
      <c r="B166" s="33">
        <v>2.0636042031298119</v>
      </c>
      <c r="C166" s="34"/>
      <c r="H166" s="16">
        <v>0</v>
      </c>
      <c r="I166" s="16">
        <v>0</v>
      </c>
    </row>
    <row r="167" spans="1:9">
      <c r="A167" s="32">
        <v>38047</v>
      </c>
      <c r="B167" s="33">
        <v>2.1702883831955453</v>
      </c>
      <c r="C167" s="34"/>
      <c r="H167" s="16">
        <v>0</v>
      </c>
      <c r="I167" s="16">
        <v>0</v>
      </c>
    </row>
    <row r="168" spans="1:9">
      <c r="A168" s="32">
        <v>38078</v>
      </c>
      <c r="B168" s="33">
        <v>2.1896578943133207</v>
      </c>
      <c r="C168" s="34"/>
      <c r="H168" s="16">
        <v>0</v>
      </c>
      <c r="I168" s="16">
        <v>0</v>
      </c>
    </row>
    <row r="169" spans="1:9">
      <c r="A169" s="32">
        <v>38108</v>
      </c>
      <c r="B169" s="33">
        <v>2.2024560811576204</v>
      </c>
      <c r="C169" s="34"/>
      <c r="H169" s="16">
        <v>0</v>
      </c>
      <c r="I169" s="16">
        <v>0</v>
      </c>
    </row>
    <row r="170" spans="1:9">
      <c r="A170" s="32">
        <v>38139</v>
      </c>
      <c r="B170" s="33">
        <v>2.1275294123865192</v>
      </c>
      <c r="C170" s="34"/>
      <c r="H170" s="16">
        <v>0</v>
      </c>
      <c r="I170" s="16">
        <v>0</v>
      </c>
    </row>
    <row r="171" spans="1:9">
      <c r="A171" s="32">
        <v>38169</v>
      </c>
      <c r="B171" s="33">
        <v>2.1375709620569485</v>
      </c>
      <c r="C171" s="34"/>
      <c r="H171" s="16">
        <v>0</v>
      </c>
      <c r="I171" s="16">
        <v>0</v>
      </c>
    </row>
    <row r="172" spans="1:9">
      <c r="A172" s="32">
        <v>38200</v>
      </c>
      <c r="B172" s="33">
        <v>2.2018837801355629</v>
      </c>
      <c r="C172" s="34"/>
      <c r="H172" s="16">
        <v>0</v>
      </c>
      <c r="I172" s="16">
        <v>0</v>
      </c>
    </row>
    <row r="173" spans="1:9">
      <c r="A173" s="32">
        <v>38231</v>
      </c>
      <c r="B173" s="33">
        <v>2.3171177564508869</v>
      </c>
      <c r="C173" s="34"/>
      <c r="H173" s="16">
        <v>0</v>
      </c>
      <c r="I173" s="16">
        <v>0</v>
      </c>
    </row>
    <row r="174" spans="1:9">
      <c r="A174" s="32">
        <v>38261</v>
      </c>
      <c r="B174" s="33">
        <v>2.3333502626483464</v>
      </c>
      <c r="C174" s="34"/>
      <c r="H174" s="16">
        <v>0</v>
      </c>
      <c r="I174" s="16">
        <v>0</v>
      </c>
    </row>
    <row r="175" spans="1:9">
      <c r="A175" s="32">
        <v>38292</v>
      </c>
      <c r="B175" s="33">
        <v>2.4213336987804026</v>
      </c>
      <c r="C175" s="34"/>
      <c r="H175" s="16">
        <v>0</v>
      </c>
      <c r="I175" s="16">
        <v>0</v>
      </c>
    </row>
    <row r="176" spans="1:9">
      <c r="A176" s="32">
        <v>38322</v>
      </c>
      <c r="B176" s="33">
        <v>2.4660745880111978</v>
      </c>
      <c r="C176" s="34"/>
      <c r="H176" s="16">
        <v>0</v>
      </c>
      <c r="I176" s="16">
        <v>0</v>
      </c>
    </row>
    <row r="177" spans="1:9">
      <c r="A177" s="32">
        <v>38353</v>
      </c>
      <c r="B177" s="33">
        <v>2.4460663410877559</v>
      </c>
      <c r="C177" s="34"/>
      <c r="H177" s="16">
        <v>0</v>
      </c>
      <c r="I177" s="16">
        <v>0</v>
      </c>
    </row>
    <row r="178" spans="1:9">
      <c r="A178" s="32">
        <v>38384</v>
      </c>
      <c r="B178" s="33">
        <v>2.5242866848949528</v>
      </c>
      <c r="C178" s="34"/>
      <c r="H178" s="16">
        <v>0</v>
      </c>
      <c r="I178" s="16">
        <v>0</v>
      </c>
    </row>
    <row r="179" spans="1:9">
      <c r="A179" s="32">
        <v>38412</v>
      </c>
      <c r="B179" s="33">
        <v>2.3932030520994423</v>
      </c>
      <c r="C179" s="34"/>
      <c r="H179" s="16">
        <v>0</v>
      </c>
      <c r="I179" s="16">
        <v>0</v>
      </c>
    </row>
    <row r="180" spans="1:9">
      <c r="A180" s="32">
        <v>38443</v>
      </c>
      <c r="B180" s="33">
        <v>2.4903154693671525</v>
      </c>
      <c r="C180" s="34"/>
      <c r="H180" s="16">
        <v>0</v>
      </c>
      <c r="I180" s="16">
        <v>0</v>
      </c>
    </row>
    <row r="181" spans="1:9">
      <c r="A181" s="32">
        <v>38473</v>
      </c>
      <c r="B181" s="33">
        <v>2.5665280029701543</v>
      </c>
      <c r="C181" s="34"/>
      <c r="H181" s="16">
        <v>0</v>
      </c>
      <c r="I181" s="16">
        <v>0</v>
      </c>
    </row>
    <row r="182" spans="1:9">
      <c r="A182" s="32">
        <v>38504</v>
      </c>
      <c r="B182" s="33">
        <v>2.6897224001731517</v>
      </c>
      <c r="C182" s="34"/>
      <c r="H182" s="16">
        <v>0</v>
      </c>
      <c r="I182" s="16">
        <v>0</v>
      </c>
    </row>
    <row r="183" spans="1:9">
      <c r="A183" s="32">
        <v>38534</v>
      </c>
      <c r="B183" s="33">
        <v>2.7317267452970722</v>
      </c>
      <c r="C183" s="34"/>
      <c r="H183" s="16">
        <v>0</v>
      </c>
      <c r="I183" s="16">
        <v>0</v>
      </c>
    </row>
    <row r="184" spans="1:9">
      <c r="A184" s="32">
        <v>38565</v>
      </c>
      <c r="B184" s="33">
        <v>2.7596224038649231</v>
      </c>
      <c r="C184" s="34"/>
      <c r="H184" s="16">
        <v>0</v>
      </c>
      <c r="I184" s="16">
        <v>0</v>
      </c>
    </row>
    <row r="185" spans="1:9">
      <c r="A185" s="32">
        <v>38596</v>
      </c>
      <c r="B185" s="33">
        <v>2.8337718125578912</v>
      </c>
      <c r="C185" s="34"/>
      <c r="H185" s="16">
        <v>0</v>
      </c>
      <c r="I185" s="16">
        <v>0</v>
      </c>
    </row>
    <row r="186" spans="1:9">
      <c r="A186" s="32">
        <v>38626</v>
      </c>
      <c r="B186" s="33">
        <v>2.7804094740028624</v>
      </c>
      <c r="C186" s="34"/>
      <c r="H186" s="16">
        <v>0</v>
      </c>
      <c r="I186" s="16">
        <v>0</v>
      </c>
    </row>
    <row r="187" spans="1:9">
      <c r="A187" s="32">
        <v>38657</v>
      </c>
      <c r="B187" s="33">
        <v>2.6837314743878653</v>
      </c>
      <c r="C187" s="34"/>
      <c r="H187" s="16">
        <v>0</v>
      </c>
      <c r="I187" s="16">
        <v>0</v>
      </c>
    </row>
    <row r="188" spans="1:9">
      <c r="A188" s="32">
        <v>38687</v>
      </c>
      <c r="B188" s="33">
        <v>2.5374067483433236</v>
      </c>
      <c r="C188" s="34"/>
      <c r="H188" s="16">
        <v>0</v>
      </c>
      <c r="I188" s="16">
        <v>0</v>
      </c>
    </row>
    <row r="189" spans="1:9">
      <c r="A189" s="32">
        <v>38718</v>
      </c>
      <c r="B189" s="33">
        <v>2.5516550179261781</v>
      </c>
      <c r="C189" s="34"/>
      <c r="H189" s="16">
        <v>0</v>
      </c>
      <c r="I189" s="16">
        <v>0</v>
      </c>
    </row>
    <row r="190" spans="1:9">
      <c r="A190" s="32">
        <v>38749</v>
      </c>
      <c r="B190" s="33">
        <v>2.5319272761931542</v>
      </c>
      <c r="C190" s="34"/>
      <c r="H190" s="16">
        <v>0</v>
      </c>
      <c r="I190" s="16">
        <v>0</v>
      </c>
    </row>
    <row r="191" spans="1:9">
      <c r="A191" s="32">
        <v>38777</v>
      </c>
      <c r="B191" s="33">
        <v>2.6783320366216112</v>
      </c>
      <c r="C191" s="34"/>
      <c r="H191" s="16">
        <v>0</v>
      </c>
      <c r="I191" s="16">
        <v>0</v>
      </c>
    </row>
    <row r="192" spans="1:9">
      <c r="A192" s="32">
        <v>38808</v>
      </c>
      <c r="B192" s="33">
        <v>2.6019694994080931</v>
      </c>
      <c r="C192" s="34"/>
      <c r="H192" s="16">
        <v>0</v>
      </c>
      <c r="I192" s="16">
        <v>0</v>
      </c>
    </row>
    <row r="193" spans="1:9">
      <c r="A193" s="32">
        <v>38838</v>
      </c>
      <c r="B193" s="33">
        <v>2.4540352014197753</v>
      </c>
      <c r="C193" s="34"/>
      <c r="H193" s="16">
        <v>0</v>
      </c>
      <c r="I193" s="16">
        <v>0</v>
      </c>
    </row>
    <row r="194" spans="1:9">
      <c r="A194" s="32">
        <v>38869</v>
      </c>
      <c r="B194" s="33">
        <v>2.1740696222323757</v>
      </c>
      <c r="C194" s="34"/>
      <c r="H194" s="16">
        <v>0</v>
      </c>
      <c r="I194" s="16">
        <v>0</v>
      </c>
    </row>
    <row r="195" spans="1:9">
      <c r="A195" s="32">
        <v>38899</v>
      </c>
      <c r="B195" s="33">
        <v>2.1734034942119385</v>
      </c>
      <c r="C195" s="34"/>
      <c r="H195" s="16">
        <v>0</v>
      </c>
      <c r="I195" s="16">
        <v>0</v>
      </c>
    </row>
    <row r="196" spans="1:9">
      <c r="A196" s="32">
        <v>38930</v>
      </c>
      <c r="B196" s="33">
        <v>2.2073084809102363</v>
      </c>
      <c r="C196" s="34"/>
      <c r="H196" s="16">
        <v>0</v>
      </c>
      <c r="I196" s="16">
        <v>0</v>
      </c>
    </row>
    <row r="197" spans="1:9">
      <c r="A197" s="32">
        <v>38961</v>
      </c>
      <c r="B197" s="33">
        <v>2.0456742490214257</v>
      </c>
      <c r="C197" s="34"/>
      <c r="H197" s="16">
        <v>0</v>
      </c>
      <c r="I197" s="16">
        <v>0</v>
      </c>
    </row>
    <row r="198" spans="1:9">
      <c r="A198" s="32">
        <v>38991</v>
      </c>
      <c r="B198" s="33">
        <v>2.3570697789202075</v>
      </c>
      <c r="C198" s="34"/>
      <c r="H198" s="16">
        <v>0</v>
      </c>
      <c r="I198" s="16">
        <v>0</v>
      </c>
    </row>
    <row r="199" spans="1:9">
      <c r="A199" s="32">
        <v>39022</v>
      </c>
      <c r="B199" s="33">
        <v>2.2670324611110781</v>
      </c>
      <c r="C199" s="34"/>
      <c r="H199" s="16">
        <v>0</v>
      </c>
      <c r="I199" s="16">
        <v>0</v>
      </c>
    </row>
    <row r="200" spans="1:9">
      <c r="A200" s="32">
        <v>39052</v>
      </c>
      <c r="B200" s="33">
        <v>2.2892432499259834</v>
      </c>
      <c r="C200" s="34"/>
      <c r="H200" s="16">
        <v>0</v>
      </c>
      <c r="I200" s="16">
        <v>0</v>
      </c>
    </row>
    <row r="201" spans="1:9">
      <c r="A201" s="32">
        <v>39083</v>
      </c>
      <c r="B201" s="33">
        <v>2.2500582355976007</v>
      </c>
      <c r="C201" s="34"/>
      <c r="H201" s="16">
        <v>0</v>
      </c>
      <c r="I201" s="16">
        <v>0</v>
      </c>
    </row>
    <row r="202" spans="1:9">
      <c r="A202" s="32">
        <v>39114</v>
      </c>
      <c r="B202" s="33">
        <v>2.1436652026620604</v>
      </c>
      <c r="C202" s="34"/>
      <c r="H202" s="16">
        <v>0</v>
      </c>
      <c r="I202" s="16">
        <v>0</v>
      </c>
    </row>
    <row r="203" spans="1:9">
      <c r="A203" s="32">
        <v>39142</v>
      </c>
      <c r="B203" s="33">
        <v>2.173303851571688</v>
      </c>
      <c r="C203" s="34"/>
      <c r="H203" s="16">
        <v>0</v>
      </c>
      <c r="I203" s="16">
        <v>0</v>
      </c>
    </row>
    <row r="204" spans="1:9">
      <c r="A204" s="32">
        <v>39173</v>
      </c>
      <c r="B204" s="33">
        <v>2.1259896509947747</v>
      </c>
      <c r="C204" s="34"/>
      <c r="H204" s="16">
        <v>0</v>
      </c>
      <c r="I204" s="16">
        <v>0</v>
      </c>
    </row>
    <row r="205" spans="1:9">
      <c r="A205" s="32">
        <v>39203</v>
      </c>
      <c r="B205" s="33">
        <v>2.2472832212671965</v>
      </c>
      <c r="C205" s="34"/>
      <c r="H205" s="16">
        <v>0</v>
      </c>
      <c r="I205" s="16">
        <v>0</v>
      </c>
    </row>
    <row r="206" spans="1:9">
      <c r="A206" s="32">
        <v>39234</v>
      </c>
      <c r="B206" s="33">
        <v>2.3504704780939654</v>
      </c>
      <c r="C206" s="34"/>
      <c r="H206" s="16">
        <v>0</v>
      </c>
      <c r="I206" s="16">
        <v>0</v>
      </c>
    </row>
    <row r="207" spans="1:9">
      <c r="A207" s="32">
        <v>39264</v>
      </c>
      <c r="B207" s="33">
        <v>2.3902330098813578</v>
      </c>
      <c r="C207" s="34"/>
      <c r="H207" s="16">
        <v>0</v>
      </c>
      <c r="I207" s="16">
        <v>0</v>
      </c>
    </row>
    <row r="208" spans="1:9">
      <c r="A208" s="32">
        <v>39295</v>
      </c>
      <c r="B208" s="33">
        <v>2.4207794600962833</v>
      </c>
      <c r="C208" s="34"/>
      <c r="H208" s="16">
        <v>0</v>
      </c>
      <c r="I208" s="16">
        <v>0</v>
      </c>
    </row>
    <row r="209" spans="1:9">
      <c r="A209" s="32">
        <v>39326</v>
      </c>
      <c r="B209" s="33">
        <v>2.3275842563309461</v>
      </c>
      <c r="C209" s="34"/>
      <c r="H209" s="16">
        <v>0</v>
      </c>
      <c r="I209" s="16">
        <v>0</v>
      </c>
    </row>
    <row r="210" spans="1:9">
      <c r="A210" s="32">
        <v>39356</v>
      </c>
      <c r="B210" s="33">
        <v>2.0411828431240573</v>
      </c>
      <c r="C210" s="34"/>
      <c r="H210" s="16">
        <v>0</v>
      </c>
      <c r="I210" s="16">
        <v>0</v>
      </c>
    </row>
    <row r="211" spans="1:9">
      <c r="A211" s="32">
        <v>39387</v>
      </c>
      <c r="B211" s="33">
        <v>2.051586181056928</v>
      </c>
      <c r="C211" s="34"/>
      <c r="H211" s="16">
        <v>0</v>
      </c>
      <c r="I211" s="16">
        <v>0</v>
      </c>
    </row>
    <row r="212" spans="1:9">
      <c r="A212" s="32">
        <v>39417</v>
      </c>
      <c r="B212" s="33">
        <v>2.0603045931457302</v>
      </c>
      <c r="C212" s="34"/>
      <c r="H212" s="16">
        <v>0</v>
      </c>
      <c r="I212" s="16">
        <v>0</v>
      </c>
    </row>
    <row r="213" spans="1:9">
      <c r="A213" s="32">
        <v>39448</v>
      </c>
      <c r="B213" s="33">
        <v>2.0868564557764371</v>
      </c>
      <c r="C213" s="34"/>
      <c r="H213" s="16">
        <v>0</v>
      </c>
      <c r="I213" s="16">
        <v>0</v>
      </c>
    </row>
    <row r="214" spans="1:9">
      <c r="A214" s="32">
        <v>39479</v>
      </c>
      <c r="B214" s="33">
        <v>2.1393691059074933</v>
      </c>
      <c r="C214" s="34"/>
      <c r="H214" s="16">
        <v>0</v>
      </c>
      <c r="I214" s="16">
        <v>0</v>
      </c>
    </row>
    <row r="215" spans="1:9">
      <c r="A215" s="32">
        <v>39508</v>
      </c>
      <c r="B215" s="33">
        <v>2.2125214474771568</v>
      </c>
      <c r="C215" s="34"/>
      <c r="H215" s="16">
        <v>0</v>
      </c>
      <c r="I215" s="16">
        <v>0</v>
      </c>
    </row>
    <row r="216" spans="1:9">
      <c r="A216" s="32">
        <v>39539</v>
      </c>
      <c r="B216" s="33">
        <v>2.2435569630661276</v>
      </c>
      <c r="C216" s="34"/>
      <c r="H216" s="16">
        <v>0</v>
      </c>
      <c r="I216" s="16">
        <v>0</v>
      </c>
    </row>
    <row r="217" spans="1:9">
      <c r="A217" s="32">
        <v>39569</v>
      </c>
      <c r="B217" s="33">
        <v>2.2954873784012215</v>
      </c>
      <c r="C217" s="34"/>
      <c r="H217" s="16">
        <v>0</v>
      </c>
      <c r="I217" s="16">
        <v>0</v>
      </c>
    </row>
    <row r="218" spans="1:9">
      <c r="A218" s="32">
        <v>39600</v>
      </c>
      <c r="B218" s="33">
        <v>2.2124331398109249</v>
      </c>
      <c r="C218" s="34"/>
      <c r="H218" s="16">
        <v>0</v>
      </c>
      <c r="I218" s="16">
        <v>0</v>
      </c>
    </row>
    <row r="219" spans="1:9">
      <c r="A219" s="32">
        <v>39630</v>
      </c>
      <c r="B219" s="33">
        <v>2.2850670806757476</v>
      </c>
      <c r="C219" s="34"/>
      <c r="H219" s="16">
        <v>0</v>
      </c>
      <c r="I219" s="16">
        <v>0</v>
      </c>
    </row>
    <row r="220" spans="1:9">
      <c r="A220" s="32">
        <v>39661</v>
      </c>
      <c r="B220" s="33">
        <v>2.2361827691264389</v>
      </c>
      <c r="C220" s="34"/>
      <c r="H220" s="16">
        <v>0</v>
      </c>
      <c r="I220" s="16">
        <v>0</v>
      </c>
    </row>
    <row r="221" spans="1:9">
      <c r="A221" s="32">
        <v>39692</v>
      </c>
      <c r="B221" s="33">
        <v>2.3438116308518779</v>
      </c>
      <c r="C221" s="34"/>
      <c r="H221" s="16">
        <v>0</v>
      </c>
      <c r="I221" s="16">
        <v>0</v>
      </c>
    </row>
    <row r="222" spans="1:9">
      <c r="A222" s="32">
        <v>39722</v>
      </c>
      <c r="B222" s="33">
        <v>2.3216086620451897</v>
      </c>
      <c r="C222" s="34"/>
      <c r="H222" s="16">
        <v>0</v>
      </c>
      <c r="I222" s="16">
        <v>0</v>
      </c>
    </row>
    <row r="223" spans="1:9">
      <c r="A223" s="32">
        <v>39753</v>
      </c>
      <c r="B223" s="33">
        <v>2.291870045778782</v>
      </c>
      <c r="C223" s="34"/>
      <c r="H223" s="16">
        <v>0</v>
      </c>
      <c r="I223" s="16">
        <v>0</v>
      </c>
    </row>
    <row r="224" spans="1:9">
      <c r="A224" s="32">
        <v>39783</v>
      </c>
      <c r="B224" s="33">
        <v>2.2512232419109757</v>
      </c>
      <c r="C224" s="34"/>
      <c r="H224" s="16">
        <v>0</v>
      </c>
      <c r="I224" s="16">
        <v>0</v>
      </c>
    </row>
    <row r="225" spans="1:9">
      <c r="A225" s="32">
        <v>39814</v>
      </c>
      <c r="B225" s="33">
        <v>2.2528658975204245</v>
      </c>
      <c r="C225" s="34"/>
      <c r="H225" s="16">
        <v>0</v>
      </c>
      <c r="I225" s="16">
        <v>0</v>
      </c>
    </row>
    <row r="226" spans="1:9">
      <c r="A226" s="32">
        <v>39845</v>
      </c>
      <c r="B226" s="33">
        <v>2.296522672478186</v>
      </c>
      <c r="C226" s="34"/>
      <c r="H226" s="16">
        <v>0</v>
      </c>
      <c r="I226" s="16">
        <v>0</v>
      </c>
    </row>
    <row r="227" spans="1:9">
      <c r="A227" s="32">
        <v>39873</v>
      </c>
      <c r="B227" s="33">
        <v>2.3084013748764827</v>
      </c>
      <c r="C227" s="34"/>
      <c r="H227" s="16">
        <v>0</v>
      </c>
      <c r="I227" s="16">
        <v>0</v>
      </c>
    </row>
    <row r="228" spans="1:9">
      <c r="A228" s="32">
        <v>39904</v>
      </c>
      <c r="B228" s="33">
        <v>2.3019462559661834</v>
      </c>
      <c r="C228" s="34"/>
      <c r="H228" s="16">
        <v>0</v>
      </c>
      <c r="I228" s="16">
        <v>0</v>
      </c>
    </row>
    <row r="229" spans="1:9">
      <c r="A229" s="32">
        <v>39934</v>
      </c>
      <c r="B229" s="33">
        <v>2.2920413071048906</v>
      </c>
      <c r="C229" s="34"/>
      <c r="H229" s="16">
        <v>0</v>
      </c>
      <c r="I229" s="16">
        <v>0</v>
      </c>
    </row>
    <row r="230" spans="1:9">
      <c r="A230" s="32">
        <v>39965</v>
      </c>
      <c r="B230" s="33">
        <v>2.2728994737632027</v>
      </c>
      <c r="C230" s="34"/>
      <c r="H230" s="16">
        <v>0</v>
      </c>
      <c r="I230" s="16">
        <v>0</v>
      </c>
    </row>
    <row r="231" spans="1:9">
      <c r="A231" s="32">
        <v>39995</v>
      </c>
      <c r="B231" s="33">
        <v>2.237727292266467</v>
      </c>
      <c r="C231" s="34"/>
      <c r="H231" s="16">
        <v>0</v>
      </c>
      <c r="I231" s="16">
        <v>0</v>
      </c>
    </row>
    <row r="232" spans="1:9">
      <c r="A232" s="32">
        <v>40026</v>
      </c>
      <c r="B232" s="33">
        <v>2.3767197640425364</v>
      </c>
      <c r="C232" s="34"/>
      <c r="H232" s="16">
        <v>0</v>
      </c>
      <c r="I232" s="16">
        <v>0</v>
      </c>
    </row>
    <row r="233" spans="1:9">
      <c r="A233" s="32">
        <v>40057</v>
      </c>
      <c r="B233" s="33">
        <v>2.4157535806262933</v>
      </c>
      <c r="C233" s="34"/>
      <c r="H233" s="16">
        <v>0</v>
      </c>
      <c r="I233" s="16">
        <v>0</v>
      </c>
    </row>
    <row r="234" spans="1:9">
      <c r="A234" s="32">
        <v>40087</v>
      </c>
      <c r="B234" s="33">
        <v>2.3730303550225722</v>
      </c>
      <c r="C234" s="34"/>
      <c r="H234" s="16">
        <v>0</v>
      </c>
      <c r="I234" s="16">
        <v>0</v>
      </c>
    </row>
    <row r="235" spans="1:9">
      <c r="A235" s="32">
        <v>40118</v>
      </c>
      <c r="B235" s="33">
        <v>2.3396889038273683</v>
      </c>
      <c r="C235" s="34"/>
      <c r="H235" s="16">
        <v>0</v>
      </c>
      <c r="I235" s="16">
        <v>0</v>
      </c>
    </row>
    <row r="236" spans="1:9">
      <c r="A236" s="32">
        <v>40148</v>
      </c>
      <c r="B236" s="33">
        <v>2.3259221972074946</v>
      </c>
      <c r="C236" s="34"/>
      <c r="H236" s="16">
        <v>0</v>
      </c>
      <c r="I236" s="16">
        <v>0</v>
      </c>
    </row>
    <row r="237" spans="1:9">
      <c r="A237" s="32">
        <v>40179</v>
      </c>
      <c r="B237" s="33">
        <v>2.2421059728687078</v>
      </c>
      <c r="C237" s="34"/>
      <c r="H237" s="16">
        <v>0</v>
      </c>
      <c r="I237" s="16">
        <v>0</v>
      </c>
    </row>
    <row r="238" spans="1:9">
      <c r="A238" s="32">
        <v>40210</v>
      </c>
      <c r="B238" s="33">
        <v>2.2799753736261197</v>
      </c>
      <c r="C238" s="34"/>
      <c r="H238" s="16">
        <v>0</v>
      </c>
      <c r="I238" s="16">
        <v>0</v>
      </c>
    </row>
    <row r="239" spans="1:9">
      <c r="A239" s="32">
        <v>40238</v>
      </c>
      <c r="B239" s="33">
        <v>2.3618976303282961</v>
      </c>
      <c r="C239" s="34"/>
      <c r="H239" s="16">
        <v>0</v>
      </c>
      <c r="I239" s="16">
        <v>0</v>
      </c>
    </row>
    <row r="240" spans="1:9">
      <c r="A240" s="32">
        <v>40269</v>
      </c>
      <c r="B240" s="33">
        <v>2.3739491460978992</v>
      </c>
      <c r="C240" s="34"/>
      <c r="H240" s="16">
        <v>0</v>
      </c>
      <c r="I240" s="16">
        <v>0</v>
      </c>
    </row>
    <row r="241" spans="1:9">
      <c r="A241" s="32">
        <v>40299</v>
      </c>
      <c r="B241" s="33">
        <v>2.4175066261402134</v>
      </c>
      <c r="C241" s="34"/>
      <c r="H241" s="16">
        <v>0</v>
      </c>
      <c r="I241" s="16">
        <v>0</v>
      </c>
    </row>
    <row r="242" spans="1:9">
      <c r="A242" s="32">
        <v>40330</v>
      </c>
      <c r="B242" s="33">
        <v>2.3580237297212743</v>
      </c>
      <c r="C242" s="34"/>
      <c r="H242" s="16">
        <v>0</v>
      </c>
      <c r="I242" s="16">
        <v>0</v>
      </c>
    </row>
    <row r="243" spans="1:9">
      <c r="A243" s="32">
        <v>40360</v>
      </c>
      <c r="B243" s="33">
        <v>2.3695095231451853</v>
      </c>
      <c r="C243" s="34"/>
      <c r="H243" s="16">
        <v>0</v>
      </c>
      <c r="I243" s="16">
        <v>0</v>
      </c>
    </row>
    <row r="244" spans="1:9">
      <c r="A244" s="32">
        <v>40391</v>
      </c>
      <c r="B244" s="33">
        <v>2.2577346194825219</v>
      </c>
      <c r="C244" s="34"/>
      <c r="H244" s="16">
        <v>0</v>
      </c>
      <c r="I244" s="16">
        <v>0</v>
      </c>
    </row>
    <row r="245" spans="1:9">
      <c r="A245" s="32">
        <v>40422</v>
      </c>
      <c r="B245" s="33">
        <v>2.1949458167228317</v>
      </c>
      <c r="C245" s="34"/>
      <c r="H245" s="16">
        <v>0</v>
      </c>
      <c r="I245" s="16">
        <v>0</v>
      </c>
    </row>
    <row r="246" spans="1:9">
      <c r="A246" s="32">
        <v>40452</v>
      </c>
      <c r="B246" s="33">
        <v>2.2037359566144539</v>
      </c>
      <c r="C246" s="34"/>
      <c r="H246" s="16">
        <v>0</v>
      </c>
      <c r="I246" s="16">
        <v>0</v>
      </c>
    </row>
    <row r="247" spans="1:9">
      <c r="A247" s="32">
        <v>40483</v>
      </c>
      <c r="B247" s="33">
        <v>2.1442367054446341</v>
      </c>
      <c r="C247" s="34"/>
      <c r="H247" s="16">
        <v>0</v>
      </c>
      <c r="I247" s="16">
        <v>0</v>
      </c>
    </row>
    <row r="248" spans="1:9">
      <c r="A248" s="32">
        <v>40513</v>
      </c>
      <c r="B248" s="33">
        <v>2.1862434679351281</v>
      </c>
      <c r="C248" s="34"/>
      <c r="H248" s="16">
        <v>0</v>
      </c>
      <c r="I248" s="16">
        <v>0</v>
      </c>
    </row>
    <row r="249" spans="1:9">
      <c r="A249" s="32">
        <v>40544</v>
      </c>
      <c r="B249" s="33">
        <v>2.2028090353230585</v>
      </c>
      <c r="C249" s="34"/>
      <c r="H249" s="16">
        <v>0</v>
      </c>
      <c r="I249" s="16">
        <v>0</v>
      </c>
    </row>
    <row r="250" spans="1:9">
      <c r="A250" s="32">
        <v>40575</v>
      </c>
      <c r="B250" s="33">
        <v>2.138953821293998</v>
      </c>
      <c r="C250" s="34"/>
      <c r="H250" s="16">
        <v>0</v>
      </c>
      <c r="I250" s="16">
        <v>0</v>
      </c>
    </row>
    <row r="251" spans="1:9">
      <c r="A251" s="32">
        <v>40603</v>
      </c>
      <c r="B251" s="33">
        <v>2.1791772085575203</v>
      </c>
      <c r="C251" s="34"/>
      <c r="H251" s="16">
        <v>0</v>
      </c>
      <c r="I251" s="16">
        <v>0</v>
      </c>
    </row>
    <row r="252" spans="1:9">
      <c r="A252" s="32">
        <v>40634</v>
      </c>
      <c r="B252" s="33">
        <v>2.1576920944596814</v>
      </c>
      <c r="C252" s="34"/>
      <c r="H252" s="16">
        <v>0</v>
      </c>
      <c r="I252" s="16">
        <v>0</v>
      </c>
    </row>
    <row r="253" spans="1:9">
      <c r="A253" s="32">
        <v>40664</v>
      </c>
      <c r="B253" s="33">
        <v>2.1789335089982265</v>
      </c>
      <c r="C253" s="34"/>
      <c r="H253" s="16">
        <v>0</v>
      </c>
      <c r="I253" s="16">
        <v>0</v>
      </c>
    </row>
    <row r="254" spans="1:9">
      <c r="A254" s="32">
        <v>40695</v>
      </c>
      <c r="B254" s="33">
        <v>2.1527320946628503</v>
      </c>
      <c r="C254" s="34"/>
      <c r="H254" s="16">
        <v>0</v>
      </c>
      <c r="I254" s="16">
        <v>0</v>
      </c>
    </row>
    <row r="255" spans="1:9">
      <c r="A255" s="32">
        <v>40725</v>
      </c>
      <c r="B255" s="33">
        <v>2.1312943784723397</v>
      </c>
      <c r="C255" s="34"/>
      <c r="H255" s="16">
        <v>0</v>
      </c>
      <c r="I255" s="16">
        <v>0</v>
      </c>
    </row>
    <row r="256" spans="1:9">
      <c r="A256" s="32">
        <v>40756</v>
      </c>
      <c r="B256" s="33">
        <v>2.0630267462741982</v>
      </c>
      <c r="C256" s="34"/>
      <c r="H256" s="16">
        <v>0</v>
      </c>
      <c r="I256" s="16">
        <v>0</v>
      </c>
    </row>
    <row r="257" spans="1:9">
      <c r="A257" s="32">
        <v>40787</v>
      </c>
      <c r="B257" s="33">
        <v>2.0870102642976307</v>
      </c>
      <c r="C257" s="34"/>
      <c r="H257" s="16">
        <v>0</v>
      </c>
      <c r="I257" s="16">
        <v>0</v>
      </c>
    </row>
    <row r="258" spans="1:9">
      <c r="A258" s="32">
        <v>40817</v>
      </c>
      <c r="B258" s="33">
        <v>2.100658618628394</v>
      </c>
      <c r="C258" s="34"/>
      <c r="H258" s="16">
        <v>0</v>
      </c>
      <c r="I258" s="16">
        <v>0</v>
      </c>
    </row>
    <row r="259" spans="1:9">
      <c r="A259" s="32">
        <v>40848</v>
      </c>
      <c r="B259" s="33">
        <v>2.0766233796034652</v>
      </c>
      <c r="C259" s="34"/>
      <c r="H259" s="16">
        <v>0</v>
      </c>
      <c r="I259" s="16">
        <v>0</v>
      </c>
    </row>
    <row r="260" spans="1:9">
      <c r="A260" s="32">
        <v>40878</v>
      </c>
      <c r="B260" s="33">
        <v>2.1061670466902385</v>
      </c>
      <c r="C260" s="34"/>
      <c r="H260" s="16">
        <v>0</v>
      </c>
      <c r="I260" s="16">
        <v>0</v>
      </c>
    </row>
    <row r="261" spans="1:9">
      <c r="A261" s="32">
        <v>40909</v>
      </c>
      <c r="B261" s="33">
        <v>2.1296151979217912</v>
      </c>
      <c r="C261" s="34"/>
      <c r="H261" s="16">
        <v>0</v>
      </c>
      <c r="I261" s="16">
        <v>0</v>
      </c>
    </row>
    <row r="262" spans="1:9">
      <c r="A262" s="32">
        <v>40940</v>
      </c>
      <c r="B262" s="33">
        <v>2.1209119650969543</v>
      </c>
      <c r="C262" s="34"/>
      <c r="H262" s="16">
        <v>0</v>
      </c>
      <c r="I262" s="16">
        <v>0</v>
      </c>
    </row>
    <row r="263" spans="1:9">
      <c r="A263" s="32">
        <v>40969</v>
      </c>
      <c r="B263" s="33">
        <v>2.1222068806385659</v>
      </c>
      <c r="C263" s="34"/>
      <c r="H263" s="16">
        <v>0</v>
      </c>
      <c r="I263" s="16">
        <v>0</v>
      </c>
    </row>
    <row r="264" spans="1:9">
      <c r="A264" s="32">
        <v>41000</v>
      </c>
      <c r="B264" s="33">
        <v>2.1343528514323697</v>
      </c>
      <c r="C264" s="34"/>
      <c r="H264" s="16">
        <v>0</v>
      </c>
      <c r="I264" s="16">
        <v>0</v>
      </c>
    </row>
    <row r="265" spans="1:9">
      <c r="A265" s="32">
        <v>41030</v>
      </c>
      <c r="B265" s="33">
        <v>2.1238025935898492</v>
      </c>
      <c r="C265" s="34"/>
      <c r="H265" s="16">
        <v>0</v>
      </c>
      <c r="I265" s="16">
        <v>0</v>
      </c>
    </row>
    <row r="266" spans="1:9">
      <c r="A266" s="32">
        <v>41061</v>
      </c>
      <c r="B266" s="33">
        <v>2.1006056891604872</v>
      </c>
      <c r="C266" s="34"/>
      <c r="H266" s="16">
        <v>0</v>
      </c>
      <c r="I266" s="16">
        <v>0</v>
      </c>
    </row>
    <row r="267" spans="1:9">
      <c r="A267" s="32">
        <v>41091</v>
      </c>
      <c r="B267" s="33">
        <v>2.0924265578329142</v>
      </c>
      <c r="C267" s="34"/>
      <c r="H267" s="16">
        <v>0</v>
      </c>
      <c r="I267" s="16">
        <v>0</v>
      </c>
    </row>
    <row r="268" spans="1:9">
      <c r="A268" s="32">
        <v>41122</v>
      </c>
      <c r="B268" s="33">
        <v>2.0800096908078314</v>
      </c>
      <c r="C268" s="34"/>
      <c r="H268" s="16">
        <v>0</v>
      </c>
      <c r="I268" s="16">
        <v>0</v>
      </c>
    </row>
    <row r="269" spans="1:9">
      <c r="A269" s="32">
        <v>41153</v>
      </c>
      <c r="B269" s="33">
        <v>1.9913922193086697</v>
      </c>
      <c r="C269" s="34"/>
      <c r="H269" s="16">
        <v>0</v>
      </c>
      <c r="I269" s="16">
        <v>0</v>
      </c>
    </row>
    <row r="270" spans="1:9">
      <c r="A270" s="32">
        <v>41183</v>
      </c>
      <c r="B270" s="33">
        <v>1.9703127180111493</v>
      </c>
      <c r="C270" s="34"/>
      <c r="H270" s="16">
        <v>0</v>
      </c>
      <c r="I270" s="16">
        <v>0</v>
      </c>
    </row>
    <row r="271" spans="1:9">
      <c r="A271" s="32">
        <v>41214</v>
      </c>
      <c r="B271" s="33">
        <v>1.9819376979103607</v>
      </c>
      <c r="C271" s="34"/>
      <c r="H271" s="16">
        <v>0</v>
      </c>
      <c r="I271" s="16">
        <v>0</v>
      </c>
    </row>
    <row r="272" spans="1:9">
      <c r="A272" s="32">
        <v>41244</v>
      </c>
      <c r="B272" s="33">
        <v>1.9746619094469491</v>
      </c>
      <c r="C272" s="34"/>
      <c r="H272" s="16">
        <v>0</v>
      </c>
      <c r="I272" s="16">
        <v>0</v>
      </c>
    </row>
    <row r="273" spans="1:9">
      <c r="A273" s="32">
        <v>41275</v>
      </c>
      <c r="B273" s="33">
        <v>1.9851738147219637</v>
      </c>
      <c r="C273" s="34"/>
      <c r="H273" s="16">
        <v>0</v>
      </c>
      <c r="I273" s="16">
        <v>0</v>
      </c>
    </row>
    <row r="274" spans="1:9">
      <c r="A274" s="32">
        <v>41306</v>
      </c>
      <c r="B274" s="33">
        <v>2.0518431621379247</v>
      </c>
      <c r="C274" s="34"/>
      <c r="H274" s="16">
        <v>0</v>
      </c>
      <c r="I274" s="16">
        <v>0</v>
      </c>
    </row>
    <row r="275" spans="1:9">
      <c r="A275" s="32">
        <v>41334</v>
      </c>
      <c r="B275" s="33">
        <v>2.0103306932061473</v>
      </c>
      <c r="C275" s="34"/>
      <c r="H275" s="16">
        <v>0</v>
      </c>
      <c r="I275" s="16">
        <v>0</v>
      </c>
    </row>
    <row r="276" spans="1:9">
      <c r="A276" s="32">
        <v>41365</v>
      </c>
      <c r="B276" s="33">
        <v>1.9967878571108619</v>
      </c>
      <c r="C276" s="34"/>
      <c r="H276" s="16">
        <v>0</v>
      </c>
      <c r="I276" s="16">
        <v>0</v>
      </c>
    </row>
    <row r="277" spans="1:9">
      <c r="A277" s="32">
        <v>41395</v>
      </c>
      <c r="B277" s="33">
        <v>1.9400258554527003</v>
      </c>
      <c r="C277" s="34"/>
      <c r="H277" s="16">
        <v>0</v>
      </c>
      <c r="I277" s="16">
        <v>0</v>
      </c>
    </row>
    <row r="278" spans="1:9">
      <c r="A278" s="32">
        <v>41426</v>
      </c>
      <c r="B278" s="33">
        <v>1.8434269671431409</v>
      </c>
      <c r="C278" s="34"/>
      <c r="H278" s="16">
        <v>0</v>
      </c>
      <c r="I278" s="16">
        <v>0</v>
      </c>
    </row>
    <row r="279" spans="1:9">
      <c r="A279" s="32">
        <v>41456</v>
      </c>
      <c r="B279" s="33">
        <v>1.864117290026956</v>
      </c>
      <c r="C279" s="34"/>
      <c r="H279" s="16">
        <v>0</v>
      </c>
      <c r="I279" s="16">
        <v>0</v>
      </c>
    </row>
    <row r="280" spans="1:9">
      <c r="A280" s="32">
        <v>41487</v>
      </c>
      <c r="B280" s="33">
        <v>1.8367651787730568</v>
      </c>
      <c r="C280" s="34"/>
      <c r="H280" s="16">
        <v>0</v>
      </c>
      <c r="I280" s="16">
        <v>0</v>
      </c>
    </row>
    <row r="281" spans="1:9">
      <c r="A281" s="32">
        <v>41518</v>
      </c>
      <c r="B281" s="33">
        <v>1.8669019635178321</v>
      </c>
      <c r="C281" s="34"/>
      <c r="H281" s="16">
        <v>0</v>
      </c>
      <c r="I281" s="16">
        <v>0</v>
      </c>
    </row>
    <row r="282" spans="1:9">
      <c r="A282" s="32">
        <v>41548</v>
      </c>
      <c r="B282" s="33">
        <v>1.8380955217794543</v>
      </c>
      <c r="C282" s="34"/>
      <c r="H282" s="16">
        <v>0</v>
      </c>
      <c r="I282" s="16">
        <v>0</v>
      </c>
    </row>
    <row r="283" spans="1:9">
      <c r="A283" s="32">
        <v>41579</v>
      </c>
      <c r="B283" s="33">
        <v>1.8037702778110398</v>
      </c>
      <c r="C283" s="34"/>
      <c r="H283" s="16">
        <v>0</v>
      </c>
      <c r="I283" s="16">
        <v>0</v>
      </c>
    </row>
    <row r="284" spans="1:9">
      <c r="A284" s="32">
        <v>41609</v>
      </c>
      <c r="B284" s="33">
        <v>1.7556354702492043</v>
      </c>
      <c r="C284" s="34"/>
      <c r="H284" s="16">
        <v>0</v>
      </c>
      <c r="I284" s="16">
        <v>0</v>
      </c>
    </row>
    <row r="285" spans="1:9">
      <c r="A285" s="32">
        <v>41640</v>
      </c>
      <c r="B285" s="33">
        <v>1.740707222914772</v>
      </c>
      <c r="C285" s="34"/>
      <c r="H285" s="16">
        <v>0</v>
      </c>
      <c r="I285" s="16">
        <v>0</v>
      </c>
    </row>
    <row r="286" spans="1:9">
      <c r="A286" s="32">
        <v>41671</v>
      </c>
      <c r="B286" s="33">
        <v>1.6206535430241447</v>
      </c>
      <c r="C286" s="34"/>
      <c r="H286" s="16">
        <v>0</v>
      </c>
      <c r="I286" s="16">
        <v>0</v>
      </c>
    </row>
    <row r="287" spans="1:9">
      <c r="A287" s="32">
        <v>41699</v>
      </c>
      <c r="B287" s="33">
        <v>1.6569367131364945</v>
      </c>
      <c r="C287" s="34"/>
      <c r="H287" s="16">
        <v>0</v>
      </c>
      <c r="I287" s="16">
        <v>0</v>
      </c>
    </row>
    <row r="288" spans="1:9">
      <c r="A288" s="32">
        <v>41730</v>
      </c>
      <c r="B288" s="33">
        <v>1.6250036071314546</v>
      </c>
      <c r="C288" s="34"/>
      <c r="H288" s="16">
        <v>0</v>
      </c>
      <c r="I288" s="16">
        <v>0</v>
      </c>
    </row>
    <row r="289" spans="1:9">
      <c r="A289" s="32">
        <v>41760</v>
      </c>
      <c r="B289" s="33">
        <v>1.6615174285663912</v>
      </c>
      <c r="C289" s="34"/>
      <c r="H289" s="16">
        <v>0</v>
      </c>
      <c r="I289" s="16">
        <v>0</v>
      </c>
    </row>
    <row r="290" spans="1:9">
      <c r="A290" s="32">
        <v>41791</v>
      </c>
      <c r="B290" s="33">
        <v>1.7398490991236941</v>
      </c>
      <c r="C290" s="34"/>
      <c r="H290" s="16">
        <v>0</v>
      </c>
      <c r="I290" s="16">
        <v>0</v>
      </c>
    </row>
    <row r="291" spans="1:9">
      <c r="A291" s="32">
        <v>41821</v>
      </c>
      <c r="B291" s="33">
        <v>1.7266442779090148</v>
      </c>
      <c r="C291" s="34"/>
      <c r="H291" s="16">
        <v>0</v>
      </c>
      <c r="I291" s="16">
        <v>0</v>
      </c>
    </row>
    <row r="292" spans="1:9">
      <c r="A292" s="32">
        <v>41852</v>
      </c>
      <c r="B292" s="33">
        <v>1.708704806050156</v>
      </c>
      <c r="C292" s="34"/>
      <c r="H292" s="16">
        <v>0</v>
      </c>
      <c r="I292" s="16">
        <v>0</v>
      </c>
    </row>
    <row r="293" spans="1:9">
      <c r="A293" s="32">
        <v>41883</v>
      </c>
      <c r="B293" s="33">
        <v>1.7267872267141406</v>
      </c>
      <c r="C293" s="34"/>
      <c r="H293" s="16">
        <v>0</v>
      </c>
      <c r="I293" s="16">
        <v>0</v>
      </c>
    </row>
    <row r="294" spans="1:9">
      <c r="A294" s="32">
        <v>41913</v>
      </c>
      <c r="B294" s="33">
        <v>1.7355953379839473</v>
      </c>
      <c r="C294" s="34"/>
      <c r="H294" s="16">
        <v>0</v>
      </c>
      <c r="I294" s="16">
        <v>0</v>
      </c>
    </row>
    <row r="295" spans="1:9">
      <c r="A295" s="32">
        <v>41944</v>
      </c>
      <c r="B295" s="33">
        <v>1.67384663330109</v>
      </c>
      <c r="C295" s="34"/>
      <c r="H295" s="16">
        <v>0</v>
      </c>
      <c r="I295" s="16">
        <v>0</v>
      </c>
    </row>
    <row r="296" spans="1:9">
      <c r="A296" s="32">
        <v>41974</v>
      </c>
      <c r="B296" s="33">
        <v>1.836566586340185</v>
      </c>
      <c r="C296" s="34"/>
      <c r="H296" s="16">
        <v>0</v>
      </c>
      <c r="I296" s="16">
        <v>0</v>
      </c>
    </row>
    <row r="297" spans="1:9">
      <c r="A297" s="32">
        <v>42005</v>
      </c>
      <c r="B297" s="33">
        <v>1.8496493343811138</v>
      </c>
      <c r="C297" s="34"/>
      <c r="H297" s="16">
        <v>0</v>
      </c>
      <c r="I297" s="16">
        <v>0</v>
      </c>
    </row>
    <row r="298" spans="1:9">
      <c r="A298" s="32">
        <v>42036</v>
      </c>
      <c r="B298" s="33">
        <v>1.8954898873438843</v>
      </c>
      <c r="C298" s="34"/>
      <c r="H298" s="16">
        <v>0</v>
      </c>
      <c r="I298" s="16">
        <v>0</v>
      </c>
    </row>
    <row r="299" spans="1:9">
      <c r="A299" s="32">
        <v>42064</v>
      </c>
      <c r="B299" s="33">
        <v>1.8748325323784467</v>
      </c>
      <c r="C299" s="34"/>
      <c r="H299" s="16">
        <v>0</v>
      </c>
      <c r="I299" s="16">
        <v>0</v>
      </c>
    </row>
    <row r="300" spans="1:9">
      <c r="A300" s="32">
        <v>42095</v>
      </c>
      <c r="B300" s="33">
        <v>1.9594688439612162</v>
      </c>
      <c r="C300" s="34"/>
      <c r="H300" s="16">
        <v>0</v>
      </c>
      <c r="I300" s="16">
        <v>0</v>
      </c>
    </row>
    <row r="301" spans="1:9">
      <c r="A301" s="32">
        <v>42125</v>
      </c>
      <c r="B301" s="33">
        <v>2.0052217037245694</v>
      </c>
      <c r="C301" s="34"/>
      <c r="H301" s="16">
        <v>0</v>
      </c>
      <c r="I301" s="16">
        <v>0</v>
      </c>
    </row>
    <row r="302" spans="1:9">
      <c r="A302" s="32">
        <v>42156</v>
      </c>
      <c r="B302" s="33">
        <v>2.0069496302888599</v>
      </c>
      <c r="C302" s="34"/>
      <c r="H302" s="16">
        <v>0</v>
      </c>
      <c r="I302" s="16">
        <v>0</v>
      </c>
    </row>
    <row r="303" spans="1:9">
      <c r="A303" s="32">
        <v>42186</v>
      </c>
      <c r="B303" s="33">
        <v>2.0171760023021248</v>
      </c>
      <c r="C303" s="34"/>
      <c r="H303" s="16">
        <v>0</v>
      </c>
      <c r="I303" s="16">
        <v>0</v>
      </c>
    </row>
    <row r="304" spans="1:9">
      <c r="A304" s="32">
        <v>42217</v>
      </c>
      <c r="B304" s="33">
        <v>2.0119218517634723</v>
      </c>
      <c r="C304" s="34"/>
      <c r="H304" s="16">
        <v>0</v>
      </c>
      <c r="I304" s="16">
        <v>0</v>
      </c>
    </row>
    <row r="305" spans="1:9">
      <c r="A305" s="32">
        <v>42248</v>
      </c>
      <c r="B305" s="33">
        <v>2.0431648783384828</v>
      </c>
      <c r="C305" s="34"/>
      <c r="H305" s="16">
        <v>0</v>
      </c>
      <c r="I305" s="16">
        <v>0</v>
      </c>
    </row>
    <row r="306" spans="1:9">
      <c r="A306" s="32">
        <v>42278</v>
      </c>
      <c r="B306" s="33">
        <v>2.0580792990559704</v>
      </c>
      <c r="C306" s="34"/>
      <c r="H306" s="16">
        <v>0</v>
      </c>
      <c r="I306" s="16">
        <v>0</v>
      </c>
    </row>
    <row r="307" spans="1:9">
      <c r="A307" s="32">
        <v>42309</v>
      </c>
      <c r="B307" s="33">
        <v>2.0806952391518676</v>
      </c>
      <c r="C307" s="34"/>
      <c r="H307" s="16">
        <v>0</v>
      </c>
      <c r="I307" s="16">
        <v>0</v>
      </c>
    </row>
    <row r="308" spans="1:9">
      <c r="A308" s="32">
        <v>42339</v>
      </c>
      <c r="B308" s="33">
        <v>1.937258898110332</v>
      </c>
      <c r="C308" s="34"/>
      <c r="H308" s="16">
        <v>0</v>
      </c>
      <c r="I308" s="16">
        <v>0</v>
      </c>
    </row>
    <row r="309" spans="1:9">
      <c r="A309" s="32">
        <v>42370</v>
      </c>
      <c r="B309" s="33">
        <v>1.9253763236502657</v>
      </c>
      <c r="C309" s="34"/>
      <c r="H309" s="16">
        <v>0</v>
      </c>
      <c r="I309" s="16">
        <v>0</v>
      </c>
    </row>
    <row r="310" spans="1:9">
      <c r="A310" s="32">
        <v>42401</v>
      </c>
      <c r="B310" s="33">
        <v>1.8886414998193595</v>
      </c>
      <c r="C310" s="34"/>
      <c r="H310" s="16">
        <v>0</v>
      </c>
      <c r="I310" s="16">
        <v>0</v>
      </c>
    </row>
    <row r="311" spans="1:9">
      <c r="A311" s="32">
        <v>42430</v>
      </c>
      <c r="B311" s="33">
        <v>1.833655931824536</v>
      </c>
      <c r="C311" s="34"/>
      <c r="H311" s="16">
        <v>0</v>
      </c>
      <c r="I311" s="16">
        <v>0</v>
      </c>
    </row>
    <row r="312" spans="1:9">
      <c r="A312" s="32">
        <v>42461</v>
      </c>
      <c r="B312" s="33">
        <v>1.7793053899441629</v>
      </c>
      <c r="C312" s="34"/>
      <c r="H312" s="16">
        <v>0</v>
      </c>
      <c r="I312" s="16">
        <v>0</v>
      </c>
    </row>
    <row r="313" spans="1:9">
      <c r="A313" s="32">
        <v>42491</v>
      </c>
      <c r="B313" s="33">
        <v>1.7932931267061982</v>
      </c>
      <c r="C313" s="34"/>
      <c r="H313" s="16">
        <v>0</v>
      </c>
      <c r="I313" s="16">
        <v>0</v>
      </c>
    </row>
    <row r="314" spans="1:9" ht="15" thickBot="1">
      <c r="A314" s="35">
        <v>42522</v>
      </c>
      <c r="B314" s="36">
        <v>2.2467521736852185</v>
      </c>
      <c r="H314" s="16">
        <v>0</v>
      </c>
      <c r="I314" s="16">
        <v>0</v>
      </c>
    </row>
    <row r="315" spans="1:9">
      <c r="A315" s="32">
        <v>42552</v>
      </c>
      <c r="B315" s="34">
        <v>2.2105470538059988</v>
      </c>
      <c r="C315" s="34"/>
      <c r="H315" s="16">
        <v>0</v>
      </c>
      <c r="I315" s="16">
        <v>0</v>
      </c>
    </row>
    <row r="316" spans="1:9">
      <c r="A316" s="32">
        <v>42583</v>
      </c>
      <c r="B316" s="34">
        <v>2.1804520954937976</v>
      </c>
      <c r="C316" s="34"/>
      <c r="H316" s="16">
        <v>0</v>
      </c>
      <c r="I316" s="16">
        <v>0</v>
      </c>
    </row>
    <row r="317" spans="1:9">
      <c r="A317" s="32">
        <v>42614</v>
      </c>
      <c r="B317" s="34">
        <v>2.1452985687807793</v>
      </c>
      <c r="C317" s="34"/>
      <c r="H317" s="16">
        <v>0</v>
      </c>
      <c r="I317" s="16">
        <v>0</v>
      </c>
    </row>
    <row r="318" spans="1:9">
      <c r="A318" s="32">
        <v>42644</v>
      </c>
      <c r="B318" s="34">
        <v>2.0912712683535486</v>
      </c>
      <c r="C318" s="34"/>
      <c r="H318" s="16">
        <v>0</v>
      </c>
      <c r="I318" s="16">
        <v>0</v>
      </c>
    </row>
    <row r="319" spans="1:9">
      <c r="A319" s="32">
        <v>42675</v>
      </c>
      <c r="B319" s="34">
        <v>1.9997836854283726</v>
      </c>
      <c r="C319" s="34"/>
      <c r="H319" s="16">
        <v>0</v>
      </c>
      <c r="I319" s="16">
        <v>0</v>
      </c>
    </row>
    <row r="320" spans="1:9">
      <c r="A320" s="32">
        <v>42705</v>
      </c>
      <c r="B320" s="34">
        <v>2.1820531454481311</v>
      </c>
      <c r="C320" s="34"/>
      <c r="H320" s="16">
        <v>0</v>
      </c>
      <c r="I320" s="16">
        <v>0</v>
      </c>
    </row>
    <row r="321" spans="1:9">
      <c r="A321" s="32">
        <v>42736</v>
      </c>
      <c r="B321" s="34">
        <v>2.1928887599741551</v>
      </c>
      <c r="C321" s="34"/>
      <c r="H321" s="16">
        <v>0</v>
      </c>
      <c r="I321" s="16">
        <v>0</v>
      </c>
    </row>
    <row r="322" spans="1:9">
      <c r="A322" s="32">
        <v>42767</v>
      </c>
      <c r="B322" s="34">
        <v>2.1044425578150117</v>
      </c>
      <c r="C322" s="34"/>
      <c r="H322" s="16">
        <v>0</v>
      </c>
      <c r="I322" s="16">
        <v>0</v>
      </c>
    </row>
    <row r="323" spans="1:9">
      <c r="A323" s="32">
        <v>42795</v>
      </c>
      <c r="B323" s="34">
        <v>2.0753711333539355</v>
      </c>
      <c r="C323" s="34"/>
      <c r="H323" s="16">
        <v>0</v>
      </c>
      <c r="I323" s="16">
        <v>0</v>
      </c>
    </row>
    <row r="324" spans="1:9">
      <c r="A324" s="32">
        <v>42826</v>
      </c>
      <c r="B324" s="34">
        <v>2.0396377105990466</v>
      </c>
      <c r="C324" s="34"/>
      <c r="H324" s="16">
        <v>0</v>
      </c>
      <c r="I324" s="16">
        <v>0</v>
      </c>
    </row>
    <row r="325" spans="1:9">
      <c r="A325" s="32">
        <v>42856</v>
      </c>
      <c r="B325" s="34">
        <v>1.9646145762271681</v>
      </c>
      <c r="C325" s="34"/>
      <c r="H325" s="16">
        <v>0</v>
      </c>
      <c r="I325" s="16">
        <v>0</v>
      </c>
    </row>
    <row r="326" spans="1:9">
      <c r="A326" s="32">
        <v>42887</v>
      </c>
      <c r="B326" s="34">
        <v>1.5006424264544949</v>
      </c>
      <c r="C326" s="34"/>
      <c r="H326" s="16">
        <v>0</v>
      </c>
      <c r="I326" s="16">
        <v>0</v>
      </c>
    </row>
    <row r="327" spans="1:9">
      <c r="A327" s="32">
        <v>42917</v>
      </c>
      <c r="B327" s="34">
        <v>1.4854681141247985</v>
      </c>
      <c r="C327" s="37"/>
      <c r="H327" s="16">
        <v>0</v>
      </c>
      <c r="I327" s="16">
        <v>0</v>
      </c>
    </row>
    <row r="328" spans="1:9">
      <c r="A328" s="32">
        <v>42948</v>
      </c>
      <c r="B328" s="34">
        <v>1.437329549953396</v>
      </c>
      <c r="C328" s="37"/>
      <c r="H328" s="16">
        <v>0</v>
      </c>
      <c r="I328" s="16">
        <v>0</v>
      </c>
    </row>
    <row r="329" spans="1:9">
      <c r="A329" s="38">
        <v>42979</v>
      </c>
      <c r="B329" s="34">
        <v>1.3804882807373864</v>
      </c>
      <c r="C329" s="37"/>
      <c r="H329" s="16">
        <v>0</v>
      </c>
      <c r="I329" s="16">
        <v>0</v>
      </c>
    </row>
    <row r="330" spans="1:9">
      <c r="A330" s="32">
        <v>43009</v>
      </c>
      <c r="B330" s="34">
        <v>1.397895900284555</v>
      </c>
      <c r="C330" s="37"/>
      <c r="H330" s="16">
        <v>0</v>
      </c>
      <c r="I330" s="16">
        <v>0</v>
      </c>
    </row>
    <row r="331" spans="1:9">
      <c r="A331" s="32">
        <v>43040</v>
      </c>
      <c r="B331" s="34">
        <v>1.3795737122554272</v>
      </c>
      <c r="C331" s="37"/>
      <c r="H331" s="16">
        <v>0</v>
      </c>
      <c r="I331" s="16">
        <v>0</v>
      </c>
    </row>
    <row r="332" spans="1:9">
      <c r="A332" s="32">
        <v>43070</v>
      </c>
      <c r="B332" s="34">
        <v>1.3648024251620456</v>
      </c>
      <c r="C332" s="37"/>
      <c r="H332" s="16">
        <v>0</v>
      </c>
      <c r="I332" s="16">
        <v>0</v>
      </c>
    </row>
    <row r="333" spans="1:9">
      <c r="A333" s="32">
        <v>43101</v>
      </c>
      <c r="B333" s="34">
        <v>1.3406291063005096</v>
      </c>
      <c r="C333" s="37"/>
      <c r="H333" s="16">
        <v>0</v>
      </c>
      <c r="I333" s="16">
        <v>0</v>
      </c>
    </row>
    <row r="334" spans="1:9">
      <c r="A334" s="32">
        <v>43132</v>
      </c>
      <c r="B334" s="34">
        <v>1.3467242604214096</v>
      </c>
      <c r="C334" s="37"/>
      <c r="H334" s="16">
        <v>0</v>
      </c>
      <c r="I334" s="16">
        <v>0</v>
      </c>
    </row>
    <row r="335" spans="1:9">
      <c r="A335" s="32">
        <v>43160</v>
      </c>
      <c r="B335" s="34">
        <v>1.3324643796241955</v>
      </c>
      <c r="C335" s="37"/>
      <c r="H335" s="16">
        <v>0</v>
      </c>
      <c r="I335" s="16">
        <v>0</v>
      </c>
    </row>
    <row r="336" spans="1:9">
      <c r="A336" s="32">
        <v>43191</v>
      </c>
      <c r="B336" s="34">
        <v>1.3771252568155796</v>
      </c>
      <c r="C336" s="37"/>
      <c r="H336" s="16">
        <v>0</v>
      </c>
      <c r="I336" s="16">
        <v>0</v>
      </c>
    </row>
    <row r="337" spans="1:9">
      <c r="A337" s="32">
        <v>43221</v>
      </c>
      <c r="B337" s="34">
        <v>1.3764559786285562</v>
      </c>
      <c r="C337" s="37"/>
      <c r="H337" s="16">
        <v>0</v>
      </c>
      <c r="I337" s="16">
        <v>0</v>
      </c>
    </row>
    <row r="338" spans="1:9">
      <c r="A338" s="32">
        <v>43252</v>
      </c>
      <c r="B338" s="34">
        <v>1.4420180930443183</v>
      </c>
      <c r="C338" s="39"/>
      <c r="D338" s="20"/>
      <c r="E338" s="20"/>
      <c r="F338" s="20"/>
      <c r="G338" s="20"/>
      <c r="H338" s="16">
        <v>0</v>
      </c>
      <c r="I338" s="16">
        <v>0</v>
      </c>
    </row>
    <row r="339" spans="1:9">
      <c r="A339" s="32">
        <v>43282</v>
      </c>
      <c r="B339" s="34">
        <v>1.4433296859874432</v>
      </c>
      <c r="C339" s="39"/>
      <c r="D339" s="20"/>
      <c r="E339" s="20"/>
      <c r="F339" s="20"/>
      <c r="G339" s="20"/>
      <c r="H339" s="16">
        <v>0</v>
      </c>
      <c r="I339" s="16">
        <v>0</v>
      </c>
    </row>
    <row r="340" spans="1:9">
      <c r="A340" s="32">
        <v>43313</v>
      </c>
      <c r="B340" s="34">
        <v>1.4477635079220084</v>
      </c>
      <c r="C340" s="39"/>
      <c r="D340" s="20"/>
      <c r="E340" s="20"/>
      <c r="F340" s="20"/>
      <c r="G340" s="20"/>
      <c r="H340" s="16">
        <v>0</v>
      </c>
      <c r="I340" s="16">
        <v>0</v>
      </c>
    </row>
    <row r="341" spans="1:9">
      <c r="A341" s="32">
        <v>43344</v>
      </c>
      <c r="B341" s="34">
        <v>1.6511992318483926</v>
      </c>
      <c r="C341" s="39"/>
      <c r="D341" s="20"/>
      <c r="E341" s="20"/>
      <c r="F341" s="20"/>
      <c r="G341" s="20"/>
      <c r="H341" s="16">
        <v>0</v>
      </c>
      <c r="I341" s="16">
        <v>0</v>
      </c>
    </row>
    <row r="342" spans="1:9">
      <c r="A342" s="32">
        <v>43374</v>
      </c>
      <c r="B342" s="34">
        <v>1.6972716860559016</v>
      </c>
      <c r="C342" s="39"/>
      <c r="D342" s="20"/>
      <c r="E342" s="20"/>
      <c r="F342" s="20"/>
      <c r="G342" s="20"/>
      <c r="H342" s="16">
        <v>0</v>
      </c>
      <c r="I342" s="16">
        <v>0</v>
      </c>
    </row>
    <row r="343" spans="1:9">
      <c r="A343" s="32">
        <v>43405</v>
      </c>
      <c r="B343" s="34">
        <v>1.791446684535259</v>
      </c>
      <c r="C343" s="39"/>
      <c r="D343" s="20"/>
      <c r="E343" s="20"/>
      <c r="F343" s="20"/>
      <c r="G343" s="20"/>
      <c r="H343" s="16">
        <v>0</v>
      </c>
      <c r="I343" s="16">
        <v>0</v>
      </c>
    </row>
    <row r="344" spans="1:9">
      <c r="A344" s="32">
        <v>43435</v>
      </c>
      <c r="B344" s="34">
        <v>1.7699600720967692</v>
      </c>
      <c r="C344" s="39"/>
      <c r="D344" s="20"/>
      <c r="E344" s="20"/>
      <c r="F344" s="20"/>
      <c r="G344" s="20"/>
      <c r="H344" s="16">
        <v>0</v>
      </c>
      <c r="I344" s="16">
        <v>0</v>
      </c>
    </row>
    <row r="345" spans="1:9">
      <c r="A345" s="32">
        <v>43466</v>
      </c>
      <c r="B345" s="34">
        <v>1.8385445305221988</v>
      </c>
      <c r="C345" s="39"/>
      <c r="D345" s="20"/>
      <c r="E345" s="20"/>
      <c r="F345" s="20"/>
      <c r="G345" s="20"/>
      <c r="H345" s="16">
        <v>0</v>
      </c>
      <c r="I345" s="16">
        <v>0</v>
      </c>
    </row>
    <row r="346" spans="1:9">
      <c r="A346" s="32">
        <v>43497</v>
      </c>
      <c r="B346" s="34">
        <v>1.8630657696808792</v>
      </c>
      <c r="C346" s="39"/>
      <c r="D346" s="20"/>
      <c r="E346" s="20"/>
      <c r="F346" s="20"/>
      <c r="G346" s="20"/>
      <c r="H346" s="16">
        <v>0</v>
      </c>
      <c r="I346" s="16">
        <v>0</v>
      </c>
    </row>
    <row r="347" spans="1:9">
      <c r="A347" s="32">
        <v>43525</v>
      </c>
      <c r="B347" s="34">
        <v>1.9103924429497832</v>
      </c>
      <c r="C347" s="39"/>
      <c r="D347" s="20"/>
      <c r="E347" s="20"/>
      <c r="F347" s="20"/>
      <c r="G347" s="20"/>
      <c r="H347" s="16">
        <v>0</v>
      </c>
      <c r="I347" s="16">
        <v>0</v>
      </c>
    </row>
    <row r="348" spans="1:9">
      <c r="A348" s="32">
        <v>43556</v>
      </c>
      <c r="B348" s="34">
        <v>1.914774768189349</v>
      </c>
      <c r="C348" s="39"/>
      <c r="D348" s="20"/>
      <c r="E348" s="20"/>
      <c r="F348" s="20"/>
      <c r="G348" s="20"/>
      <c r="H348" s="16">
        <v>0</v>
      </c>
      <c r="I348" s="16">
        <v>0</v>
      </c>
    </row>
    <row r="349" spans="1:9">
      <c r="A349" s="32">
        <v>43586</v>
      </c>
      <c r="B349" s="34">
        <v>1.9278408698346465</v>
      </c>
      <c r="C349" s="39"/>
      <c r="D349" s="20"/>
      <c r="E349" s="20"/>
      <c r="F349" s="20"/>
      <c r="G349" s="20"/>
      <c r="H349" s="16">
        <v>0</v>
      </c>
      <c r="I349" s="16">
        <v>0</v>
      </c>
    </row>
    <row r="350" spans="1:9">
      <c r="A350" s="32">
        <v>43617</v>
      </c>
      <c r="B350" s="34">
        <v>1.9498681557146247</v>
      </c>
      <c r="C350" s="39"/>
      <c r="D350" s="20"/>
      <c r="E350" s="20"/>
      <c r="F350" s="20"/>
      <c r="G350" s="20"/>
      <c r="H350" s="16">
        <v>0</v>
      </c>
      <c r="I350" s="16">
        <v>0</v>
      </c>
    </row>
    <row r="351" spans="1:9">
      <c r="A351" s="32">
        <v>43647</v>
      </c>
      <c r="B351" s="34">
        <v>2.0022401154099239</v>
      </c>
      <c r="C351" s="39"/>
      <c r="D351" s="20"/>
      <c r="E351" s="20"/>
      <c r="F351" s="20"/>
      <c r="G351" s="20"/>
      <c r="H351" s="16">
        <v>0</v>
      </c>
      <c r="I351" s="16">
        <v>0</v>
      </c>
    </row>
    <row r="352" spans="1:9">
      <c r="A352" s="32">
        <v>43678</v>
      </c>
      <c r="B352" s="34">
        <v>2.0635191561814983</v>
      </c>
      <c r="C352" s="39"/>
      <c r="D352" s="20"/>
      <c r="E352" s="20"/>
      <c r="F352" s="20"/>
      <c r="G352" s="20"/>
      <c r="H352" s="16">
        <v>0</v>
      </c>
      <c r="I352" s="16">
        <v>0</v>
      </c>
    </row>
    <row r="353" spans="1:9">
      <c r="A353" s="32">
        <v>43709</v>
      </c>
      <c r="B353" s="34">
        <v>1.985516657800825</v>
      </c>
      <c r="C353" s="39"/>
      <c r="D353" s="20"/>
      <c r="E353" s="20"/>
      <c r="F353" s="20"/>
      <c r="G353" s="20"/>
      <c r="H353" s="16">
        <v>0</v>
      </c>
      <c r="I353" s="16">
        <v>0</v>
      </c>
    </row>
    <row r="354" spans="1:9">
      <c r="A354" s="32">
        <v>43739</v>
      </c>
      <c r="B354" s="34">
        <v>1.9685686252594141</v>
      </c>
      <c r="C354" s="39"/>
      <c r="D354" s="20"/>
      <c r="E354" s="20"/>
      <c r="F354" s="20"/>
      <c r="G354" s="20"/>
      <c r="H354" s="16">
        <v>0</v>
      </c>
      <c r="I354" s="16">
        <v>0</v>
      </c>
    </row>
    <row r="355" spans="1:9">
      <c r="A355" s="32">
        <v>43770</v>
      </c>
      <c r="B355" s="34">
        <v>1.8480922291414477</v>
      </c>
      <c r="C355" s="39"/>
      <c r="D355" s="20"/>
      <c r="E355" s="20"/>
      <c r="F355" s="20"/>
      <c r="G355" s="20"/>
      <c r="H355" s="16">
        <v>0</v>
      </c>
      <c r="I355" s="16">
        <v>0</v>
      </c>
    </row>
    <row r="356" spans="1:9">
      <c r="A356" s="32">
        <v>43800</v>
      </c>
      <c r="B356" s="34">
        <v>1.8388042685507759</v>
      </c>
      <c r="C356" s="34"/>
      <c r="D356" s="34"/>
      <c r="E356" s="34"/>
      <c r="F356" s="34"/>
      <c r="G356" s="34"/>
      <c r="H356" s="16">
        <v>0</v>
      </c>
      <c r="I356" s="16">
        <v>0</v>
      </c>
    </row>
    <row r="357" spans="1:9">
      <c r="A357" s="32">
        <v>43831</v>
      </c>
      <c r="B357" s="34">
        <v>1.8537127775819502</v>
      </c>
      <c r="C357" s="34"/>
      <c r="D357" s="34"/>
      <c r="E357" s="34"/>
      <c r="F357" s="34"/>
      <c r="G357" s="34"/>
      <c r="H357" s="16">
        <v>0</v>
      </c>
      <c r="I357" s="16">
        <v>0</v>
      </c>
    </row>
    <row r="358" spans="1:9">
      <c r="A358" s="32">
        <v>43862</v>
      </c>
      <c r="B358" s="34">
        <v>1.6020343650729332</v>
      </c>
      <c r="C358" s="34"/>
      <c r="D358" s="34"/>
      <c r="E358" s="34"/>
      <c r="F358" s="34"/>
      <c r="G358" s="34"/>
      <c r="H358" s="16">
        <v>0</v>
      </c>
      <c r="I358" s="16">
        <v>0</v>
      </c>
    </row>
    <row r="359" spans="1:9">
      <c r="A359" s="32">
        <v>43891</v>
      </c>
      <c r="B359" s="34">
        <v>1.6230987715456862</v>
      </c>
      <c r="C359" s="34"/>
      <c r="D359" s="34"/>
      <c r="E359" s="34"/>
      <c r="F359" s="34"/>
      <c r="G359" s="34"/>
      <c r="H359" s="16">
        <v>0</v>
      </c>
      <c r="I359" s="16">
        <v>0</v>
      </c>
    </row>
    <row r="360" spans="1:9">
      <c r="A360" s="32">
        <v>43922</v>
      </c>
      <c r="B360" s="34">
        <v>1.5078625368958443</v>
      </c>
      <c r="C360" s="34"/>
      <c r="D360" s="34"/>
      <c r="E360" s="34"/>
      <c r="F360" s="34"/>
      <c r="G360" s="34"/>
      <c r="H360" s="16">
        <v>0</v>
      </c>
      <c r="I360" s="16">
        <v>0</v>
      </c>
    </row>
    <row r="361" spans="1:9">
      <c r="A361" s="32">
        <v>43952</v>
      </c>
      <c r="B361" s="34">
        <v>1.4889779779989203</v>
      </c>
      <c r="C361" s="34"/>
      <c r="D361" s="34"/>
      <c r="E361" s="34"/>
      <c r="F361" s="34"/>
      <c r="G361" s="34"/>
      <c r="H361" s="16">
        <v>0</v>
      </c>
      <c r="I361" s="16">
        <v>0</v>
      </c>
    </row>
    <row r="362" spans="1:9">
      <c r="A362" s="32">
        <v>43983</v>
      </c>
      <c r="B362" s="21">
        <v>1.319392205447883</v>
      </c>
      <c r="H362" s="16">
        <v>0</v>
      </c>
      <c r="I362" s="16">
        <v>0</v>
      </c>
    </row>
    <row r="363" spans="1:9">
      <c r="A363" s="32">
        <v>44013</v>
      </c>
      <c r="B363" s="21">
        <v>1.2790294816167578</v>
      </c>
      <c r="H363" s="16">
        <v>0</v>
      </c>
      <c r="I363" s="16">
        <v>0</v>
      </c>
    </row>
    <row r="364" spans="1:9">
      <c r="A364" s="32">
        <v>44044</v>
      </c>
      <c r="B364" s="21">
        <v>1.1321410748816139</v>
      </c>
      <c r="H364" s="16">
        <v>0</v>
      </c>
      <c r="I364" s="16">
        <v>0</v>
      </c>
    </row>
    <row r="365" spans="1:9">
      <c r="A365" s="32">
        <v>44075</v>
      </c>
      <c r="B365" s="21">
        <v>1.0540281195368433</v>
      </c>
      <c r="H365" s="16">
        <v>0</v>
      </c>
      <c r="I365" s="16">
        <v>0</v>
      </c>
    </row>
    <row r="366" spans="1:9">
      <c r="A366" s="32">
        <v>44105</v>
      </c>
      <c r="B366" s="21">
        <v>0.92734652590189193</v>
      </c>
      <c r="H366" s="16">
        <v>0</v>
      </c>
      <c r="I366" s="16">
        <v>0</v>
      </c>
    </row>
    <row r="367" spans="1:9">
      <c r="A367" s="32">
        <v>44136</v>
      </c>
      <c r="B367" s="21">
        <v>0.91808295786760663</v>
      </c>
      <c r="H367" s="16">
        <v>0</v>
      </c>
      <c r="I367" s="16">
        <v>0</v>
      </c>
    </row>
    <row r="368" spans="1:9">
      <c r="A368" s="32">
        <v>44166</v>
      </c>
      <c r="B368" s="40">
        <v>0.79780383517410336</v>
      </c>
      <c r="C368" s="34"/>
      <c r="D368" s="34"/>
      <c r="E368" s="34"/>
      <c r="F368" s="34"/>
      <c r="G368" s="34"/>
      <c r="H368" s="16">
        <v>0</v>
      </c>
      <c r="I368" s="16">
        <v>0</v>
      </c>
    </row>
    <row r="369" spans="1:11">
      <c r="A369" s="32">
        <v>44197</v>
      </c>
      <c r="B369" s="20">
        <v>0.75322508375511743</v>
      </c>
      <c r="C369" s="34"/>
      <c r="D369" s="34"/>
      <c r="E369" s="34"/>
      <c r="F369" s="34"/>
      <c r="G369" s="34"/>
      <c r="H369" s="16">
        <v>0</v>
      </c>
      <c r="I369" s="16">
        <v>0</v>
      </c>
    </row>
    <row r="370" spans="1:11">
      <c r="A370" s="32">
        <v>44228</v>
      </c>
      <c r="B370" s="20">
        <v>0.72523699632863259</v>
      </c>
      <c r="C370" s="34"/>
      <c r="D370" s="34"/>
      <c r="E370" s="34"/>
      <c r="F370" s="34"/>
      <c r="G370" s="34"/>
      <c r="H370" s="16">
        <v>0</v>
      </c>
      <c r="I370" s="16">
        <v>0</v>
      </c>
    </row>
    <row r="371" spans="1:11">
      <c r="A371" s="32">
        <v>44256</v>
      </c>
      <c r="B371" s="20">
        <v>0.78307643929353077</v>
      </c>
      <c r="C371" s="34"/>
      <c r="D371" s="34"/>
      <c r="E371" s="34"/>
      <c r="F371" s="34"/>
      <c r="G371" s="34"/>
      <c r="H371" s="16">
        <v>0</v>
      </c>
      <c r="I371" s="16">
        <v>0</v>
      </c>
    </row>
    <row r="372" spans="1:11">
      <c r="A372" s="32">
        <v>44287</v>
      </c>
      <c r="B372" s="20">
        <v>0.88434680564975099</v>
      </c>
      <c r="C372" s="34"/>
      <c r="D372" s="34"/>
      <c r="E372" s="34"/>
      <c r="F372" s="34"/>
      <c r="G372" s="34"/>
      <c r="H372" s="16">
        <v>0</v>
      </c>
      <c r="I372" s="16">
        <v>0</v>
      </c>
    </row>
    <row r="373" spans="1:11">
      <c r="A373" s="32">
        <v>44317</v>
      </c>
      <c r="B373" s="20">
        <v>0.88305026624862781</v>
      </c>
      <c r="C373" s="34"/>
      <c r="D373" s="34"/>
      <c r="E373" s="34"/>
      <c r="F373" s="34"/>
      <c r="G373" s="34"/>
      <c r="H373" s="16">
        <v>0</v>
      </c>
      <c r="I373" s="16">
        <v>0</v>
      </c>
    </row>
    <row r="374" spans="1:11">
      <c r="A374" s="32">
        <v>44348</v>
      </c>
      <c r="B374" s="20">
        <v>1.0500851899517287</v>
      </c>
      <c r="C374" s="20"/>
      <c r="D374" s="20"/>
      <c r="E374" s="20"/>
      <c r="F374" s="20"/>
      <c r="G374" s="20"/>
      <c r="H374" s="16">
        <v>0</v>
      </c>
      <c r="I374" s="16">
        <v>0</v>
      </c>
    </row>
    <row r="375" spans="1:11">
      <c r="A375" s="32">
        <v>44378</v>
      </c>
      <c r="B375" s="34">
        <v>1.2468292799970393</v>
      </c>
      <c r="C375" s="34"/>
      <c r="D375" s="34"/>
      <c r="E375" s="34"/>
      <c r="F375" s="34"/>
      <c r="G375" s="34"/>
      <c r="H375" s="16">
        <v>0</v>
      </c>
      <c r="I375" s="16">
        <v>0</v>
      </c>
    </row>
    <row r="376" spans="1:11">
      <c r="A376" s="32">
        <v>44409</v>
      </c>
      <c r="B376" s="34">
        <v>1.3934701573197907</v>
      </c>
      <c r="C376" s="34"/>
      <c r="D376" s="34"/>
      <c r="E376" s="34"/>
      <c r="F376" s="34"/>
      <c r="G376" s="34"/>
      <c r="H376" s="16">
        <v>0</v>
      </c>
      <c r="I376" s="16">
        <v>0</v>
      </c>
    </row>
    <row r="377" spans="1:11">
      <c r="A377" s="32">
        <v>44440</v>
      </c>
      <c r="B377" s="34">
        <v>1.481766422170109</v>
      </c>
      <c r="C377" s="34"/>
      <c r="D377" s="34"/>
      <c r="E377" s="34"/>
      <c r="F377" s="34"/>
      <c r="G377" s="34"/>
      <c r="H377" s="16">
        <v>0</v>
      </c>
      <c r="I377" s="16">
        <v>0</v>
      </c>
    </row>
    <row r="378" spans="1:11">
      <c r="A378" s="32">
        <v>44470</v>
      </c>
      <c r="B378" s="34">
        <v>1.6355225507517661</v>
      </c>
      <c r="C378" s="34"/>
      <c r="D378" s="34"/>
      <c r="E378" s="34"/>
      <c r="F378" s="34"/>
      <c r="G378" s="34"/>
      <c r="H378" s="16">
        <v>0</v>
      </c>
      <c r="I378" s="16">
        <v>0</v>
      </c>
    </row>
    <row r="379" spans="1:11" ht="15.75">
      <c r="A379" s="32">
        <v>44501</v>
      </c>
      <c r="B379" s="34">
        <v>1.659343780105025</v>
      </c>
      <c r="C379" s="34"/>
      <c r="D379" s="34"/>
      <c r="E379" s="41"/>
      <c r="F379" s="34"/>
      <c r="G379" s="34"/>
      <c r="H379" s="16">
        <v>0</v>
      </c>
      <c r="I379" s="16">
        <v>0</v>
      </c>
      <c r="K379" s="42" t="s">
        <v>35</v>
      </c>
    </row>
    <row r="380" spans="1:11">
      <c r="A380" s="32">
        <v>44531</v>
      </c>
      <c r="B380" s="34">
        <v>1.8720903544743899</v>
      </c>
      <c r="C380" s="34"/>
      <c r="D380" s="34"/>
      <c r="E380" s="41"/>
      <c r="F380" s="34"/>
      <c r="G380" s="34"/>
      <c r="H380" s="16">
        <v>0</v>
      </c>
      <c r="I380" s="16">
        <v>0</v>
      </c>
    </row>
    <row r="381" spans="1:11">
      <c r="A381" s="32">
        <v>44562</v>
      </c>
      <c r="B381" s="34">
        <v>1.9530658902140146</v>
      </c>
      <c r="C381" s="34"/>
      <c r="D381" s="34"/>
      <c r="E381" s="41"/>
      <c r="F381" s="34"/>
      <c r="G381" s="34"/>
      <c r="H381" s="16">
        <v>0</v>
      </c>
      <c r="I381" s="16">
        <v>0</v>
      </c>
    </row>
    <row r="382" spans="1:11">
      <c r="A382" s="32">
        <v>44593</v>
      </c>
      <c r="B382" s="34">
        <v>2.008262814154731</v>
      </c>
      <c r="C382" s="34"/>
      <c r="D382" s="34"/>
      <c r="E382" s="41"/>
      <c r="F382" s="34"/>
      <c r="G382" s="34"/>
      <c r="H382" s="16">
        <v>0</v>
      </c>
      <c r="I382" s="16">
        <v>0</v>
      </c>
    </row>
    <row r="383" spans="1:11">
      <c r="A383" s="32">
        <v>44621</v>
      </c>
      <c r="B383" s="34">
        <v>2.1875509473963928</v>
      </c>
      <c r="C383" s="34"/>
      <c r="D383" s="34"/>
      <c r="E383" s="41"/>
      <c r="F383" s="34"/>
      <c r="G383" s="34"/>
      <c r="H383" s="16">
        <v>0</v>
      </c>
      <c r="I383" s="16">
        <v>0</v>
      </c>
    </row>
    <row r="384" spans="1:11">
      <c r="A384" s="32">
        <v>44652</v>
      </c>
      <c r="B384" s="34">
        <v>2.1995720506645897</v>
      </c>
      <c r="C384" s="34"/>
      <c r="D384" s="34"/>
      <c r="E384" s="41"/>
      <c r="F384" s="34"/>
      <c r="G384" s="34"/>
      <c r="H384" s="16">
        <v>0</v>
      </c>
      <c r="I384" s="16">
        <v>0</v>
      </c>
    </row>
    <row r="385" spans="1:9">
      <c r="A385" s="32">
        <v>44682</v>
      </c>
      <c r="B385" s="34">
        <v>2.2545526953758896</v>
      </c>
      <c r="C385" s="34"/>
      <c r="D385" s="34"/>
      <c r="E385" s="41"/>
      <c r="F385" s="34"/>
      <c r="G385" s="34"/>
      <c r="H385" s="16">
        <v>0</v>
      </c>
      <c r="I385" s="16">
        <v>0</v>
      </c>
    </row>
    <row r="386" spans="1:9">
      <c r="A386" s="32">
        <v>44713</v>
      </c>
      <c r="B386" s="34">
        <v>2.238719856116163</v>
      </c>
      <c r="C386" s="34"/>
      <c r="D386" s="34"/>
      <c r="E386" s="34"/>
      <c r="F386" s="34"/>
      <c r="G386" s="34"/>
      <c r="H386" s="16">
        <v>0</v>
      </c>
      <c r="I386" s="16">
        <v>0</v>
      </c>
    </row>
    <row r="387" spans="1:9">
      <c r="A387" s="32">
        <v>44743</v>
      </c>
      <c r="B387" s="34">
        <v>2.0666780056452576</v>
      </c>
      <c r="C387" s="34"/>
      <c r="D387" s="34"/>
      <c r="E387" s="34"/>
      <c r="F387" s="34"/>
      <c r="G387" s="34"/>
      <c r="H387" s="16">
        <v>0</v>
      </c>
      <c r="I387" s="16">
        <v>0</v>
      </c>
    </row>
    <row r="388" spans="1:9">
      <c r="A388" s="32">
        <v>44774</v>
      </c>
      <c r="B388" s="34">
        <v>2.0780389372178081</v>
      </c>
      <c r="C388" s="34"/>
      <c r="D388" s="34"/>
      <c r="E388" s="34"/>
      <c r="F388" s="34"/>
      <c r="G388" s="34"/>
      <c r="H388" s="16">
        <v>0</v>
      </c>
      <c r="I388" s="16">
        <v>0</v>
      </c>
    </row>
    <row r="389" spans="1:9">
      <c r="A389" s="32">
        <v>44805</v>
      </c>
      <c r="B389" s="34">
        <v>2.0738105000337366</v>
      </c>
      <c r="C389" s="34"/>
      <c r="D389" s="34"/>
      <c r="E389" s="34"/>
      <c r="F389" s="34"/>
      <c r="G389" s="34"/>
      <c r="H389" s="16">
        <v>0</v>
      </c>
      <c r="I389" s="16">
        <v>0</v>
      </c>
    </row>
    <row r="390" spans="1:9">
      <c r="A390" s="32">
        <v>44835</v>
      </c>
      <c r="B390" s="34">
        <v>1.9241991941159837</v>
      </c>
      <c r="C390" s="34"/>
      <c r="D390" s="34"/>
      <c r="E390" s="34"/>
      <c r="F390" s="34"/>
      <c r="G390" s="34"/>
      <c r="H390" s="16">
        <v>0</v>
      </c>
      <c r="I390" s="16">
        <v>0</v>
      </c>
    </row>
    <row r="391" spans="1:9">
      <c r="A391" s="32">
        <v>44866</v>
      </c>
      <c r="B391" s="34">
        <v>1.868064424576297</v>
      </c>
      <c r="C391" s="34"/>
      <c r="D391" s="34"/>
      <c r="E391" s="34"/>
      <c r="F391" s="34"/>
      <c r="G391" s="34"/>
      <c r="H391" s="16">
        <v>0</v>
      </c>
      <c r="I391" s="16">
        <v>0</v>
      </c>
    </row>
    <row r="392" spans="1:9">
      <c r="A392" s="32">
        <v>44896</v>
      </c>
      <c r="B392" s="34">
        <v>1.6698450674259129</v>
      </c>
      <c r="C392" s="34"/>
      <c r="D392" s="34"/>
      <c r="E392" s="34"/>
      <c r="F392" s="34"/>
      <c r="G392" s="34"/>
      <c r="H392" s="16">
        <v>0</v>
      </c>
      <c r="I392" s="16">
        <v>0</v>
      </c>
    </row>
    <row r="393" spans="1:9">
      <c r="A393" s="32">
        <v>44927</v>
      </c>
      <c r="B393" s="34">
        <v>1.6251333988943764</v>
      </c>
      <c r="C393" s="34"/>
      <c r="D393" s="34"/>
      <c r="E393" s="34"/>
      <c r="F393" s="34"/>
      <c r="G393" s="25"/>
      <c r="H393" s="16">
        <v>0</v>
      </c>
      <c r="I393" s="16">
        <v>0</v>
      </c>
    </row>
    <row r="394" spans="1:9">
      <c r="A394" s="32">
        <v>44958</v>
      </c>
      <c r="B394" s="34">
        <v>1.5543697824871872</v>
      </c>
      <c r="C394" s="34"/>
      <c r="D394" s="34"/>
      <c r="E394" s="34"/>
      <c r="F394" s="34"/>
      <c r="G394" s="25"/>
      <c r="H394" s="16">
        <v>0</v>
      </c>
      <c r="I394" s="16">
        <v>0</v>
      </c>
    </row>
    <row r="395" spans="1:9">
      <c r="A395" s="32">
        <v>44986</v>
      </c>
      <c r="B395" s="34">
        <v>1.44439128029285</v>
      </c>
      <c r="C395" s="34"/>
      <c r="D395" s="34"/>
      <c r="E395" s="34"/>
      <c r="F395" s="34"/>
      <c r="G395" s="25"/>
      <c r="H395" s="16">
        <v>0</v>
      </c>
      <c r="I395" s="16">
        <v>0</v>
      </c>
    </row>
    <row r="396" spans="1:9">
      <c r="A396" s="32">
        <v>45017</v>
      </c>
      <c r="B396" s="34">
        <v>1.32642087102676</v>
      </c>
      <c r="C396" s="34"/>
      <c r="D396" s="34"/>
      <c r="E396" s="34"/>
      <c r="F396" s="34"/>
      <c r="G396" s="25"/>
      <c r="H396" s="16">
        <v>0</v>
      </c>
      <c r="I396" s="16">
        <v>0</v>
      </c>
    </row>
    <row r="397" spans="1:9">
      <c r="A397" s="32">
        <v>45047</v>
      </c>
      <c r="B397" s="34">
        <v>1.21427762428494</v>
      </c>
      <c r="C397" s="34"/>
      <c r="D397" s="34"/>
      <c r="E397" s="34"/>
      <c r="F397" s="34"/>
      <c r="G397" s="25"/>
      <c r="H397" s="16">
        <v>0</v>
      </c>
      <c r="I397" s="16">
        <v>0</v>
      </c>
    </row>
    <row r="398" spans="1:9">
      <c r="A398" s="32">
        <v>45078</v>
      </c>
      <c r="B398" s="34">
        <v>1.09915701449007</v>
      </c>
      <c r="C398" s="34"/>
      <c r="D398" s="34"/>
      <c r="E398" s="34"/>
      <c r="F398" s="34"/>
      <c r="G398" s="25"/>
      <c r="H398" s="16">
        <v>0</v>
      </c>
      <c r="I398" s="16">
        <v>0</v>
      </c>
    </row>
    <row r="399" spans="1:9">
      <c r="A399" s="32">
        <v>45108</v>
      </c>
      <c r="B399" s="34">
        <v>1.03121061346767</v>
      </c>
      <c r="C399" s="34"/>
      <c r="D399" s="34"/>
      <c r="E399" s="34"/>
      <c r="F399" s="34"/>
      <c r="G399" s="25"/>
      <c r="H399" s="16">
        <v>0</v>
      </c>
      <c r="I399" s="16">
        <v>0</v>
      </c>
    </row>
    <row r="400" spans="1:9">
      <c r="A400" s="32">
        <v>45139</v>
      </c>
      <c r="B400" s="34">
        <v>0.91257841496118297</v>
      </c>
      <c r="C400" s="34"/>
      <c r="D400" s="34"/>
      <c r="E400" s="34"/>
      <c r="F400" s="34"/>
      <c r="G400" s="25"/>
      <c r="H400" s="16">
        <v>0</v>
      </c>
      <c r="I400" s="16">
        <v>0</v>
      </c>
    </row>
    <row r="401" spans="1:11">
      <c r="A401" s="32">
        <v>45170</v>
      </c>
      <c r="B401" s="34">
        <v>0.81811180934500094</v>
      </c>
      <c r="C401" s="34"/>
      <c r="D401" s="34"/>
      <c r="E401" s="34"/>
      <c r="F401" s="34"/>
      <c r="G401" s="25"/>
      <c r="H401" s="16">
        <v>0</v>
      </c>
      <c r="I401" s="16">
        <v>0</v>
      </c>
    </row>
    <row r="402" spans="1:11">
      <c r="A402" s="32">
        <v>45200</v>
      </c>
      <c r="B402" s="34">
        <v>0.77814911806087605</v>
      </c>
      <c r="C402" s="34"/>
      <c r="D402" s="34"/>
      <c r="E402" s="34"/>
      <c r="F402" s="34"/>
      <c r="G402" s="25"/>
      <c r="H402" s="16">
        <v>0</v>
      </c>
      <c r="I402" s="16">
        <v>0</v>
      </c>
    </row>
    <row r="403" spans="1:11">
      <c r="A403" s="32">
        <v>45231</v>
      </c>
      <c r="B403" s="34">
        <v>0.76617488914978693</v>
      </c>
      <c r="C403" s="34"/>
      <c r="D403" s="34"/>
      <c r="E403" s="34"/>
      <c r="F403" s="34"/>
      <c r="G403" s="25"/>
      <c r="H403" s="16">
        <v>0</v>
      </c>
      <c r="I403" s="16">
        <v>0</v>
      </c>
    </row>
    <row r="404" spans="1:11">
      <c r="A404" s="32">
        <v>45261</v>
      </c>
      <c r="B404" s="34">
        <v>0.82247271899308394</v>
      </c>
      <c r="C404" s="34"/>
      <c r="D404" s="34">
        <v>0.82247271899308394</v>
      </c>
      <c r="E404" s="34">
        <v>0.82247271899308394</v>
      </c>
      <c r="F404" s="34">
        <v>0.82247271899308394</v>
      </c>
      <c r="G404" s="25"/>
      <c r="H404" s="16">
        <v>0</v>
      </c>
      <c r="I404" s="16">
        <v>0</v>
      </c>
    </row>
    <row r="405" spans="1:11">
      <c r="A405" s="32">
        <v>45292</v>
      </c>
      <c r="B405" s="34"/>
      <c r="C405" s="34"/>
      <c r="D405" s="34">
        <v>0.71951560515086321</v>
      </c>
      <c r="E405" s="34">
        <v>0.70637630681533403</v>
      </c>
      <c r="F405" s="34">
        <v>0.63653970155933715</v>
      </c>
      <c r="G405" s="34"/>
      <c r="H405" s="16">
        <v>1000</v>
      </c>
      <c r="I405" s="16">
        <v>-1000</v>
      </c>
    </row>
    <row r="406" spans="1:11">
      <c r="A406" s="32">
        <v>45323</v>
      </c>
      <c r="B406" s="34"/>
      <c r="C406" s="34"/>
      <c r="D406" s="34">
        <v>0.61655849130864249</v>
      </c>
      <c r="E406" s="34">
        <v>0.59027989463758446</v>
      </c>
      <c r="F406" s="34">
        <v>0.45060668412559035</v>
      </c>
      <c r="G406" s="34"/>
      <c r="H406" s="16">
        <v>1000</v>
      </c>
      <c r="I406" s="16">
        <v>-1000</v>
      </c>
      <c r="K406" s="29" t="s">
        <v>31</v>
      </c>
    </row>
    <row r="407" spans="1:11">
      <c r="A407" s="32">
        <v>45352</v>
      </c>
      <c r="B407" s="34"/>
      <c r="C407" s="34"/>
      <c r="D407" s="34">
        <v>0.41064426362420103</v>
      </c>
      <c r="E407" s="34">
        <v>0.35808707028208497</v>
      </c>
      <c r="F407" s="34">
        <v>7.8740649258096762E-2</v>
      </c>
      <c r="G407" s="34"/>
      <c r="H407" s="16">
        <v>1000</v>
      </c>
      <c r="I407" s="16">
        <v>-1000</v>
      </c>
    </row>
    <row r="408" spans="1:11">
      <c r="A408" s="32">
        <v>45383</v>
      </c>
      <c r="B408" s="34"/>
      <c r="C408" s="34"/>
      <c r="D408" s="34">
        <v>0.1716948668219076</v>
      </c>
      <c r="E408" s="34">
        <v>0.10749090817249751</v>
      </c>
      <c r="F408" s="34">
        <v>-0.16446432299673819</v>
      </c>
      <c r="G408" s="34"/>
      <c r="H408" s="16">
        <v>1000</v>
      </c>
      <c r="I408" s="16">
        <v>-1000</v>
      </c>
    </row>
    <row r="409" spans="1:11">
      <c r="A409" s="32">
        <v>45413</v>
      </c>
      <c r="B409" s="34"/>
      <c r="C409" s="34"/>
      <c r="D409" s="34">
        <v>-6.7254529980385891E-2</v>
      </c>
      <c r="E409" s="34">
        <v>-0.14310525393708995</v>
      </c>
      <c r="F409" s="34">
        <v>-0.40766929525157314</v>
      </c>
      <c r="G409" s="34"/>
      <c r="H409" s="16">
        <v>1000</v>
      </c>
      <c r="I409" s="16">
        <v>-1000</v>
      </c>
    </row>
    <row r="410" spans="1:11">
      <c r="A410" s="32">
        <v>45444</v>
      </c>
      <c r="B410" s="34"/>
      <c r="C410" s="34"/>
      <c r="D410" s="34">
        <v>-0.54515332358497293</v>
      </c>
      <c r="E410" s="34">
        <v>-0.64429757815626498</v>
      </c>
      <c r="F410" s="34">
        <v>-0.89407923976124304</v>
      </c>
      <c r="G410" s="34"/>
      <c r="H410" s="16">
        <v>1000</v>
      </c>
      <c r="I410" s="16">
        <v>-1000</v>
      </c>
    </row>
    <row r="411" spans="1:11">
      <c r="A411" s="32">
        <v>45474</v>
      </c>
      <c r="B411" s="34"/>
      <c r="C411" s="34"/>
      <c r="D411" s="34">
        <v>-0.65946808282347624</v>
      </c>
      <c r="E411" s="34">
        <v>-0.76566563071421267</v>
      </c>
      <c r="F411" s="34">
        <v>-1.0236320167564137</v>
      </c>
      <c r="G411" s="34"/>
      <c r="H411" s="16">
        <v>1000</v>
      </c>
      <c r="I411" s="16">
        <v>-1000</v>
      </c>
    </row>
    <row r="412" spans="1:11">
      <c r="A412" s="32">
        <v>45505</v>
      </c>
      <c r="B412" s="34"/>
      <c r="C412" s="34"/>
      <c r="D412" s="34">
        <v>-0.77378284206197945</v>
      </c>
      <c r="E412" s="34">
        <v>-0.88703368327216037</v>
      </c>
      <c r="F412" s="34">
        <v>-1.1531847937515842</v>
      </c>
      <c r="G412" s="34"/>
      <c r="H412" s="16">
        <v>1000</v>
      </c>
      <c r="I412" s="16">
        <v>-1000</v>
      </c>
    </row>
    <row r="413" spans="1:11">
      <c r="A413" s="32">
        <v>45536</v>
      </c>
      <c r="B413" s="34"/>
      <c r="C413" s="34"/>
      <c r="D413" s="34">
        <v>-1.0024123605389859</v>
      </c>
      <c r="E413" s="34">
        <v>-1.129769788388056</v>
      </c>
      <c r="F413" s="34">
        <v>-1.4122903477419257</v>
      </c>
      <c r="G413" s="34"/>
      <c r="H413" s="16">
        <v>1000</v>
      </c>
      <c r="I413" s="16">
        <v>-1000</v>
      </c>
    </row>
    <row r="414" spans="1:11">
      <c r="A414" s="32">
        <v>45566</v>
      </c>
      <c r="B414" s="34"/>
      <c r="C414" s="34"/>
      <c r="D414" s="34">
        <v>-1.1014635328233908</v>
      </c>
      <c r="E414" s="34">
        <v>-1.2373152004863259</v>
      </c>
      <c r="F414" s="34">
        <v>-1.5529033031152533</v>
      </c>
      <c r="G414" s="34"/>
      <c r="H414" s="16">
        <v>1000</v>
      </c>
      <c r="I414" s="16">
        <v>-1000</v>
      </c>
    </row>
    <row r="415" spans="1:11">
      <c r="A415" s="32">
        <v>45597</v>
      </c>
      <c r="B415" s="34"/>
      <c r="C415" s="34"/>
      <c r="D415" s="34">
        <v>-1.2005147051077958</v>
      </c>
      <c r="E415" s="34">
        <v>-1.3448606125845959</v>
      </c>
      <c r="F415" s="34">
        <v>-1.6935162584885808</v>
      </c>
      <c r="G415" s="34"/>
      <c r="H415" s="16">
        <v>1000</v>
      </c>
      <c r="I415" s="16">
        <v>-1000</v>
      </c>
    </row>
    <row r="416" spans="1:11">
      <c r="A416" s="32">
        <v>45627</v>
      </c>
      <c r="B416" s="34"/>
      <c r="C416" s="34"/>
      <c r="D416" s="34">
        <v>-1.3986170496766059</v>
      </c>
      <c r="E416" s="34">
        <v>-1.559951436781136</v>
      </c>
      <c r="F416" s="34">
        <v>-1.9747421692352358</v>
      </c>
      <c r="G416" s="34"/>
      <c r="H416" s="16">
        <v>1000</v>
      </c>
      <c r="I416" s="16">
        <v>-1000</v>
      </c>
    </row>
    <row r="417" spans="1:9">
      <c r="A417" s="32">
        <v>45658</v>
      </c>
      <c r="B417" s="34"/>
      <c r="C417" s="34"/>
      <c r="D417" s="34">
        <v>-1.4529606612141586</v>
      </c>
      <c r="E417" s="34">
        <v>-1.6110049731272811</v>
      </c>
      <c r="F417" s="34">
        <v>-1.9956564876357386</v>
      </c>
      <c r="G417" s="34"/>
      <c r="H417" s="16">
        <v>1000</v>
      </c>
      <c r="I417" s="16">
        <v>-1000</v>
      </c>
    </row>
    <row r="418" spans="1:9">
      <c r="A418" s="32">
        <v>45689</v>
      </c>
      <c r="B418" s="34"/>
      <c r="C418" s="34"/>
      <c r="D418" s="34">
        <v>-1.507304272751711</v>
      </c>
      <c r="E418" s="34">
        <v>-1.6620585094734261</v>
      </c>
      <c r="F418" s="34">
        <v>-2.0165708060362406</v>
      </c>
      <c r="G418" s="34"/>
      <c r="H418" s="16">
        <v>1000</v>
      </c>
      <c r="I418" s="16">
        <v>-1000</v>
      </c>
    </row>
    <row r="419" spans="1:9">
      <c r="A419" s="32">
        <v>45717</v>
      </c>
      <c r="B419" s="34"/>
      <c r="C419" s="34"/>
      <c r="D419" s="34">
        <v>-1.6159914958268162</v>
      </c>
      <c r="E419" s="34">
        <v>-1.7641655821657165</v>
      </c>
      <c r="F419" s="34">
        <v>-2.0583994428372456</v>
      </c>
      <c r="G419" s="34"/>
      <c r="H419" s="16">
        <v>1000</v>
      </c>
      <c r="I419" s="16">
        <v>-1000</v>
      </c>
    </row>
    <row r="420" spans="1:9">
      <c r="A420" s="32">
        <v>45748</v>
      </c>
      <c r="B420" s="34"/>
      <c r="C420" s="34"/>
      <c r="D420" s="34">
        <v>-1.4921855891822364</v>
      </c>
      <c r="E420" s="34">
        <v>-1.6357915302617816</v>
      </c>
      <c r="F420" s="34">
        <v>-1.9731643664573579</v>
      </c>
      <c r="G420" s="34"/>
      <c r="H420" s="16">
        <v>1000</v>
      </c>
      <c r="I420" s="16">
        <v>-1000</v>
      </c>
    </row>
    <row r="421" spans="1:9">
      <c r="A421" s="32">
        <v>45778</v>
      </c>
      <c r="B421" s="34"/>
      <c r="C421" s="34"/>
      <c r="D421" s="34">
        <v>-1.3683796825376564</v>
      </c>
      <c r="E421" s="34">
        <v>-1.5074174783578465</v>
      </c>
      <c r="F421" s="34">
        <v>-1.8879292900774705</v>
      </c>
      <c r="G421" s="34"/>
      <c r="H421" s="16">
        <v>1000</v>
      </c>
      <c r="I421" s="16">
        <v>-1000</v>
      </c>
    </row>
    <row r="422" spans="1:9">
      <c r="A422" s="32">
        <v>45809</v>
      </c>
      <c r="C422" s="34"/>
      <c r="D422" s="34">
        <v>-1.1207678692484966</v>
      </c>
      <c r="E422" s="34">
        <v>-1.2506693745499764</v>
      </c>
      <c r="F422" s="34">
        <v>-1.7174591373176957</v>
      </c>
      <c r="H422" s="16">
        <v>1000</v>
      </c>
      <c r="I422" s="16">
        <v>-1000</v>
      </c>
    </row>
    <row r="423" spans="1:9">
      <c r="A423" s="32">
        <v>45839</v>
      </c>
      <c r="B423" s="34"/>
      <c r="C423" s="34"/>
      <c r="D423" s="34">
        <v>-1.0991760520759593</v>
      </c>
      <c r="E423" s="34">
        <v>-1.2270568726919437</v>
      </c>
      <c r="F423" s="34">
        <v>-1.7139600451226158</v>
      </c>
      <c r="G423" s="34"/>
      <c r="H423" s="16">
        <v>1000</v>
      </c>
      <c r="I423" s="16">
        <v>-1000</v>
      </c>
    </row>
    <row r="424" spans="1:9">
      <c r="A424" s="32">
        <v>45870</v>
      </c>
      <c r="B424" s="34"/>
      <c r="C424" s="34"/>
      <c r="D424" s="34">
        <v>-1.0775842349034217</v>
      </c>
      <c r="E424" s="34">
        <v>-1.2034443708339113</v>
      </c>
      <c r="F424" s="34">
        <v>-1.7104609529275359</v>
      </c>
      <c r="G424" s="34"/>
      <c r="H424" s="16">
        <v>1000</v>
      </c>
      <c r="I424" s="16">
        <v>-1000</v>
      </c>
    </row>
    <row r="425" spans="1:9">
      <c r="A425" s="32">
        <v>45901</v>
      </c>
      <c r="B425" s="34"/>
      <c r="C425" s="34"/>
      <c r="D425" s="34">
        <v>-1.0344006005583466</v>
      </c>
      <c r="E425" s="34">
        <v>-1.1562193671178465</v>
      </c>
      <c r="F425" s="34">
        <v>-1.7034627685373758</v>
      </c>
      <c r="G425" s="34"/>
      <c r="H425" s="16">
        <v>1000</v>
      </c>
      <c r="I425" s="16">
        <v>-1000</v>
      </c>
    </row>
    <row r="426" spans="1:9">
      <c r="A426" s="32">
        <v>45931</v>
      </c>
      <c r="B426" s="34"/>
      <c r="C426" s="34"/>
      <c r="D426" s="34">
        <v>-1.0302440392824965</v>
      </c>
      <c r="E426" s="34">
        <v>-1.1475138903216993</v>
      </c>
      <c r="F426" s="34">
        <v>-1.6885608237640359</v>
      </c>
      <c r="G426" s="34"/>
      <c r="H426" s="16">
        <v>1000</v>
      </c>
      <c r="I426" s="16">
        <v>-1000</v>
      </c>
    </row>
    <row r="427" spans="1:9">
      <c r="A427" s="32">
        <v>45962</v>
      </c>
      <c r="B427" s="34"/>
      <c r="C427" s="34"/>
      <c r="D427" s="34">
        <v>-1.0260874780066465</v>
      </c>
      <c r="E427" s="34">
        <v>-1.1388084135255518</v>
      </c>
      <c r="F427" s="34">
        <v>-1.6736588789906959</v>
      </c>
      <c r="G427" s="34"/>
      <c r="H427" s="16">
        <v>1000</v>
      </c>
      <c r="I427" s="16">
        <v>-1000</v>
      </c>
    </row>
    <row r="428" spans="1:9">
      <c r="A428" s="32">
        <v>45992</v>
      </c>
      <c r="B428" s="34"/>
      <c r="C428" s="34"/>
      <c r="D428" s="34">
        <v>-1.0177743554549465</v>
      </c>
      <c r="E428" s="34">
        <v>-1.121397459933257</v>
      </c>
      <c r="F428" s="34">
        <v>-1.6438549894440162</v>
      </c>
      <c r="G428" s="34"/>
      <c r="H428" s="16">
        <v>1000</v>
      </c>
      <c r="I428" s="16">
        <v>-1000</v>
      </c>
    </row>
    <row r="429" spans="1:9">
      <c r="A429" s="32"/>
      <c r="B429" s="34"/>
      <c r="C429" s="34"/>
      <c r="D429" s="34"/>
      <c r="E429" s="34"/>
      <c r="F429" s="34"/>
      <c r="G429" s="34"/>
    </row>
    <row r="430" spans="1:9">
      <c r="A430" s="32"/>
      <c r="B430" s="34"/>
      <c r="C430" s="34"/>
      <c r="D430" s="34"/>
      <c r="E430" s="34"/>
      <c r="F430" s="34"/>
      <c r="G430" s="34"/>
    </row>
    <row r="431" spans="1:9">
      <c r="A431" s="32"/>
      <c r="B431" s="34"/>
      <c r="C431" s="34"/>
      <c r="D431" s="34"/>
      <c r="E431" s="34"/>
      <c r="F431" s="34"/>
      <c r="G431" s="34"/>
    </row>
    <row r="432" spans="1:9">
      <c r="A432" s="32"/>
      <c r="B432" s="34"/>
      <c r="C432" s="34"/>
      <c r="D432" s="34"/>
      <c r="E432" s="34"/>
      <c r="F432" s="34"/>
      <c r="G432" s="34"/>
    </row>
    <row r="433" spans="1:7">
      <c r="A433" s="32"/>
      <c r="B433" s="34"/>
      <c r="C433" s="34"/>
      <c r="D433" s="34"/>
      <c r="E433" s="34"/>
      <c r="F433" s="34"/>
      <c r="G433" s="34"/>
    </row>
    <row r="434" spans="1:7">
      <c r="A434" s="32"/>
      <c r="B434" s="34"/>
      <c r="C434" s="34"/>
      <c r="D434" s="34"/>
      <c r="E434" s="34"/>
      <c r="F434" s="34"/>
      <c r="G434" s="34"/>
    </row>
    <row r="435" spans="1:7">
      <c r="A435" s="32"/>
      <c r="B435" s="34"/>
      <c r="C435" s="34"/>
      <c r="D435" s="34"/>
      <c r="E435" s="34"/>
      <c r="F435" s="34"/>
      <c r="G435" s="34"/>
    </row>
    <row r="436" spans="1:7">
      <c r="A436" s="32"/>
      <c r="B436" s="34"/>
      <c r="C436" s="34"/>
      <c r="D436" s="34"/>
      <c r="E436" s="34"/>
      <c r="F436" s="34"/>
      <c r="G436" s="34"/>
    </row>
    <row r="437" spans="1:7">
      <c r="A437" s="32"/>
      <c r="B437" s="34"/>
      <c r="C437" s="34"/>
      <c r="D437" s="34"/>
      <c r="E437" s="34"/>
      <c r="F437" s="34"/>
      <c r="G437" s="34"/>
    </row>
    <row r="438" spans="1:7">
      <c r="A438" s="32"/>
      <c r="B438" s="34"/>
      <c r="C438" s="34"/>
      <c r="D438" s="34"/>
      <c r="E438" s="34"/>
      <c r="F438" s="34"/>
      <c r="G438" s="34"/>
    </row>
    <row r="439" spans="1:7">
      <c r="A439" s="32"/>
      <c r="B439" s="34"/>
      <c r="C439" s="34"/>
      <c r="D439" s="34"/>
      <c r="E439" s="34"/>
      <c r="F439" s="34"/>
      <c r="G439" s="34"/>
    </row>
    <row r="440" spans="1:7">
      <c r="A440" s="32"/>
      <c r="B440" s="34"/>
      <c r="C440" s="34"/>
      <c r="D440" s="34"/>
      <c r="E440" s="34"/>
      <c r="F440" s="34"/>
      <c r="G440" s="34"/>
    </row>
    <row r="441" spans="1:7">
      <c r="A441" s="32"/>
      <c r="B441" s="34"/>
      <c r="C441" s="34"/>
      <c r="D441" s="34"/>
      <c r="E441" s="34"/>
      <c r="F441" s="34"/>
      <c r="G441" s="34"/>
    </row>
    <row r="442" spans="1:7">
      <c r="A442" s="32"/>
      <c r="B442" s="34"/>
      <c r="C442" s="34"/>
      <c r="D442" s="34"/>
      <c r="E442" s="34"/>
      <c r="F442" s="34"/>
      <c r="G442" s="34"/>
    </row>
    <row r="443" spans="1:7">
      <c r="A443" s="32"/>
      <c r="B443" s="34"/>
      <c r="C443" s="34"/>
      <c r="D443" s="34"/>
      <c r="E443" s="34"/>
      <c r="F443" s="34"/>
      <c r="G443" s="34"/>
    </row>
    <row r="444" spans="1:7">
      <c r="A444" s="32"/>
      <c r="B444" s="34"/>
      <c r="C444" s="34"/>
      <c r="D444" s="34"/>
      <c r="E444" s="34"/>
      <c r="F444" s="34"/>
      <c r="G444" s="34"/>
    </row>
    <row r="445" spans="1:7">
      <c r="A445" s="32"/>
      <c r="B445" s="34"/>
      <c r="C445" s="34"/>
      <c r="D445" s="34"/>
      <c r="E445" s="34"/>
      <c r="F445" s="34"/>
      <c r="G445" s="34"/>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83AEE-9F57-4D7C-8DA0-ADF5B11FF011}">
  <sheetPr>
    <tabColor rgb="FF92D050"/>
  </sheetPr>
  <dimension ref="A1:K42"/>
  <sheetViews>
    <sheetView showGridLines="0" zoomScaleNormal="100" workbookViewId="0">
      <pane xSplit="1" ySplit="1" topLeftCell="B18" activePane="bottomRight" state="frozen"/>
      <selection activeCell="B29" sqref="B29:B30"/>
      <selection pane="topRight" activeCell="B29" sqref="B29:B30"/>
      <selection pane="bottomLeft" activeCell="B29" sqref="B29:B30"/>
      <selection pane="bottomRight" activeCell="B29" sqref="B29:B30"/>
    </sheetView>
  </sheetViews>
  <sheetFormatPr baseColWidth="10" defaultRowHeight="15"/>
  <cols>
    <col min="1" max="1" width="11.7109375" customWidth="1"/>
    <col min="2" max="2" width="22.140625" customWidth="1"/>
    <col min="3" max="3" width="17.85546875" bestFit="1" customWidth="1"/>
    <col min="4" max="9" width="17.85546875" customWidth="1"/>
    <col min="10" max="10" width="15.85546875" bestFit="1" customWidth="1"/>
  </cols>
  <sheetData>
    <row r="1" spans="1:11" ht="35.25" customHeight="1" thickBot="1">
      <c r="A1" s="43" t="s">
        <v>23</v>
      </c>
      <c r="B1" s="44" t="s">
        <v>36</v>
      </c>
      <c r="C1" s="44" t="s">
        <v>37</v>
      </c>
      <c r="D1" s="44" t="s">
        <v>38</v>
      </c>
      <c r="E1" s="44" t="s">
        <v>39</v>
      </c>
      <c r="F1" s="44" t="s">
        <v>40</v>
      </c>
      <c r="G1" s="44" t="s">
        <v>41</v>
      </c>
      <c r="H1" s="44" t="s">
        <v>42</v>
      </c>
      <c r="I1" s="44" t="s">
        <v>43</v>
      </c>
      <c r="J1" s="45" t="s">
        <v>44</v>
      </c>
    </row>
    <row r="2" spans="1:11" ht="16.5" customHeight="1">
      <c r="A2" s="46">
        <v>45261</v>
      </c>
      <c r="B2" s="4">
        <v>4.80908771340283</v>
      </c>
      <c r="C2" s="4">
        <v>-0.57159947844401005</v>
      </c>
      <c r="D2" s="4">
        <v>0.54386547936284602</v>
      </c>
      <c r="E2" s="4">
        <v>0.387569613535999</v>
      </c>
      <c r="F2" s="4">
        <v>0</v>
      </c>
      <c r="G2" s="4">
        <v>-3.2921173028965498</v>
      </c>
      <c r="H2" s="4">
        <v>-0.32754018134188601</v>
      </c>
      <c r="I2" s="4">
        <v>-0.72679312462618928</v>
      </c>
      <c r="J2" s="47">
        <v>0.82247271899303998</v>
      </c>
      <c r="K2" s="4"/>
    </row>
    <row r="3" spans="1:11" ht="16.5" customHeight="1">
      <c r="A3" s="46">
        <v>45352</v>
      </c>
      <c r="B3" s="4">
        <v>4.3684045282571393</v>
      </c>
      <c r="C3" s="4">
        <v>-0.36014948580678802</v>
      </c>
      <c r="D3" s="4">
        <v>0.32908667929690399</v>
      </c>
      <c r="E3" s="4">
        <v>0.38786510419839498</v>
      </c>
      <c r="F3" s="4">
        <v>-3.6682256539621601E-2</v>
      </c>
      <c r="G3" s="4">
        <v>-3.38772442105792</v>
      </c>
      <c r="H3" s="4">
        <v>-0.318397805565729</v>
      </c>
      <c r="I3" s="4">
        <v>-0.57175807915818222</v>
      </c>
      <c r="J3" s="47">
        <v>0.41064426362419743</v>
      </c>
    </row>
    <row r="4" spans="1:11" ht="16.5" customHeight="1">
      <c r="A4" s="46">
        <v>45444</v>
      </c>
      <c r="B4" s="4">
        <v>3.8382692890723495</v>
      </c>
      <c r="C4" s="4">
        <v>-0.28463655574872698</v>
      </c>
      <c r="D4" s="4">
        <v>0.145774773277519</v>
      </c>
      <c r="E4" s="4">
        <v>0.19966611404276499</v>
      </c>
      <c r="F4" s="4">
        <v>-0.68247196866506643</v>
      </c>
      <c r="G4" s="4">
        <v>-3.48692159483431</v>
      </c>
      <c r="H4" s="4">
        <v>-0.28320610242750699</v>
      </c>
      <c r="I4" s="4">
        <v>8.3727216979658792E-3</v>
      </c>
      <c r="J4" s="47">
        <v>-0.54515332358501056</v>
      </c>
    </row>
    <row r="5" spans="1:11" ht="16.5" customHeight="1">
      <c r="A5" s="46">
        <v>45536</v>
      </c>
      <c r="B5" s="4">
        <v>3.2133297753631993</v>
      </c>
      <c r="C5" s="4">
        <v>-0.31396955031555301</v>
      </c>
      <c r="D5" s="4">
        <v>7.8934273945568706E-2</v>
      </c>
      <c r="E5" s="4">
        <v>6.6727902421260601E-2</v>
      </c>
      <c r="F5" s="4">
        <v>-0.81568364100865887</v>
      </c>
      <c r="G5" s="4">
        <v>-3.4416933036531701</v>
      </c>
      <c r="H5" s="4">
        <v>-0.27738320749219603</v>
      </c>
      <c r="I5" s="4">
        <v>0.48732539020055976</v>
      </c>
      <c r="J5" s="47">
        <v>-1.0024123605389894</v>
      </c>
    </row>
    <row r="6" spans="1:11" ht="16.5" customHeight="1">
      <c r="A6" s="46">
        <v>45627</v>
      </c>
      <c r="B6" s="4">
        <v>2.5433272697982607</v>
      </c>
      <c r="C6" s="4">
        <v>-0.187463219429956</v>
      </c>
      <c r="D6" s="4">
        <v>-0.15235617434467</v>
      </c>
      <c r="E6" s="4">
        <v>-9.3836684239513801E-2</v>
      </c>
      <c r="F6" s="4">
        <v>-0.79237792220012226</v>
      </c>
      <c r="G6" s="4">
        <v>-3.3250945290814502</v>
      </c>
      <c r="H6" s="4">
        <v>-0.29949907997595898</v>
      </c>
      <c r="I6" s="4">
        <v>0.90868328979677493</v>
      </c>
      <c r="J6" s="47">
        <v>-1.3986170496766357</v>
      </c>
    </row>
    <row r="7" spans="1:11" ht="16.5" customHeight="1">
      <c r="A7" s="46">
        <v>45717</v>
      </c>
      <c r="B7" s="4">
        <v>2.3514549085712702</v>
      </c>
      <c r="C7" s="4">
        <v>-0.25111658414037002</v>
      </c>
      <c r="D7" s="4">
        <v>-0.128251061411008</v>
      </c>
      <c r="E7" s="4">
        <v>-0.17509994833783099</v>
      </c>
      <c r="F7" s="4">
        <v>-0.74502357322236423</v>
      </c>
      <c r="G7" s="4">
        <v>-3.26960407405987</v>
      </c>
      <c r="H7" s="4">
        <v>-0.30376368227848199</v>
      </c>
      <c r="I7" s="4">
        <v>0.90541251905180942</v>
      </c>
      <c r="J7" s="47">
        <v>-1.6159914958268453</v>
      </c>
    </row>
    <row r="8" spans="1:11" ht="16.5" customHeight="1">
      <c r="A8" s="46">
        <v>45809</v>
      </c>
      <c r="B8" s="4">
        <v>2.2264241015591208</v>
      </c>
      <c r="C8" s="4">
        <v>-0.25580967141864502</v>
      </c>
      <c r="D8" s="4">
        <v>-6.2960539045139402E-2</v>
      </c>
      <c r="E8" s="4">
        <v>-0.14438870453227001</v>
      </c>
      <c r="F8" s="4">
        <v>-0.14388490254133116</v>
      </c>
      <c r="G8" s="4">
        <v>-3.2303685426516702</v>
      </c>
      <c r="H8" s="4">
        <v>-0.40340369725742597</v>
      </c>
      <c r="I8" s="4">
        <v>0.89362408663882531</v>
      </c>
      <c r="J8" s="47">
        <v>-1.1207678692485357</v>
      </c>
    </row>
    <row r="9" spans="1:11" ht="16.5" customHeight="1">
      <c r="A9" s="46">
        <v>45901</v>
      </c>
      <c r="B9" s="4">
        <v>2.1026063019311403</v>
      </c>
      <c r="C9" s="4">
        <v>-0.198669657554187</v>
      </c>
      <c r="D9" s="4">
        <v>-1.8830429834399202E-2</v>
      </c>
      <c r="E9" s="4">
        <v>-0.13904783415497199</v>
      </c>
      <c r="F9" s="4">
        <v>-4.5773015944820094E-3</v>
      </c>
      <c r="G9" s="4">
        <v>-3.1847768609073999</v>
      </c>
      <c r="H9" s="4">
        <v>-0.46308033211361499</v>
      </c>
      <c r="I9" s="4">
        <v>0.87197551366953541</v>
      </c>
      <c r="J9" s="47">
        <v>-1.0344006005583792</v>
      </c>
    </row>
    <row r="10" spans="1:11" ht="16.5" customHeight="1" thickBot="1">
      <c r="A10" s="46">
        <v>45992</v>
      </c>
      <c r="B10" s="48">
        <v>2.0562394970675202</v>
      </c>
      <c r="C10" s="48">
        <v>-0.13671725291731901</v>
      </c>
      <c r="D10" s="48">
        <v>2.26911808164919E-2</v>
      </c>
      <c r="E10" s="48">
        <v>-0.13719099646564101</v>
      </c>
      <c r="F10" s="48">
        <v>-1.6205977050054224E-3</v>
      </c>
      <c r="G10" s="48">
        <v>-3.1577899296206602</v>
      </c>
      <c r="H10" s="48">
        <v>-0.51735915818622402</v>
      </c>
      <c r="I10" s="48">
        <v>0.8539729015558456</v>
      </c>
      <c r="J10" s="49">
        <v>-1.0177743554549918</v>
      </c>
    </row>
    <row r="11" spans="1:11">
      <c r="A11" s="50" t="s">
        <v>45</v>
      </c>
      <c r="B11" s="51">
        <f t="shared" ref="B11:J11" si="0">+AVERAGE(B3:B10)</f>
        <v>2.8375069589524999</v>
      </c>
      <c r="C11" s="51">
        <f t="shared" si="0"/>
        <v>-0.24856649716644313</v>
      </c>
      <c r="D11" s="51">
        <f t="shared" si="0"/>
        <v>2.6761087837658386E-2</v>
      </c>
      <c r="E11" s="51">
        <f t="shared" si="0"/>
        <v>-4.4131308834759152E-3</v>
      </c>
      <c r="F11" s="51">
        <f t="shared" si="0"/>
        <v>-0.40279027043458149</v>
      </c>
      <c r="G11" s="51">
        <f t="shared" si="0"/>
        <v>-3.3104966569833061</v>
      </c>
      <c r="H11" s="51">
        <f t="shared" si="0"/>
        <v>-0.35826163316214221</v>
      </c>
      <c r="I11" s="51">
        <f t="shared" si="0"/>
        <v>0.54470104293164179</v>
      </c>
      <c r="J11" s="52">
        <f t="shared" si="0"/>
        <v>-0.91555909890814891</v>
      </c>
    </row>
    <row r="12" spans="1:11">
      <c r="A12" s="53" t="s">
        <v>46</v>
      </c>
      <c r="B12" s="4">
        <f t="shared" ref="B12:J12" si="1">+B10-B2</f>
        <v>-2.7528482163353098</v>
      </c>
      <c r="C12" s="4">
        <f t="shared" si="1"/>
        <v>0.43488222552669104</v>
      </c>
      <c r="D12" s="4">
        <f t="shared" si="1"/>
        <v>-0.52117429854635411</v>
      </c>
      <c r="E12" s="4">
        <f t="shared" si="1"/>
        <v>-0.52476061000163998</v>
      </c>
      <c r="F12" s="4">
        <f t="shared" si="1"/>
        <v>-1.6205977050054224E-3</v>
      </c>
      <c r="G12" s="4">
        <f t="shared" si="1"/>
        <v>0.13432737327588962</v>
      </c>
      <c r="H12" s="4">
        <f t="shared" si="1"/>
        <v>-0.18981897684433802</v>
      </c>
      <c r="I12" s="4">
        <f t="shared" si="1"/>
        <v>1.5807660261820349</v>
      </c>
      <c r="J12" s="47">
        <f t="shared" si="1"/>
        <v>-1.8402470744480319</v>
      </c>
      <c r="K12" s="4"/>
    </row>
    <row r="13" spans="1:11">
      <c r="A13" s="53" t="s">
        <v>47</v>
      </c>
      <c r="B13" s="4">
        <f t="shared" ref="B13:J13" si="2">+B6-B2</f>
        <v>-2.2657604436045693</v>
      </c>
      <c r="C13" s="4">
        <f t="shared" si="2"/>
        <v>0.38413625901405402</v>
      </c>
      <c r="D13" s="4">
        <f t="shared" si="2"/>
        <v>-0.69622165370751599</v>
      </c>
      <c r="E13" s="4">
        <f t="shared" si="2"/>
        <v>-0.4814062977755128</v>
      </c>
      <c r="F13" s="4">
        <f t="shared" si="2"/>
        <v>-0.79237792220012226</v>
      </c>
      <c r="G13" s="4">
        <f t="shared" si="2"/>
        <v>-3.2977226184900399E-2</v>
      </c>
      <c r="H13" s="4">
        <f t="shared" si="2"/>
        <v>2.8041101365927024E-2</v>
      </c>
      <c r="I13" s="4">
        <f t="shared" si="2"/>
        <v>1.6354764144229641</v>
      </c>
      <c r="J13" s="47">
        <f t="shared" si="2"/>
        <v>-2.2210897686696756</v>
      </c>
    </row>
    <row r="14" spans="1:11">
      <c r="A14" s="53" t="s">
        <v>48</v>
      </c>
      <c r="B14" s="4">
        <f t="shared" ref="B14:J14" si="3">+B10-B6</f>
        <v>-0.48708777273074055</v>
      </c>
      <c r="C14" s="4">
        <f t="shared" si="3"/>
        <v>5.0745966512636992E-2</v>
      </c>
      <c r="D14" s="4">
        <f t="shared" si="3"/>
        <v>0.1750473551611619</v>
      </c>
      <c r="E14" s="4">
        <f t="shared" si="3"/>
        <v>-4.3354312226127206E-2</v>
      </c>
      <c r="F14" s="4">
        <f t="shared" si="3"/>
        <v>0.79075732449511682</v>
      </c>
      <c r="G14" s="4">
        <f t="shared" si="3"/>
        <v>0.16730459946079002</v>
      </c>
      <c r="H14" s="4">
        <f t="shared" si="3"/>
        <v>-0.21786007821026504</v>
      </c>
      <c r="I14" s="4">
        <f t="shared" si="3"/>
        <v>-5.4710388240929331E-2</v>
      </c>
      <c r="J14" s="47">
        <f t="shared" si="3"/>
        <v>0.38084269422164385</v>
      </c>
    </row>
    <row r="15" spans="1:11" ht="15.75" thickBot="1">
      <c r="A15" s="54" t="s">
        <v>49</v>
      </c>
      <c r="B15" s="48">
        <f>+SUM(B3:B10)</f>
        <v>22.700055671619999</v>
      </c>
      <c r="C15" s="55">
        <f>+SUM(C3:C10)</f>
        <v>-1.9885319773315451</v>
      </c>
      <c r="D15" s="48">
        <f t="shared" ref="D15:J15" si="4">+SUM(D3:D10)</f>
        <v>0.21408870270126709</v>
      </c>
      <c r="E15" s="48">
        <f t="shared" si="4"/>
        <v>-3.5305047067807321E-2</v>
      </c>
      <c r="F15" s="48">
        <f t="shared" si="4"/>
        <v>-3.2223221634766519</v>
      </c>
      <c r="G15" s="48">
        <f t="shared" si="4"/>
        <v>-26.483973255866449</v>
      </c>
      <c r="H15" s="48">
        <f t="shared" si="4"/>
        <v>-2.8660930652971377</v>
      </c>
      <c r="I15" s="48">
        <f t="shared" si="4"/>
        <v>4.3576083434531343</v>
      </c>
      <c r="J15" s="49">
        <f t="shared" si="4"/>
        <v>-7.3244727912651912</v>
      </c>
    </row>
    <row r="17" spans="3:7" ht="15.75">
      <c r="C17" s="42" t="s">
        <v>50</v>
      </c>
      <c r="G17" s="56"/>
    </row>
    <row r="18" spans="3:7" ht="15.75">
      <c r="C18" s="57" t="s">
        <v>51</v>
      </c>
    </row>
    <row r="41" spans="3:3">
      <c r="C41" s="29" t="s">
        <v>52</v>
      </c>
    </row>
    <row r="42" spans="3:3">
      <c r="C42" s="29" t="s">
        <v>31</v>
      </c>
    </row>
  </sheetData>
  <pageMargins left="0.7" right="0.7" top="0.75" bottom="0.75" header="0.3" footer="0.3"/>
  <pageSetup orientation="portrait"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45CC7-48EF-4F29-8506-A4AC4372EC66}">
  <sheetPr>
    <tabColor rgb="FF92D050"/>
  </sheetPr>
  <dimension ref="A1:J50"/>
  <sheetViews>
    <sheetView showGridLines="0" zoomScaleNormal="100" workbookViewId="0">
      <pane xSplit="1" ySplit="1" topLeftCell="B18" activePane="bottomRight" state="frozen"/>
      <selection activeCell="B29" sqref="B29:B30"/>
      <selection pane="topRight" activeCell="B29" sqref="B29:B30"/>
      <selection pane="bottomLeft" activeCell="B29" sqref="B29:B30"/>
      <selection pane="bottomRight" activeCell="B29" sqref="B29:B30"/>
    </sheetView>
  </sheetViews>
  <sheetFormatPr baseColWidth="10" defaultRowHeight="15"/>
  <cols>
    <col min="1" max="1" width="11.7109375" customWidth="1"/>
    <col min="2" max="2" width="22.140625" customWidth="1"/>
    <col min="3" max="3" width="17.85546875" bestFit="1" customWidth="1"/>
    <col min="4" max="9" width="17.85546875" customWidth="1"/>
    <col min="10" max="10" width="15.85546875" bestFit="1" customWidth="1"/>
  </cols>
  <sheetData>
    <row r="1" spans="1:10" ht="35.25" customHeight="1" thickBot="1">
      <c r="A1" s="43" t="s">
        <v>23</v>
      </c>
      <c r="B1" s="44" t="s">
        <v>36</v>
      </c>
      <c r="C1" s="44" t="s">
        <v>37</v>
      </c>
      <c r="D1" s="44" t="s">
        <v>38</v>
      </c>
      <c r="E1" s="44" t="s">
        <v>39</v>
      </c>
      <c r="F1" s="44" t="s">
        <v>40</v>
      </c>
      <c r="G1" s="44" t="s">
        <v>41</v>
      </c>
      <c r="H1" s="44" t="s">
        <v>42</v>
      </c>
      <c r="I1" s="44" t="s">
        <v>43</v>
      </c>
      <c r="J1" s="45" t="s">
        <v>44</v>
      </c>
    </row>
    <row r="2" spans="1:10" ht="16.5" customHeight="1">
      <c r="A2" s="46">
        <v>45261</v>
      </c>
      <c r="B2" s="4">
        <v>4.80908771340283</v>
      </c>
      <c r="C2" s="4">
        <v>-0.57159947844401005</v>
      </c>
      <c r="D2" s="4">
        <v>0.54386547936284602</v>
      </c>
      <c r="E2" s="4">
        <v>0.387569613535999</v>
      </c>
      <c r="F2" s="4">
        <v>0</v>
      </c>
      <c r="G2" s="4">
        <v>-3.2921173028965498</v>
      </c>
      <c r="H2" s="4">
        <v>-0.32754018134188601</v>
      </c>
      <c r="I2" s="4">
        <v>-0.72679312462618928</v>
      </c>
      <c r="J2" s="47">
        <v>0.82247271899303998</v>
      </c>
    </row>
    <row r="3" spans="1:10" ht="16.5" customHeight="1">
      <c r="A3" s="46">
        <v>45352</v>
      </c>
      <c r="B3" s="4">
        <v>4.3519731657516099</v>
      </c>
      <c r="C3" s="4">
        <v>-0.498338640641803</v>
      </c>
      <c r="D3" s="4">
        <v>0.33018343363867803</v>
      </c>
      <c r="E3" s="4">
        <v>0.39109616286953902</v>
      </c>
      <c r="F3" s="4">
        <v>-0.26031780902564783</v>
      </c>
      <c r="G3" s="4">
        <v>-3.3990147640018198</v>
      </c>
      <c r="H3" s="4">
        <v>-0.26317730957411201</v>
      </c>
      <c r="I3" s="4">
        <v>-0.57366358975834209</v>
      </c>
      <c r="J3" s="47">
        <v>7.874064925810198E-2</v>
      </c>
    </row>
    <row r="4" spans="1:10" ht="16.5" customHeight="1">
      <c r="A4" s="46">
        <v>45444</v>
      </c>
      <c r="B4" s="4">
        <v>3.7281010638731695</v>
      </c>
      <c r="C4" s="4">
        <v>-0.49540039167660499</v>
      </c>
      <c r="D4" s="4">
        <v>0.14537534746948899</v>
      </c>
      <c r="E4" s="4">
        <v>0.18839091389441101</v>
      </c>
      <c r="F4" s="4">
        <v>-0.77642840359064269</v>
      </c>
      <c r="G4" s="4">
        <v>-3.4720845927965098</v>
      </c>
      <c r="H4" s="4">
        <v>-0.22036919741962399</v>
      </c>
      <c r="I4" s="4">
        <v>8.3360204850607689E-3</v>
      </c>
      <c r="J4" s="47">
        <v>-0.89407923976125125</v>
      </c>
    </row>
    <row r="5" spans="1:10" ht="16.5" customHeight="1">
      <c r="A5" s="46">
        <v>45536</v>
      </c>
      <c r="B5" s="4">
        <v>2.9679192476909497</v>
      </c>
      <c r="C5" s="4">
        <v>-0.58646923785188199</v>
      </c>
      <c r="D5" s="4">
        <v>8.1371102095398398E-2</v>
      </c>
      <c r="E5" s="4">
        <v>5.04663260250484E-2</v>
      </c>
      <c r="F5" s="4">
        <v>-0.81372548560055602</v>
      </c>
      <c r="G5" s="4">
        <v>-3.4003709557709199</v>
      </c>
      <c r="H5" s="4">
        <v>-0.193189203714413</v>
      </c>
      <c r="I5" s="4">
        <v>0.48170785938440852</v>
      </c>
      <c r="J5" s="47">
        <v>-1.4122903477419657</v>
      </c>
    </row>
    <row r="6" spans="1:10" ht="16.5" customHeight="1">
      <c r="A6" s="46">
        <v>45627</v>
      </c>
      <c r="B6" s="4">
        <v>2.2032399296847505</v>
      </c>
      <c r="C6" s="4">
        <v>-0.54156688980840495</v>
      </c>
      <c r="D6" s="4">
        <v>-0.14581558563504701</v>
      </c>
      <c r="E6" s="4">
        <v>-0.113426614731682</v>
      </c>
      <c r="F6" s="4">
        <v>-0.79191594173070468</v>
      </c>
      <c r="G6" s="4">
        <v>-3.3028400009075498</v>
      </c>
      <c r="H6" s="4">
        <v>-0.18617200843492801</v>
      </c>
      <c r="I6" s="4">
        <v>0.90375494232828368</v>
      </c>
      <c r="J6" s="47">
        <v>-1.9747421692352825</v>
      </c>
    </row>
    <row r="7" spans="1:10" ht="16.5" customHeight="1">
      <c r="A7" s="46">
        <v>45717</v>
      </c>
      <c r="B7" s="4">
        <v>1.9039142868942696</v>
      </c>
      <c r="C7" s="4">
        <v>-0.55128491256509105</v>
      </c>
      <c r="D7" s="4">
        <v>-0.121901421844231</v>
      </c>
      <c r="E7" s="4">
        <v>-0.202126914378322</v>
      </c>
      <c r="F7" s="4">
        <v>-0.53784968974465319</v>
      </c>
      <c r="G7" s="4">
        <v>-3.2445039903096902</v>
      </c>
      <c r="H7" s="4">
        <v>-0.20554787738137101</v>
      </c>
      <c r="I7" s="4">
        <v>0.9009010764918145</v>
      </c>
      <c r="J7" s="47">
        <v>-2.0583994428372741</v>
      </c>
    </row>
    <row r="8" spans="1:10" ht="16.5" customHeight="1">
      <c r="A8" s="46">
        <v>45809</v>
      </c>
      <c r="B8" s="4">
        <v>1.7076355539359298</v>
      </c>
      <c r="C8" s="4">
        <v>-0.53616270484814399</v>
      </c>
      <c r="D8" s="4">
        <v>-5.7739463445693702E-2</v>
      </c>
      <c r="E8" s="4">
        <v>-0.16758667013178299</v>
      </c>
      <c r="F8" s="4">
        <v>-6.0081364509546049E-2</v>
      </c>
      <c r="G8" s="4">
        <v>-3.2240249391093001</v>
      </c>
      <c r="H8" s="4">
        <v>-0.27534006169133701</v>
      </c>
      <c r="I8" s="4">
        <v>0.89584051248213958</v>
      </c>
      <c r="J8" s="47">
        <v>-1.7174591373177341</v>
      </c>
    </row>
    <row r="9" spans="1:10" ht="16.5" customHeight="1">
      <c r="A9" s="46">
        <v>45901</v>
      </c>
      <c r="B9" s="4">
        <v>1.5580598660973992</v>
      </c>
      <c r="C9" s="4">
        <v>-0.44934728384270101</v>
      </c>
      <c r="D9" s="4">
        <v>-1.6810956077213501E-2</v>
      </c>
      <c r="E9" s="4">
        <v>-0.16269666889824999</v>
      </c>
      <c r="F9" s="4">
        <v>-2.5563380988939798E-3</v>
      </c>
      <c r="G9" s="4">
        <v>-3.1898511522511002</v>
      </c>
      <c r="H9" s="4">
        <v>-0.31825636156278397</v>
      </c>
      <c r="I9" s="4">
        <v>0.8779961260961352</v>
      </c>
      <c r="J9" s="47">
        <v>-1.7034627685374084</v>
      </c>
    </row>
    <row r="10" spans="1:10" ht="16.5" customHeight="1" thickBot="1">
      <c r="A10" s="46">
        <v>45992</v>
      </c>
      <c r="B10" s="48">
        <v>1.4802847580928002</v>
      </c>
      <c r="C10" s="48">
        <v>-0.30469810449436602</v>
      </c>
      <c r="D10" s="48">
        <v>2.2584213383052699E-2</v>
      </c>
      <c r="E10" s="48">
        <v>-0.16174851375480201</v>
      </c>
      <c r="F10" s="48">
        <v>-4.350051584705192E-3</v>
      </c>
      <c r="G10" s="48">
        <v>-3.1669788982196798</v>
      </c>
      <c r="H10" s="48">
        <v>-0.36976563031219101</v>
      </c>
      <c r="I10" s="48">
        <v>0.86081723744583949</v>
      </c>
      <c r="J10" s="49">
        <v>-1.6438549894440517</v>
      </c>
    </row>
    <row r="11" spans="1:10">
      <c r="A11" s="50" t="s">
        <v>45</v>
      </c>
      <c r="B11" s="51">
        <f t="shared" ref="B11:J11" si="0">+AVERAGE(B3:B10)</f>
        <v>2.4876409840026095</v>
      </c>
      <c r="C11" s="51">
        <f t="shared" si="0"/>
        <v>-0.49540852071612457</v>
      </c>
      <c r="D11" s="51">
        <f t="shared" si="0"/>
        <v>2.9655833698054104E-2</v>
      </c>
      <c r="E11" s="51">
        <f t="shared" si="0"/>
        <v>-2.2203997388230066E-2</v>
      </c>
      <c r="F11" s="51">
        <f t="shared" si="0"/>
        <v>-0.40590313548566864</v>
      </c>
      <c r="G11" s="51">
        <f t="shared" si="0"/>
        <v>-3.299958661670821</v>
      </c>
      <c r="H11" s="51">
        <f t="shared" si="0"/>
        <v>-0.25397720626134501</v>
      </c>
      <c r="I11" s="51">
        <f t="shared" si="0"/>
        <v>0.5444612731194175</v>
      </c>
      <c r="J11" s="52">
        <f t="shared" si="0"/>
        <v>-1.4156934307021081</v>
      </c>
    </row>
    <row r="12" spans="1:10">
      <c r="A12" s="53" t="s">
        <v>46</v>
      </c>
      <c r="B12" s="4">
        <f t="shared" ref="B12:J12" si="1">+B10-B2</f>
        <v>-3.3288029553100298</v>
      </c>
      <c r="C12" s="4">
        <f t="shared" si="1"/>
        <v>0.26690137394964403</v>
      </c>
      <c r="D12" s="4">
        <f t="shared" si="1"/>
        <v>-0.5212812659797933</v>
      </c>
      <c r="E12" s="4">
        <f t="shared" si="1"/>
        <v>-0.54931812729080098</v>
      </c>
      <c r="F12" s="4">
        <f t="shared" si="1"/>
        <v>-4.350051584705192E-3</v>
      </c>
      <c r="G12" s="4">
        <f t="shared" si="1"/>
        <v>0.12513840467686999</v>
      </c>
      <c r="H12" s="4">
        <f t="shared" si="1"/>
        <v>-4.2225448970305002E-2</v>
      </c>
      <c r="I12" s="4">
        <f t="shared" si="1"/>
        <v>1.5876103620720288</v>
      </c>
      <c r="J12" s="47">
        <f t="shared" si="1"/>
        <v>-2.4663277084370918</v>
      </c>
    </row>
    <row r="13" spans="1:10">
      <c r="A13" s="53" t="s">
        <v>47</v>
      </c>
      <c r="B13" s="4">
        <f t="shared" ref="B13:J13" si="2">+B6-B2</f>
        <v>-2.6058477837180796</v>
      </c>
      <c r="C13" s="4">
        <f t="shared" si="2"/>
        <v>3.0032588635605095E-2</v>
      </c>
      <c r="D13" s="4">
        <f t="shared" si="2"/>
        <v>-0.68968106499789306</v>
      </c>
      <c r="E13" s="4">
        <f t="shared" si="2"/>
        <v>-0.50099622826768098</v>
      </c>
      <c r="F13" s="4">
        <f t="shared" si="2"/>
        <v>-0.79191594173070468</v>
      </c>
      <c r="G13" s="4">
        <f t="shared" si="2"/>
        <v>-1.0722698011000009E-2</v>
      </c>
      <c r="H13" s="4">
        <f t="shared" si="2"/>
        <v>0.141368172906958</v>
      </c>
      <c r="I13" s="4">
        <f t="shared" si="2"/>
        <v>1.630548066954473</v>
      </c>
      <c r="J13" s="47">
        <f t="shared" si="2"/>
        <v>-2.7972148882283223</v>
      </c>
    </row>
    <row r="14" spans="1:10">
      <c r="A14" s="53" t="s">
        <v>48</v>
      </c>
      <c r="B14" s="4">
        <f t="shared" ref="B14:J14" si="3">+B10-B6</f>
        <v>-0.72295517159195022</v>
      </c>
      <c r="C14" s="4">
        <f>+C10-C6</f>
        <v>0.23686878531403893</v>
      </c>
      <c r="D14" s="4">
        <f t="shared" si="3"/>
        <v>0.16839979901809971</v>
      </c>
      <c r="E14" s="4">
        <f t="shared" si="3"/>
        <v>-4.8321899023120007E-2</v>
      </c>
      <c r="F14" s="4">
        <f t="shared" si="3"/>
        <v>0.78756589014599954</v>
      </c>
      <c r="G14" s="4">
        <f t="shared" si="3"/>
        <v>0.13586110268786999</v>
      </c>
      <c r="H14" s="4">
        <f t="shared" si="3"/>
        <v>-0.183593621877263</v>
      </c>
      <c r="I14" s="4">
        <f t="shared" si="3"/>
        <v>-4.2937704882444194E-2</v>
      </c>
      <c r="J14" s="47">
        <f t="shared" si="3"/>
        <v>0.33088717979123072</v>
      </c>
    </row>
    <row r="15" spans="1:10" ht="15.75" thickBot="1">
      <c r="A15" s="54" t="s">
        <v>49</v>
      </c>
      <c r="B15" s="48">
        <f>+SUM(B3:B10)</f>
        <v>19.901127872020876</v>
      </c>
      <c r="C15" s="55">
        <f>+SUM(C3:C10)</f>
        <v>-3.9632681657289965</v>
      </c>
      <c r="D15" s="48">
        <f t="shared" ref="D15:J15" si="4">+SUM(D3:D10)</f>
        <v>0.23724666958443283</v>
      </c>
      <c r="E15" s="48">
        <f t="shared" si="4"/>
        <v>-0.17763197910584053</v>
      </c>
      <c r="F15" s="48">
        <f t="shared" si="4"/>
        <v>-3.2472250838853491</v>
      </c>
      <c r="G15" s="48">
        <f t="shared" si="4"/>
        <v>-26.399669293366568</v>
      </c>
      <c r="H15" s="48">
        <f t="shared" si="4"/>
        <v>-2.0318176500907601</v>
      </c>
      <c r="I15" s="48">
        <f t="shared" si="4"/>
        <v>4.35569018495534</v>
      </c>
      <c r="J15" s="49">
        <f t="shared" si="4"/>
        <v>-11.325547445616865</v>
      </c>
    </row>
    <row r="17" spans="3:7" ht="15.75">
      <c r="C17" s="42" t="s">
        <v>50</v>
      </c>
      <c r="G17" s="56"/>
    </row>
    <row r="18" spans="3:7" ht="15.75">
      <c r="C18" s="57" t="s">
        <v>53</v>
      </c>
    </row>
    <row r="41" spans="2:8">
      <c r="B41" s="58"/>
      <c r="C41" s="29" t="s">
        <v>52</v>
      </c>
      <c r="G41" s="4"/>
      <c r="H41" s="4"/>
    </row>
    <row r="42" spans="2:8">
      <c r="B42" s="58"/>
      <c r="C42" s="29" t="s">
        <v>31</v>
      </c>
      <c r="D42" s="59"/>
      <c r="E42" s="59"/>
      <c r="F42" s="59"/>
      <c r="G42" s="4"/>
      <c r="H42" s="59"/>
    </row>
    <row r="43" spans="2:8">
      <c r="B43" s="58"/>
      <c r="D43" s="59"/>
      <c r="E43" s="59"/>
      <c r="F43" s="59"/>
      <c r="G43" s="4"/>
      <c r="H43" s="59"/>
    </row>
    <row r="44" spans="2:8">
      <c r="B44" s="58"/>
      <c r="D44" s="59"/>
      <c r="E44" s="59"/>
      <c r="F44" s="59"/>
      <c r="G44" s="4"/>
      <c r="H44" s="59"/>
    </row>
    <row r="45" spans="2:8">
      <c r="B45" s="58"/>
      <c r="D45" s="59"/>
      <c r="E45" s="59"/>
      <c r="F45" s="59"/>
      <c r="G45" s="4"/>
      <c r="H45" s="59"/>
    </row>
    <row r="46" spans="2:8">
      <c r="D46" s="59"/>
      <c r="E46" s="59"/>
      <c r="F46" s="59"/>
      <c r="G46" s="4"/>
      <c r="H46" s="59"/>
    </row>
    <row r="47" spans="2:8">
      <c r="D47" s="59"/>
      <c r="E47" s="59"/>
      <c r="F47" s="59"/>
      <c r="G47" s="4"/>
      <c r="H47" s="59"/>
    </row>
    <row r="48" spans="2:8">
      <c r="D48" s="59"/>
      <c r="E48" s="59"/>
      <c r="F48" s="59"/>
      <c r="G48" s="4"/>
      <c r="H48" s="59"/>
    </row>
    <row r="49" spans="2:8">
      <c r="D49" s="59"/>
      <c r="E49" s="59"/>
      <c r="F49" s="59"/>
      <c r="G49" s="4"/>
      <c r="H49" s="59"/>
    </row>
    <row r="50" spans="2:8">
      <c r="B50" s="58"/>
      <c r="C50" s="4"/>
      <c r="G50" s="4"/>
    </row>
  </sheetData>
  <pageMargins left="0.7" right="0.7" top="0.75" bottom="0.75" header="0.3" footer="0.3"/>
  <pageSetup orientation="portrait"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64C0C-EB97-4C55-80F6-6A0E0C0E2435}">
  <sheetPr>
    <tabColor rgb="FF92D050"/>
  </sheetPr>
  <dimension ref="A1:K314"/>
  <sheetViews>
    <sheetView showGridLines="0" zoomScale="87" zoomScaleNormal="100" workbookViewId="0">
      <pane xSplit="1" ySplit="1" topLeftCell="B261" activePane="bottomRight" state="frozen"/>
      <selection activeCell="B29" sqref="B29:B30"/>
      <selection pane="topRight" activeCell="B29" sqref="B29:B30"/>
      <selection pane="bottomLeft" activeCell="B29" sqref="B29:B30"/>
      <selection pane="bottomRight" activeCell="B29" sqref="B29:B30"/>
    </sheetView>
  </sheetViews>
  <sheetFormatPr baseColWidth="10" defaultColWidth="11.42578125" defaultRowHeight="14.25"/>
  <cols>
    <col min="1" max="1" width="11.42578125" style="16"/>
    <col min="2" max="2" width="20.28515625" style="16" bestFit="1" customWidth="1"/>
    <col min="3" max="6" width="16" style="16" customWidth="1"/>
    <col min="7" max="7" width="17.42578125" style="16" bestFit="1" customWidth="1"/>
    <col min="8" max="9" width="17.42578125" style="16" customWidth="1"/>
    <col min="10" max="10" width="16" style="16" customWidth="1"/>
    <col min="11" max="16384" width="11.42578125" style="16"/>
  </cols>
  <sheetData>
    <row r="1" spans="1:10">
      <c r="A1" s="12" t="s">
        <v>23</v>
      </c>
      <c r="B1" s="60" t="s">
        <v>54</v>
      </c>
      <c r="C1" s="10" t="s">
        <v>25</v>
      </c>
      <c r="D1" s="10" t="s">
        <v>55</v>
      </c>
      <c r="E1" s="10" t="s">
        <v>27</v>
      </c>
      <c r="F1" s="10" t="s">
        <v>56</v>
      </c>
      <c r="G1" s="10" t="s">
        <v>57</v>
      </c>
      <c r="H1" s="10"/>
      <c r="I1" s="61" t="s">
        <v>29</v>
      </c>
      <c r="J1" s="62"/>
    </row>
    <row r="2" spans="1:10">
      <c r="A2" s="32">
        <v>36526</v>
      </c>
      <c r="B2" s="34">
        <v>11.375697496884101</v>
      </c>
      <c r="C2" s="34"/>
      <c r="G2" s="24">
        <v>9</v>
      </c>
      <c r="H2" s="24"/>
      <c r="I2" s="24">
        <v>0</v>
      </c>
    </row>
    <row r="3" spans="1:10">
      <c r="A3" s="32">
        <v>36557</v>
      </c>
      <c r="B3" s="34">
        <v>12.0930471087075</v>
      </c>
      <c r="C3" s="34"/>
      <c r="G3" s="24">
        <v>9</v>
      </c>
      <c r="H3" s="24"/>
      <c r="I3" s="24">
        <v>0</v>
      </c>
    </row>
    <row r="4" spans="1:10">
      <c r="A4" s="32">
        <v>36586</v>
      </c>
      <c r="B4" s="34">
        <v>12.4061970635329</v>
      </c>
      <c r="C4" s="34"/>
      <c r="G4" s="24">
        <v>9</v>
      </c>
      <c r="H4" s="24"/>
      <c r="I4" s="24">
        <v>0</v>
      </c>
    </row>
    <row r="5" spans="1:10">
      <c r="A5" s="32">
        <v>36617</v>
      </c>
      <c r="B5" s="34">
        <v>12.1530114969159</v>
      </c>
      <c r="C5" s="34"/>
      <c r="G5" s="24">
        <v>9</v>
      </c>
      <c r="H5" s="24"/>
      <c r="I5" s="24">
        <v>0</v>
      </c>
    </row>
    <row r="6" spans="1:10">
      <c r="A6" s="32">
        <v>36647</v>
      </c>
      <c r="B6" s="34">
        <v>12.3089434888819</v>
      </c>
      <c r="C6" s="34"/>
      <c r="G6" s="24">
        <v>9</v>
      </c>
      <c r="H6" s="24"/>
      <c r="I6" s="24">
        <v>0</v>
      </c>
    </row>
    <row r="7" spans="1:10">
      <c r="A7" s="32">
        <v>36678</v>
      </c>
      <c r="B7" s="34">
        <v>12.519377280467001</v>
      </c>
      <c r="C7" s="34"/>
      <c r="G7" s="24">
        <v>9</v>
      </c>
      <c r="H7" s="24"/>
      <c r="I7" s="24">
        <v>0</v>
      </c>
    </row>
    <row r="8" spans="1:10">
      <c r="A8" s="32">
        <v>36708</v>
      </c>
      <c r="B8" s="34">
        <v>13.173538071393201</v>
      </c>
      <c r="C8" s="34"/>
      <c r="G8" s="24">
        <v>9</v>
      </c>
      <c r="H8" s="24"/>
      <c r="I8" s="24">
        <v>0</v>
      </c>
    </row>
    <row r="9" spans="1:10">
      <c r="A9" s="32">
        <v>36739</v>
      </c>
      <c r="B9" s="34">
        <v>13.132027832405699</v>
      </c>
      <c r="C9" s="34"/>
      <c r="G9" s="24">
        <v>9</v>
      </c>
      <c r="H9" s="24"/>
      <c r="I9" s="24">
        <v>0</v>
      </c>
    </row>
    <row r="10" spans="1:10">
      <c r="A10" s="32">
        <v>36770</v>
      </c>
      <c r="B10" s="34">
        <v>13.389294238389498</v>
      </c>
      <c r="C10" s="34"/>
      <c r="G10" s="24">
        <v>9</v>
      </c>
      <c r="H10" s="24"/>
      <c r="I10" s="24">
        <v>0</v>
      </c>
    </row>
    <row r="11" spans="1:10">
      <c r="A11" s="32">
        <v>36800</v>
      </c>
      <c r="B11" s="34">
        <v>12.985847120689501</v>
      </c>
      <c r="C11" s="34"/>
      <c r="G11" s="24">
        <v>9</v>
      </c>
      <c r="H11" s="24"/>
      <c r="I11" s="24">
        <v>0</v>
      </c>
    </row>
    <row r="12" spans="1:10">
      <c r="A12" s="32">
        <v>36831</v>
      </c>
      <c r="B12" s="34">
        <v>13.687031437893701</v>
      </c>
      <c r="C12" s="34"/>
      <c r="G12" s="24">
        <v>9</v>
      </c>
      <c r="H12" s="24"/>
      <c r="I12" s="24">
        <v>0</v>
      </c>
    </row>
    <row r="13" spans="1:10">
      <c r="A13" s="32">
        <v>36861</v>
      </c>
      <c r="B13" s="34">
        <v>13.360935397424401</v>
      </c>
      <c r="C13" s="34"/>
      <c r="G13" s="24">
        <v>9</v>
      </c>
      <c r="H13" s="24"/>
      <c r="I13" s="24">
        <v>0</v>
      </c>
    </row>
    <row r="14" spans="1:10">
      <c r="A14" s="32">
        <v>36892</v>
      </c>
      <c r="B14" s="34">
        <v>13.6484082840546</v>
      </c>
      <c r="C14" s="34"/>
      <c r="G14" s="24">
        <v>9</v>
      </c>
      <c r="H14" s="24"/>
      <c r="I14" s="24">
        <v>0</v>
      </c>
    </row>
    <row r="15" spans="1:10">
      <c r="A15" s="32">
        <v>36923</v>
      </c>
      <c r="B15" s="34">
        <v>13.733821516440999</v>
      </c>
      <c r="C15" s="34"/>
      <c r="G15" s="24">
        <v>9</v>
      </c>
      <c r="H15" s="24"/>
      <c r="I15" s="24">
        <v>0</v>
      </c>
    </row>
    <row r="16" spans="1:10">
      <c r="A16" s="32">
        <v>36951</v>
      </c>
      <c r="B16" s="34">
        <v>13.601443546974801</v>
      </c>
      <c r="C16" s="34"/>
      <c r="G16" s="24">
        <v>9</v>
      </c>
      <c r="H16" s="24"/>
      <c r="I16" s="24">
        <v>0</v>
      </c>
    </row>
    <row r="17" spans="1:9">
      <c r="A17" s="32">
        <v>36982</v>
      </c>
      <c r="B17" s="34">
        <v>13.5805637958817</v>
      </c>
      <c r="C17" s="34"/>
      <c r="G17" s="24">
        <v>9</v>
      </c>
      <c r="H17" s="24"/>
      <c r="I17" s="24">
        <v>0</v>
      </c>
    </row>
    <row r="18" spans="1:9">
      <c r="A18" s="32">
        <v>37012</v>
      </c>
      <c r="B18" s="34">
        <v>13.325582242502602</v>
      </c>
      <c r="C18" s="34"/>
      <c r="G18" s="24">
        <v>9</v>
      </c>
      <c r="H18" s="24"/>
      <c r="I18" s="24">
        <v>0</v>
      </c>
    </row>
    <row r="19" spans="1:9">
      <c r="A19" s="32">
        <v>37043</v>
      </c>
      <c r="B19" s="34">
        <v>13.3507593984148</v>
      </c>
      <c r="C19" s="34"/>
      <c r="G19" s="24">
        <v>9</v>
      </c>
      <c r="H19" s="24"/>
      <c r="I19" s="24">
        <v>0</v>
      </c>
    </row>
    <row r="20" spans="1:9">
      <c r="A20" s="32">
        <v>37073</v>
      </c>
      <c r="B20" s="34">
        <v>13.679233747307601</v>
      </c>
      <c r="C20" s="34"/>
      <c r="G20" s="24">
        <v>9</v>
      </c>
      <c r="H20" s="24"/>
      <c r="I20" s="24">
        <v>0</v>
      </c>
    </row>
    <row r="21" spans="1:9">
      <c r="A21" s="32">
        <v>37104</v>
      </c>
      <c r="B21" s="34">
        <v>13.378874233115301</v>
      </c>
      <c r="C21" s="34"/>
      <c r="G21" s="24">
        <v>9</v>
      </c>
      <c r="H21" s="24"/>
      <c r="I21" s="24">
        <v>0</v>
      </c>
    </row>
    <row r="22" spans="1:9">
      <c r="A22" s="32">
        <v>37135</v>
      </c>
      <c r="B22" s="34">
        <v>13.297167357722401</v>
      </c>
      <c r="C22" s="34"/>
      <c r="G22" s="24">
        <v>9</v>
      </c>
      <c r="H22" s="24"/>
      <c r="I22" s="24">
        <v>0</v>
      </c>
    </row>
    <row r="23" spans="1:9">
      <c r="A23" s="32">
        <v>37165</v>
      </c>
      <c r="B23" s="34">
        <v>12.511939418116699</v>
      </c>
      <c r="C23" s="34"/>
      <c r="G23" s="24">
        <v>9</v>
      </c>
      <c r="H23" s="24"/>
      <c r="I23" s="24">
        <v>0</v>
      </c>
    </row>
    <row r="24" spans="1:9">
      <c r="A24" s="32">
        <v>37196</v>
      </c>
      <c r="B24" s="34">
        <v>12.7245357371435</v>
      </c>
      <c r="C24" s="34"/>
      <c r="G24" s="24">
        <v>9</v>
      </c>
      <c r="H24" s="24"/>
      <c r="I24" s="24">
        <v>0</v>
      </c>
    </row>
    <row r="25" spans="1:9">
      <c r="A25" s="32">
        <v>37226</v>
      </c>
      <c r="B25" s="34">
        <v>12.545691812209</v>
      </c>
      <c r="C25" s="34"/>
      <c r="G25" s="24">
        <v>9</v>
      </c>
      <c r="H25" s="24"/>
      <c r="I25" s="24">
        <v>0</v>
      </c>
    </row>
    <row r="26" spans="1:9">
      <c r="A26" s="32">
        <v>37257</v>
      </c>
      <c r="B26" s="34">
        <v>12.809149380166199</v>
      </c>
      <c r="C26" s="34"/>
      <c r="G26" s="24">
        <v>9</v>
      </c>
      <c r="H26" s="24"/>
      <c r="I26" s="24">
        <v>0</v>
      </c>
    </row>
    <row r="27" spans="1:9">
      <c r="A27" s="32">
        <v>37288</v>
      </c>
      <c r="B27" s="34">
        <v>13.059085714575499</v>
      </c>
      <c r="C27" s="34"/>
      <c r="G27" s="24">
        <v>9</v>
      </c>
      <c r="H27" s="24"/>
      <c r="I27" s="24">
        <v>0</v>
      </c>
    </row>
    <row r="28" spans="1:9">
      <c r="A28" s="32">
        <v>37316</v>
      </c>
      <c r="B28" s="34">
        <v>13.0408324851921</v>
      </c>
      <c r="C28" s="34"/>
      <c r="G28" s="24">
        <v>9</v>
      </c>
      <c r="H28" s="24"/>
      <c r="I28" s="24">
        <v>0</v>
      </c>
    </row>
    <row r="29" spans="1:9">
      <c r="A29" s="32">
        <v>37347</v>
      </c>
      <c r="B29" s="34">
        <v>13.077591958989302</v>
      </c>
      <c r="C29" s="34"/>
      <c r="G29" s="24">
        <v>9</v>
      </c>
      <c r="H29" s="24"/>
      <c r="I29" s="24">
        <v>0</v>
      </c>
    </row>
    <row r="30" spans="1:9">
      <c r="A30" s="32">
        <v>37377</v>
      </c>
      <c r="B30" s="34">
        <v>12.9857946555905</v>
      </c>
      <c r="C30" s="34"/>
      <c r="G30" s="24">
        <v>9</v>
      </c>
      <c r="H30" s="24"/>
      <c r="I30" s="24">
        <v>0</v>
      </c>
    </row>
    <row r="31" spans="1:9">
      <c r="A31" s="32">
        <v>37408</v>
      </c>
      <c r="B31" s="34">
        <v>12.717950432110801</v>
      </c>
      <c r="C31" s="34"/>
      <c r="G31" s="24">
        <v>9</v>
      </c>
      <c r="H31" s="24"/>
      <c r="I31" s="24">
        <v>0</v>
      </c>
    </row>
    <row r="32" spans="1:9">
      <c r="A32" s="32">
        <v>37438</v>
      </c>
      <c r="B32" s="34">
        <v>12.9806867929468</v>
      </c>
      <c r="C32" s="34"/>
      <c r="G32" s="24">
        <v>9</v>
      </c>
      <c r="H32" s="24"/>
      <c r="I32" s="24">
        <v>0</v>
      </c>
    </row>
    <row r="33" spans="1:9">
      <c r="A33" s="32">
        <v>37469</v>
      </c>
      <c r="B33" s="34">
        <v>12.0966616998679</v>
      </c>
      <c r="C33" s="34"/>
      <c r="G33" s="24">
        <v>9</v>
      </c>
      <c r="H33" s="24"/>
      <c r="I33" s="24">
        <v>0</v>
      </c>
    </row>
    <row r="34" spans="1:9">
      <c r="A34" s="32">
        <v>37500</v>
      </c>
      <c r="B34" s="34">
        <v>11.9218741209367</v>
      </c>
      <c r="C34" s="34"/>
      <c r="G34" s="24">
        <v>9</v>
      </c>
      <c r="H34" s="24"/>
      <c r="I34" s="24">
        <v>0</v>
      </c>
    </row>
    <row r="35" spans="1:9">
      <c r="A35" s="32">
        <v>37530</v>
      </c>
      <c r="B35" s="34">
        <v>11.957418800409</v>
      </c>
      <c r="C35" s="34"/>
      <c r="G35" s="24">
        <v>9</v>
      </c>
      <c r="H35" s="24"/>
      <c r="I35" s="24">
        <v>0</v>
      </c>
    </row>
    <row r="36" spans="1:9">
      <c r="A36" s="32">
        <v>37561</v>
      </c>
      <c r="B36" s="34">
        <v>12.068587000548201</v>
      </c>
      <c r="C36" s="34"/>
      <c r="G36" s="24">
        <v>9</v>
      </c>
      <c r="H36" s="24"/>
      <c r="I36" s="24">
        <v>0</v>
      </c>
    </row>
    <row r="37" spans="1:9">
      <c r="A37" s="32">
        <v>37591</v>
      </c>
      <c r="B37" s="34">
        <v>11.8937812774238</v>
      </c>
      <c r="C37" s="34"/>
      <c r="G37" s="24">
        <v>9</v>
      </c>
      <c r="H37" s="24"/>
      <c r="I37" s="24">
        <v>0</v>
      </c>
    </row>
    <row r="38" spans="1:9">
      <c r="A38" s="32">
        <v>37622</v>
      </c>
      <c r="B38" s="34">
        <v>12.822106191886201</v>
      </c>
      <c r="C38" s="34"/>
      <c r="G38" s="24">
        <v>9</v>
      </c>
      <c r="H38" s="24"/>
      <c r="I38" s="24">
        <v>0</v>
      </c>
    </row>
    <row r="39" spans="1:9">
      <c r="A39" s="32">
        <v>37653</v>
      </c>
      <c r="B39" s="34">
        <v>12.725038033533901</v>
      </c>
      <c r="C39" s="34"/>
      <c r="G39" s="24">
        <v>9</v>
      </c>
      <c r="H39" s="24"/>
      <c r="I39" s="24">
        <v>0</v>
      </c>
    </row>
    <row r="40" spans="1:9">
      <c r="A40" s="32">
        <v>37681</v>
      </c>
      <c r="B40" s="34">
        <v>12.243730766018599</v>
      </c>
      <c r="C40" s="34"/>
      <c r="G40" s="24">
        <v>9</v>
      </c>
      <c r="H40" s="24"/>
      <c r="I40" s="24">
        <v>0</v>
      </c>
    </row>
    <row r="41" spans="1:9">
      <c r="A41" s="32">
        <v>37712</v>
      </c>
      <c r="B41" s="34">
        <v>12.2604266254445</v>
      </c>
      <c r="C41" s="34"/>
      <c r="G41" s="24">
        <v>9</v>
      </c>
      <c r="H41" s="24"/>
      <c r="I41" s="24">
        <v>0</v>
      </c>
    </row>
    <row r="42" spans="1:9">
      <c r="A42" s="32">
        <v>37742</v>
      </c>
      <c r="B42" s="34">
        <v>12.3916984129061</v>
      </c>
      <c r="C42" s="34"/>
      <c r="G42" s="24">
        <v>9</v>
      </c>
      <c r="H42" s="24"/>
      <c r="I42" s="24">
        <v>0</v>
      </c>
    </row>
    <row r="43" spans="1:9">
      <c r="A43" s="32">
        <v>37773</v>
      </c>
      <c r="B43" s="34">
        <v>12.839596574416701</v>
      </c>
      <c r="C43" s="34"/>
      <c r="G43" s="24">
        <v>9</v>
      </c>
      <c r="H43" s="24"/>
      <c r="I43" s="24">
        <v>0</v>
      </c>
    </row>
    <row r="44" spans="1:9">
      <c r="A44" s="32">
        <v>37803</v>
      </c>
      <c r="B44" s="34">
        <v>13.3478543534821</v>
      </c>
      <c r="C44" s="34"/>
      <c r="G44" s="24">
        <v>9</v>
      </c>
      <c r="H44" s="24"/>
      <c r="I44" s="24">
        <v>0</v>
      </c>
    </row>
    <row r="45" spans="1:9">
      <c r="A45" s="32">
        <v>37834</v>
      </c>
      <c r="B45" s="34">
        <v>13.194609003513898</v>
      </c>
      <c r="C45" s="34"/>
      <c r="G45" s="24">
        <v>9</v>
      </c>
      <c r="H45" s="24"/>
      <c r="I45" s="24">
        <v>0</v>
      </c>
    </row>
    <row r="46" spans="1:9">
      <c r="A46" s="32">
        <v>37865</v>
      </c>
      <c r="B46" s="34">
        <v>12.892900217006501</v>
      </c>
      <c r="C46" s="34"/>
      <c r="G46" s="24">
        <v>9</v>
      </c>
      <c r="H46" s="24"/>
      <c r="I46" s="24">
        <v>0</v>
      </c>
    </row>
    <row r="47" spans="1:9">
      <c r="A47" s="32">
        <v>37895</v>
      </c>
      <c r="B47" s="34">
        <v>12.789467273911701</v>
      </c>
      <c r="C47" s="34"/>
      <c r="G47" s="24">
        <v>9</v>
      </c>
      <c r="H47" s="24"/>
      <c r="I47" s="24">
        <v>0</v>
      </c>
    </row>
    <row r="48" spans="1:9">
      <c r="A48" s="32">
        <v>37926</v>
      </c>
      <c r="B48" s="34">
        <v>12.6761727987502</v>
      </c>
      <c r="C48" s="34"/>
      <c r="G48" s="24">
        <v>9</v>
      </c>
      <c r="H48" s="24"/>
      <c r="I48" s="24">
        <v>0</v>
      </c>
    </row>
    <row r="49" spans="1:9">
      <c r="A49" s="32">
        <v>37956</v>
      </c>
      <c r="B49" s="34">
        <v>12.671477216466201</v>
      </c>
      <c r="C49" s="34"/>
      <c r="G49" s="24">
        <v>9</v>
      </c>
      <c r="H49" s="24"/>
      <c r="I49" s="24">
        <v>0</v>
      </c>
    </row>
    <row r="50" spans="1:9">
      <c r="A50" s="32">
        <v>37987</v>
      </c>
      <c r="B50" s="34">
        <v>13.731660240031502</v>
      </c>
      <c r="C50" s="34"/>
      <c r="G50" s="24">
        <v>9</v>
      </c>
      <c r="H50" s="24"/>
      <c r="I50" s="24">
        <v>0</v>
      </c>
    </row>
    <row r="51" spans="1:9">
      <c r="A51" s="32">
        <v>38018</v>
      </c>
      <c r="B51" s="34">
        <v>13.835353639932299</v>
      </c>
      <c r="C51" s="34"/>
      <c r="G51" s="24">
        <v>9</v>
      </c>
      <c r="H51" s="24"/>
      <c r="I51" s="24">
        <v>0</v>
      </c>
    </row>
    <row r="52" spans="1:9">
      <c r="A52" s="32">
        <v>38047</v>
      </c>
      <c r="B52" s="34">
        <v>13.592657348532899</v>
      </c>
      <c r="C52" s="34"/>
      <c r="G52" s="24">
        <v>9</v>
      </c>
      <c r="H52" s="24"/>
      <c r="I52" s="24">
        <v>0</v>
      </c>
    </row>
    <row r="53" spans="1:9">
      <c r="A53" s="32">
        <v>38078</v>
      </c>
      <c r="B53" s="34">
        <v>13.4604029921232</v>
      </c>
      <c r="C53" s="34"/>
      <c r="G53" s="24">
        <v>9</v>
      </c>
      <c r="H53" s="24"/>
      <c r="I53" s="24">
        <v>0</v>
      </c>
    </row>
    <row r="54" spans="1:9">
      <c r="A54" s="32">
        <v>38108</v>
      </c>
      <c r="B54" s="34">
        <v>13.4073582297897</v>
      </c>
      <c r="C54" s="34"/>
      <c r="G54" s="24">
        <v>9</v>
      </c>
      <c r="H54" s="24"/>
      <c r="I54" s="24">
        <v>0</v>
      </c>
    </row>
    <row r="55" spans="1:9">
      <c r="A55" s="32">
        <v>38139</v>
      </c>
      <c r="B55" s="34">
        <v>13.7888718438311</v>
      </c>
      <c r="C55" s="34"/>
      <c r="G55" s="24">
        <v>9</v>
      </c>
      <c r="H55" s="24"/>
      <c r="I55" s="24">
        <v>0</v>
      </c>
    </row>
    <row r="56" spans="1:9">
      <c r="A56" s="32">
        <v>38169</v>
      </c>
      <c r="B56" s="34">
        <v>14.2001234698559</v>
      </c>
      <c r="C56" s="34"/>
      <c r="G56" s="24">
        <v>9</v>
      </c>
      <c r="H56" s="24"/>
      <c r="I56" s="24">
        <v>0</v>
      </c>
    </row>
    <row r="57" spans="1:9">
      <c r="A57" s="32">
        <v>38200</v>
      </c>
      <c r="B57" s="34">
        <v>14.137872248671501</v>
      </c>
      <c r="C57" s="34"/>
      <c r="G57" s="24">
        <v>9</v>
      </c>
      <c r="H57" s="24"/>
      <c r="I57" s="24">
        <v>0</v>
      </c>
    </row>
    <row r="58" spans="1:9">
      <c r="A58" s="32">
        <v>38231</v>
      </c>
      <c r="B58" s="34">
        <v>13.770004359465901</v>
      </c>
      <c r="C58" s="34"/>
      <c r="G58" s="24">
        <v>9</v>
      </c>
      <c r="H58" s="24"/>
      <c r="I58" s="24">
        <v>0</v>
      </c>
    </row>
    <row r="59" spans="1:9">
      <c r="A59" s="32">
        <v>38261</v>
      </c>
      <c r="B59" s="34">
        <v>13.7832275015984</v>
      </c>
      <c r="C59" s="34"/>
      <c r="G59" s="24">
        <v>9</v>
      </c>
      <c r="H59" s="24"/>
      <c r="I59" s="24">
        <v>0</v>
      </c>
    </row>
    <row r="60" spans="1:9">
      <c r="A60" s="32">
        <v>38292</v>
      </c>
      <c r="B60" s="34">
        <v>13.685059717870399</v>
      </c>
      <c r="C60" s="34"/>
      <c r="G60" s="24">
        <v>9</v>
      </c>
      <c r="H60" s="24"/>
      <c r="I60" s="24">
        <v>0</v>
      </c>
    </row>
    <row r="61" spans="1:9">
      <c r="A61" s="32">
        <v>38322</v>
      </c>
      <c r="B61" s="34">
        <v>13.456628411999999</v>
      </c>
      <c r="C61" s="34"/>
      <c r="G61" s="24">
        <v>9</v>
      </c>
      <c r="H61" s="24"/>
      <c r="I61" s="24">
        <v>0</v>
      </c>
    </row>
    <row r="62" spans="1:9">
      <c r="A62" s="32">
        <v>38353</v>
      </c>
      <c r="B62" s="34">
        <v>15.225644080022798</v>
      </c>
      <c r="C62" s="34"/>
      <c r="G62" s="24">
        <v>9</v>
      </c>
      <c r="H62" s="24"/>
      <c r="I62" s="24">
        <v>0</v>
      </c>
    </row>
    <row r="63" spans="1:9">
      <c r="A63" s="32">
        <v>38384</v>
      </c>
      <c r="B63" s="34">
        <v>15.170255919098599</v>
      </c>
      <c r="C63" s="34"/>
      <c r="G63" s="24">
        <v>9</v>
      </c>
      <c r="H63" s="24"/>
      <c r="I63" s="24">
        <v>0</v>
      </c>
    </row>
    <row r="64" spans="1:9">
      <c r="A64" s="32">
        <v>38412</v>
      </c>
      <c r="B64" s="34">
        <v>13.874240307334601</v>
      </c>
      <c r="C64" s="34"/>
      <c r="G64" s="24">
        <v>9</v>
      </c>
      <c r="H64" s="24"/>
      <c r="I64" s="24">
        <v>0</v>
      </c>
    </row>
    <row r="65" spans="1:9">
      <c r="A65" s="32">
        <v>38443</v>
      </c>
      <c r="B65" s="34">
        <v>13.870923814620999</v>
      </c>
      <c r="C65" s="34"/>
      <c r="G65" s="24">
        <v>9</v>
      </c>
      <c r="H65" s="24"/>
      <c r="I65" s="24">
        <v>0</v>
      </c>
    </row>
    <row r="66" spans="1:9">
      <c r="A66" s="32">
        <v>38473</v>
      </c>
      <c r="B66" s="34">
        <v>13.929892661798501</v>
      </c>
      <c r="C66" s="34"/>
      <c r="G66" s="24">
        <v>9</v>
      </c>
      <c r="H66" s="24"/>
      <c r="I66" s="24">
        <v>0</v>
      </c>
    </row>
    <row r="67" spans="1:9">
      <c r="A67" s="32">
        <v>38504</v>
      </c>
      <c r="B67" s="34">
        <v>13.806396868151898</v>
      </c>
      <c r="C67" s="34"/>
      <c r="G67" s="24">
        <v>9</v>
      </c>
      <c r="H67" s="24"/>
      <c r="I67" s="24">
        <v>0</v>
      </c>
    </row>
    <row r="68" spans="1:9">
      <c r="A68" s="32">
        <v>38534</v>
      </c>
      <c r="B68" s="34">
        <v>13.983095572697701</v>
      </c>
      <c r="C68" s="34"/>
      <c r="G68" s="24">
        <v>9</v>
      </c>
      <c r="H68" s="24"/>
      <c r="I68" s="24">
        <v>0</v>
      </c>
    </row>
    <row r="69" spans="1:9">
      <c r="A69" s="32">
        <v>38565</v>
      </c>
      <c r="B69" s="34">
        <v>13.897266216149101</v>
      </c>
      <c r="C69" s="34"/>
      <c r="G69" s="24">
        <v>9</v>
      </c>
      <c r="H69" s="24"/>
      <c r="I69" s="24">
        <v>0</v>
      </c>
    </row>
    <row r="70" spans="1:9">
      <c r="A70" s="32">
        <v>38596</v>
      </c>
      <c r="B70" s="34">
        <v>13.686448783448299</v>
      </c>
      <c r="C70" s="34"/>
      <c r="G70" s="24">
        <v>9</v>
      </c>
      <c r="H70" s="24"/>
      <c r="I70" s="24">
        <v>0</v>
      </c>
    </row>
    <row r="71" spans="1:9">
      <c r="A71" s="32">
        <v>38626</v>
      </c>
      <c r="B71" s="34">
        <v>13.401167212479001</v>
      </c>
      <c r="C71" s="34"/>
      <c r="G71" s="24">
        <v>9</v>
      </c>
      <c r="H71" s="24"/>
      <c r="I71" s="24">
        <v>0</v>
      </c>
    </row>
    <row r="72" spans="1:9">
      <c r="A72" s="32">
        <v>38657</v>
      </c>
      <c r="B72" s="34">
        <v>13.574164867393401</v>
      </c>
      <c r="C72" s="34"/>
      <c r="G72" s="24">
        <v>9</v>
      </c>
      <c r="H72" s="24"/>
      <c r="I72" s="24">
        <v>0</v>
      </c>
    </row>
    <row r="73" spans="1:9">
      <c r="A73" s="32">
        <v>38687</v>
      </c>
      <c r="B73" s="34">
        <v>13.528493477651601</v>
      </c>
      <c r="C73" s="34"/>
      <c r="G73" s="24">
        <v>9</v>
      </c>
      <c r="H73" s="24"/>
      <c r="I73" s="24">
        <v>0</v>
      </c>
    </row>
    <row r="74" spans="1:9">
      <c r="A74" s="32">
        <v>38718</v>
      </c>
      <c r="B74" s="34">
        <v>15.7866372589785</v>
      </c>
      <c r="C74" s="34"/>
      <c r="G74" s="24">
        <v>9</v>
      </c>
      <c r="H74" s="24"/>
      <c r="I74" s="24">
        <v>0</v>
      </c>
    </row>
    <row r="75" spans="1:9">
      <c r="A75" s="32">
        <v>38749</v>
      </c>
      <c r="B75" s="34">
        <v>15.560879800585999</v>
      </c>
      <c r="C75" s="34"/>
      <c r="G75" s="24">
        <v>9</v>
      </c>
      <c r="H75" s="24"/>
      <c r="I75" s="24">
        <v>0</v>
      </c>
    </row>
    <row r="76" spans="1:9">
      <c r="A76" s="32">
        <v>38777</v>
      </c>
      <c r="B76" s="34">
        <v>14.223149658800699</v>
      </c>
      <c r="C76" s="34"/>
      <c r="G76" s="24">
        <v>9</v>
      </c>
      <c r="H76" s="24"/>
      <c r="I76" s="24">
        <v>0</v>
      </c>
    </row>
    <row r="77" spans="1:9">
      <c r="A77" s="32">
        <v>38808</v>
      </c>
      <c r="B77" s="34">
        <v>13.875427856599501</v>
      </c>
      <c r="C77" s="34"/>
      <c r="G77" s="24">
        <v>9</v>
      </c>
      <c r="H77" s="24"/>
      <c r="I77" s="24">
        <v>0</v>
      </c>
    </row>
    <row r="78" spans="1:9">
      <c r="A78" s="32">
        <v>38838</v>
      </c>
      <c r="B78" s="34">
        <v>12.935980115395198</v>
      </c>
      <c r="C78" s="34"/>
      <c r="G78" s="24">
        <v>9</v>
      </c>
      <c r="H78" s="24"/>
      <c r="I78" s="24">
        <v>0</v>
      </c>
    </row>
    <row r="79" spans="1:9">
      <c r="A79" s="32">
        <v>38869</v>
      </c>
      <c r="B79" s="34">
        <v>12.6505244733019</v>
      </c>
      <c r="C79" s="34"/>
      <c r="G79" s="24">
        <v>9</v>
      </c>
      <c r="H79" s="24"/>
      <c r="I79" s="24">
        <v>0</v>
      </c>
    </row>
    <row r="80" spans="1:9">
      <c r="A80" s="32">
        <v>38899</v>
      </c>
      <c r="B80" s="34">
        <v>13.127029933478701</v>
      </c>
      <c r="C80" s="34"/>
      <c r="G80" s="24">
        <v>9</v>
      </c>
      <c r="H80" s="24"/>
      <c r="I80" s="24">
        <v>0</v>
      </c>
    </row>
    <row r="81" spans="1:9">
      <c r="A81" s="32">
        <v>38930</v>
      </c>
      <c r="B81" s="34">
        <v>13.258609174949301</v>
      </c>
      <c r="C81" s="34"/>
      <c r="G81" s="24">
        <v>9</v>
      </c>
      <c r="H81" s="24"/>
      <c r="I81" s="24">
        <v>0</v>
      </c>
    </row>
    <row r="82" spans="1:9">
      <c r="A82" s="32">
        <v>38961</v>
      </c>
      <c r="B82" s="34">
        <v>12.8163969088065</v>
      </c>
      <c r="C82" s="34"/>
      <c r="G82" s="24">
        <v>9</v>
      </c>
      <c r="H82" s="24"/>
      <c r="I82" s="24">
        <v>0</v>
      </c>
    </row>
    <row r="83" spans="1:9">
      <c r="A83" s="32">
        <v>38991</v>
      </c>
      <c r="B83" s="34">
        <v>12.7932501333439</v>
      </c>
      <c r="C83" s="34"/>
      <c r="G83" s="24">
        <v>9</v>
      </c>
      <c r="H83" s="24"/>
      <c r="I83" s="24">
        <v>0</v>
      </c>
    </row>
    <row r="84" spans="1:9">
      <c r="A84" s="32">
        <v>39022</v>
      </c>
      <c r="B84" s="34">
        <v>12.547121982486601</v>
      </c>
      <c r="C84" s="34"/>
      <c r="G84" s="24">
        <v>9</v>
      </c>
      <c r="H84" s="24"/>
      <c r="I84" s="24">
        <v>0</v>
      </c>
    </row>
    <row r="85" spans="1:9">
      <c r="A85" s="32">
        <v>39052</v>
      </c>
      <c r="B85" s="34">
        <v>12.704478964029601</v>
      </c>
      <c r="C85" s="34"/>
      <c r="G85" s="24">
        <v>9</v>
      </c>
      <c r="H85" s="24"/>
      <c r="I85" s="24">
        <v>0</v>
      </c>
    </row>
    <row r="86" spans="1:9">
      <c r="A86" s="32">
        <v>39083</v>
      </c>
      <c r="B86" s="34">
        <v>14.122176789097498</v>
      </c>
      <c r="C86" s="34"/>
      <c r="G86" s="24">
        <v>9</v>
      </c>
      <c r="H86" s="24"/>
      <c r="I86" s="24">
        <v>0</v>
      </c>
    </row>
    <row r="87" spans="1:9">
      <c r="A87" s="32">
        <v>39114</v>
      </c>
      <c r="B87" s="34">
        <v>14.002694887358599</v>
      </c>
      <c r="C87" s="34"/>
      <c r="G87" s="24">
        <v>9</v>
      </c>
      <c r="H87" s="24"/>
      <c r="I87" s="24">
        <v>0</v>
      </c>
    </row>
    <row r="88" spans="1:9">
      <c r="A88" s="32">
        <v>39142</v>
      </c>
      <c r="B88" s="34">
        <v>13.082977450977401</v>
      </c>
      <c r="C88" s="34"/>
      <c r="G88" s="24">
        <v>9</v>
      </c>
      <c r="H88" s="24"/>
      <c r="I88" s="24">
        <v>0</v>
      </c>
    </row>
    <row r="89" spans="1:9">
      <c r="A89" s="32">
        <v>39173</v>
      </c>
      <c r="B89" s="34">
        <v>13.358656965344901</v>
      </c>
      <c r="C89" s="34"/>
      <c r="G89" s="24">
        <v>9</v>
      </c>
      <c r="H89" s="24"/>
      <c r="I89" s="24">
        <v>0</v>
      </c>
    </row>
    <row r="90" spans="1:9">
      <c r="A90" s="32">
        <v>39203</v>
      </c>
      <c r="B90" s="34">
        <v>13.674177265895299</v>
      </c>
      <c r="C90" s="34"/>
      <c r="G90" s="24">
        <v>9</v>
      </c>
      <c r="H90" s="24"/>
      <c r="I90" s="24">
        <v>0</v>
      </c>
    </row>
    <row r="91" spans="1:9">
      <c r="A91" s="32">
        <v>39234</v>
      </c>
      <c r="B91" s="34">
        <v>13.593523725915599</v>
      </c>
      <c r="C91" s="34"/>
      <c r="G91" s="24">
        <v>9</v>
      </c>
      <c r="H91" s="24"/>
      <c r="I91" s="24">
        <v>0</v>
      </c>
    </row>
    <row r="92" spans="1:9">
      <c r="A92" s="32">
        <v>39264</v>
      </c>
      <c r="B92" s="34">
        <v>14.393962221518199</v>
      </c>
      <c r="C92" s="34"/>
      <c r="G92" s="24">
        <v>9</v>
      </c>
      <c r="H92" s="24"/>
      <c r="I92" s="24">
        <v>0</v>
      </c>
    </row>
    <row r="93" spans="1:9">
      <c r="A93" s="32">
        <v>39295</v>
      </c>
      <c r="B93" s="34">
        <v>14.192098305018201</v>
      </c>
      <c r="C93" s="34"/>
      <c r="G93" s="24">
        <v>9</v>
      </c>
      <c r="H93" s="24"/>
      <c r="I93" s="24">
        <v>0</v>
      </c>
    </row>
    <row r="94" spans="1:9">
      <c r="A94" s="32">
        <v>39326</v>
      </c>
      <c r="B94" s="34">
        <v>13.3805309153671</v>
      </c>
      <c r="C94" s="34"/>
      <c r="G94" s="24">
        <v>9</v>
      </c>
      <c r="H94" s="24"/>
      <c r="I94" s="24">
        <v>0</v>
      </c>
    </row>
    <row r="95" spans="1:9">
      <c r="A95" s="32">
        <v>39356</v>
      </c>
      <c r="B95" s="34">
        <v>13.368748537744398</v>
      </c>
      <c r="C95" s="34"/>
      <c r="G95" s="24">
        <v>9</v>
      </c>
      <c r="H95" s="24"/>
      <c r="I95" s="24">
        <v>0</v>
      </c>
    </row>
    <row r="96" spans="1:9">
      <c r="A96" s="32">
        <v>39387</v>
      </c>
      <c r="B96" s="34">
        <v>13.211465972509501</v>
      </c>
      <c r="C96" s="34"/>
      <c r="G96" s="24">
        <v>9</v>
      </c>
      <c r="H96" s="24"/>
      <c r="I96" s="24">
        <v>0</v>
      </c>
    </row>
    <row r="97" spans="1:9">
      <c r="A97" s="32">
        <v>39417</v>
      </c>
      <c r="B97" s="34">
        <v>13.456311812104099</v>
      </c>
      <c r="C97" s="34"/>
      <c r="G97" s="24">
        <v>9</v>
      </c>
      <c r="H97" s="24"/>
      <c r="I97" s="24">
        <v>0</v>
      </c>
    </row>
    <row r="98" spans="1:9">
      <c r="A98" s="32">
        <v>39448</v>
      </c>
      <c r="B98" s="34">
        <v>14.377247076886901</v>
      </c>
      <c r="C98" s="34"/>
      <c r="G98" s="24">
        <v>9</v>
      </c>
      <c r="H98" s="24"/>
      <c r="I98" s="24">
        <v>0</v>
      </c>
    </row>
    <row r="99" spans="1:9">
      <c r="A99" s="32">
        <v>39479</v>
      </c>
      <c r="B99" s="34">
        <v>14.380921062371499</v>
      </c>
      <c r="C99" s="34"/>
      <c r="G99" s="24">
        <v>9</v>
      </c>
      <c r="H99" s="24"/>
      <c r="I99" s="24">
        <v>0</v>
      </c>
    </row>
    <row r="100" spans="1:9">
      <c r="A100" s="32">
        <v>39508</v>
      </c>
      <c r="B100" s="34">
        <v>13.553225848101</v>
      </c>
      <c r="C100" s="34"/>
      <c r="G100" s="24">
        <v>9</v>
      </c>
      <c r="H100" s="24"/>
      <c r="I100" s="24">
        <v>0</v>
      </c>
    </row>
    <row r="101" spans="1:9">
      <c r="A101" s="32">
        <v>39539</v>
      </c>
      <c r="B101" s="34">
        <v>14.010144916158401</v>
      </c>
      <c r="C101" s="34"/>
      <c r="G101" s="24">
        <v>9</v>
      </c>
      <c r="H101" s="24"/>
      <c r="I101" s="24">
        <v>0</v>
      </c>
    </row>
    <row r="102" spans="1:9">
      <c r="A102" s="32">
        <v>39569</v>
      </c>
      <c r="B102" s="34">
        <v>14.089686753978301</v>
      </c>
      <c r="C102" s="34"/>
      <c r="G102" s="24">
        <v>9</v>
      </c>
      <c r="H102" s="24"/>
      <c r="I102" s="24">
        <v>0</v>
      </c>
    </row>
    <row r="103" spans="1:9">
      <c r="A103" s="32">
        <v>39600</v>
      </c>
      <c r="B103" s="34">
        <v>13.881130933361399</v>
      </c>
      <c r="C103" s="34"/>
      <c r="G103" s="24">
        <v>9</v>
      </c>
      <c r="H103" s="24"/>
      <c r="I103" s="24">
        <v>0</v>
      </c>
    </row>
    <row r="104" spans="1:9">
      <c r="A104" s="32">
        <v>39630</v>
      </c>
      <c r="B104" s="34">
        <v>14.377104836837901</v>
      </c>
      <c r="C104" s="34"/>
      <c r="G104" s="24">
        <v>9</v>
      </c>
      <c r="H104" s="24"/>
      <c r="I104" s="24">
        <v>0</v>
      </c>
    </row>
    <row r="105" spans="1:9">
      <c r="A105" s="32">
        <v>39661</v>
      </c>
      <c r="B105" s="34">
        <v>14.3020129201022</v>
      </c>
      <c r="C105" s="34"/>
      <c r="G105" s="24">
        <v>9</v>
      </c>
      <c r="H105" s="24"/>
      <c r="I105" s="24">
        <v>0</v>
      </c>
    </row>
    <row r="106" spans="1:9">
      <c r="A106" s="32">
        <v>39692</v>
      </c>
      <c r="B106" s="34">
        <v>13.5045141660738</v>
      </c>
      <c r="C106" s="34"/>
      <c r="G106" s="24">
        <v>9</v>
      </c>
      <c r="H106" s="24"/>
      <c r="I106" s="24">
        <v>0</v>
      </c>
    </row>
    <row r="107" spans="1:9">
      <c r="A107" s="32">
        <v>39722</v>
      </c>
      <c r="B107" s="34">
        <v>13.303888331194299</v>
      </c>
      <c r="C107" s="34"/>
      <c r="G107" s="24">
        <v>9</v>
      </c>
      <c r="H107" s="24"/>
      <c r="I107" s="24">
        <v>0</v>
      </c>
    </row>
    <row r="108" spans="1:9">
      <c r="A108" s="32">
        <v>39753</v>
      </c>
      <c r="B108" s="34">
        <v>13.405040889708401</v>
      </c>
      <c r="C108" s="34"/>
      <c r="G108" s="24">
        <v>9</v>
      </c>
      <c r="H108" s="24"/>
      <c r="I108" s="24">
        <v>0</v>
      </c>
    </row>
    <row r="109" spans="1:9">
      <c r="A109" s="32">
        <v>39783</v>
      </c>
      <c r="B109" s="34">
        <v>13.597653747992899</v>
      </c>
      <c r="C109" s="34"/>
      <c r="G109" s="24">
        <v>9</v>
      </c>
      <c r="H109" s="24"/>
      <c r="I109" s="24">
        <v>0</v>
      </c>
    </row>
    <row r="110" spans="1:9">
      <c r="A110" s="32">
        <v>39814</v>
      </c>
      <c r="B110" s="34">
        <v>14.944886859713199</v>
      </c>
      <c r="C110" s="34"/>
      <c r="G110" s="24">
        <v>9</v>
      </c>
      <c r="H110" s="24"/>
      <c r="I110" s="24">
        <v>0</v>
      </c>
    </row>
    <row r="111" spans="1:9">
      <c r="A111" s="32">
        <v>39845</v>
      </c>
      <c r="B111" s="34">
        <v>14.9647193464904</v>
      </c>
      <c r="C111" s="34"/>
      <c r="G111" s="24">
        <v>9</v>
      </c>
      <c r="H111" s="24"/>
      <c r="I111" s="24">
        <v>0</v>
      </c>
    </row>
    <row r="112" spans="1:9">
      <c r="A112" s="32">
        <v>39873</v>
      </c>
      <c r="B112" s="34">
        <v>14.582991491963702</v>
      </c>
      <c r="C112" s="34"/>
      <c r="G112" s="24">
        <v>9</v>
      </c>
      <c r="H112" s="24"/>
      <c r="I112" s="24">
        <v>0</v>
      </c>
    </row>
    <row r="113" spans="1:9">
      <c r="A113" s="32">
        <v>39904</v>
      </c>
      <c r="B113" s="34">
        <v>14.6499290893751</v>
      </c>
      <c r="C113" s="34"/>
      <c r="G113" s="24">
        <v>9</v>
      </c>
      <c r="H113" s="24"/>
      <c r="I113" s="24">
        <v>0</v>
      </c>
    </row>
    <row r="114" spans="1:9">
      <c r="A114" s="32">
        <v>39934</v>
      </c>
      <c r="B114" s="34">
        <v>14.4842357154119</v>
      </c>
      <c r="C114" s="34"/>
      <c r="G114" s="24">
        <v>9</v>
      </c>
      <c r="H114" s="24"/>
      <c r="I114" s="24">
        <v>0</v>
      </c>
    </row>
    <row r="115" spans="1:9">
      <c r="A115" s="32">
        <v>39965</v>
      </c>
      <c r="B115" s="34">
        <v>14.6425907695973</v>
      </c>
      <c r="C115" s="34"/>
      <c r="G115" s="24">
        <v>9</v>
      </c>
      <c r="H115" s="24"/>
      <c r="I115" s="24">
        <v>0</v>
      </c>
    </row>
    <row r="116" spans="1:9">
      <c r="A116" s="32">
        <v>39995</v>
      </c>
      <c r="B116" s="34">
        <v>15.078487218019401</v>
      </c>
      <c r="C116" s="34"/>
      <c r="G116" s="24">
        <v>9</v>
      </c>
      <c r="H116" s="24"/>
      <c r="I116" s="24">
        <v>0</v>
      </c>
    </row>
    <row r="117" spans="1:9">
      <c r="A117" s="32">
        <v>40026</v>
      </c>
      <c r="B117" s="34">
        <v>15.052199446731199</v>
      </c>
      <c r="C117" s="34"/>
      <c r="G117" s="24">
        <v>9</v>
      </c>
      <c r="H117" s="24"/>
      <c r="I117" s="24">
        <v>0</v>
      </c>
    </row>
    <row r="118" spans="1:9">
      <c r="A118" s="32">
        <v>40057</v>
      </c>
      <c r="B118" s="34">
        <v>14.946718212867898</v>
      </c>
      <c r="C118" s="34"/>
      <c r="G118" s="24">
        <v>9</v>
      </c>
      <c r="H118" s="24"/>
      <c r="I118" s="24">
        <v>0</v>
      </c>
    </row>
    <row r="119" spans="1:9">
      <c r="A119" s="32">
        <v>40087</v>
      </c>
      <c r="B119" s="34">
        <v>14.9382535396631</v>
      </c>
      <c r="C119" s="34"/>
      <c r="G119" s="24">
        <v>9</v>
      </c>
      <c r="H119" s="24"/>
      <c r="I119" s="24">
        <v>0</v>
      </c>
    </row>
    <row r="120" spans="1:9">
      <c r="A120" s="32">
        <v>40118</v>
      </c>
      <c r="B120" s="34">
        <v>14.693182714851499</v>
      </c>
      <c r="C120" s="34"/>
      <c r="G120" s="24">
        <v>9</v>
      </c>
      <c r="H120" s="24"/>
      <c r="I120" s="24">
        <v>0</v>
      </c>
    </row>
    <row r="121" spans="1:9">
      <c r="A121" s="32">
        <v>40148</v>
      </c>
      <c r="B121" s="34">
        <v>14.864550717555201</v>
      </c>
      <c r="C121" s="34"/>
      <c r="G121" s="24">
        <v>9</v>
      </c>
      <c r="H121" s="24"/>
      <c r="I121" s="24">
        <v>0</v>
      </c>
    </row>
    <row r="122" spans="1:9">
      <c r="A122" s="32">
        <v>40179</v>
      </c>
      <c r="B122" s="34">
        <v>16.278525945789298</v>
      </c>
      <c r="C122" s="34"/>
      <c r="G122" s="24">
        <v>9</v>
      </c>
      <c r="H122" s="24"/>
      <c r="I122" s="24">
        <v>0</v>
      </c>
    </row>
    <row r="123" spans="1:9">
      <c r="A123" s="32">
        <v>40210</v>
      </c>
      <c r="B123" s="34">
        <v>15.924662936315901</v>
      </c>
      <c r="C123" s="34"/>
      <c r="G123" s="24">
        <v>9</v>
      </c>
      <c r="H123" s="24"/>
      <c r="I123" s="24">
        <v>0</v>
      </c>
    </row>
    <row r="124" spans="1:9">
      <c r="A124" s="32">
        <v>40238</v>
      </c>
      <c r="B124" s="34">
        <v>15.162171282392</v>
      </c>
      <c r="C124" s="34"/>
      <c r="G124" s="24">
        <v>9</v>
      </c>
      <c r="H124" s="24"/>
      <c r="I124" s="24">
        <v>0</v>
      </c>
    </row>
    <row r="125" spans="1:9">
      <c r="A125" s="32">
        <v>40269</v>
      </c>
      <c r="B125" s="34">
        <v>15.102148036001999</v>
      </c>
      <c r="C125" s="34"/>
      <c r="G125" s="24">
        <v>9</v>
      </c>
      <c r="H125" s="24"/>
      <c r="I125" s="24">
        <v>0</v>
      </c>
    </row>
    <row r="126" spans="1:9">
      <c r="A126" s="32">
        <v>40299</v>
      </c>
      <c r="B126" s="34">
        <v>15.200638505793302</v>
      </c>
      <c r="C126" s="34"/>
      <c r="G126" s="24">
        <v>9</v>
      </c>
      <c r="H126" s="24"/>
      <c r="I126" s="24">
        <v>0</v>
      </c>
    </row>
    <row r="127" spans="1:9">
      <c r="A127" s="32">
        <v>40330</v>
      </c>
      <c r="B127" s="34">
        <v>14.9940837006039</v>
      </c>
      <c r="C127" s="34"/>
      <c r="G127" s="24">
        <v>9</v>
      </c>
      <c r="H127" s="24"/>
      <c r="I127" s="24">
        <v>0</v>
      </c>
    </row>
    <row r="128" spans="1:9">
      <c r="A128" s="32">
        <v>40360</v>
      </c>
      <c r="B128" s="34">
        <v>15.860806236609202</v>
      </c>
      <c r="C128" s="34"/>
      <c r="G128" s="24">
        <v>9</v>
      </c>
      <c r="H128" s="24"/>
      <c r="I128" s="24">
        <v>0</v>
      </c>
    </row>
    <row r="129" spans="1:9">
      <c r="A129" s="32">
        <v>40391</v>
      </c>
      <c r="B129" s="34">
        <v>15.8558536554431</v>
      </c>
      <c r="C129" s="34"/>
      <c r="G129" s="24">
        <v>9</v>
      </c>
      <c r="H129" s="24"/>
      <c r="I129" s="24">
        <v>0</v>
      </c>
    </row>
    <row r="130" spans="1:9">
      <c r="A130" s="32">
        <v>40422</v>
      </c>
      <c r="B130" s="34">
        <v>15.611814690238198</v>
      </c>
      <c r="C130" s="34"/>
      <c r="G130" s="24">
        <v>9</v>
      </c>
      <c r="H130" s="24"/>
      <c r="I130" s="24">
        <v>0</v>
      </c>
    </row>
    <row r="131" spans="1:9">
      <c r="A131" s="32">
        <v>40452</v>
      </c>
      <c r="B131" s="34">
        <v>15.594241872005901</v>
      </c>
      <c r="C131" s="34"/>
      <c r="G131" s="24">
        <v>9</v>
      </c>
      <c r="H131" s="24"/>
      <c r="I131" s="24">
        <v>0</v>
      </c>
    </row>
    <row r="132" spans="1:9">
      <c r="A132" s="32">
        <v>40483</v>
      </c>
      <c r="B132" s="34">
        <v>14.964313083571501</v>
      </c>
      <c r="C132" s="34"/>
      <c r="G132" s="24">
        <v>9</v>
      </c>
      <c r="H132" s="24"/>
      <c r="I132" s="24">
        <v>0</v>
      </c>
    </row>
    <row r="133" spans="1:9">
      <c r="A133" s="32">
        <v>40513</v>
      </c>
      <c r="B133" s="34">
        <v>14.9743171605901</v>
      </c>
      <c r="C133" s="34"/>
      <c r="G133" s="24">
        <v>9</v>
      </c>
      <c r="H133" s="24"/>
      <c r="I133" s="24">
        <v>0</v>
      </c>
    </row>
    <row r="134" spans="1:9">
      <c r="A134" s="32">
        <v>40544</v>
      </c>
      <c r="B134" s="34">
        <v>16.0096764191447</v>
      </c>
      <c r="C134" s="34"/>
      <c r="G134" s="24">
        <v>9</v>
      </c>
      <c r="H134" s="24"/>
      <c r="I134" s="24">
        <v>0</v>
      </c>
    </row>
    <row r="135" spans="1:9">
      <c r="A135" s="32">
        <v>40575</v>
      </c>
      <c r="B135" s="34">
        <v>15.618916200967501</v>
      </c>
      <c r="C135" s="34"/>
      <c r="G135" s="24">
        <v>9</v>
      </c>
      <c r="H135" s="24"/>
      <c r="I135" s="24">
        <v>0</v>
      </c>
    </row>
    <row r="136" spans="1:9">
      <c r="A136" s="32">
        <v>40603</v>
      </c>
      <c r="B136" s="34">
        <v>15.431471656191301</v>
      </c>
      <c r="C136" s="34"/>
      <c r="G136" s="24">
        <v>9</v>
      </c>
      <c r="H136" s="24"/>
      <c r="I136" s="24">
        <v>0</v>
      </c>
    </row>
    <row r="137" spans="1:9">
      <c r="A137" s="32">
        <v>40634</v>
      </c>
      <c r="B137" s="34">
        <v>15.4191167642234</v>
      </c>
      <c r="C137" s="34"/>
      <c r="G137" s="24">
        <v>9</v>
      </c>
      <c r="H137" s="24"/>
      <c r="I137" s="24">
        <v>0</v>
      </c>
    </row>
    <row r="138" spans="1:9">
      <c r="A138" s="32">
        <v>40664</v>
      </c>
      <c r="B138" s="34">
        <v>15.173118329343998</v>
      </c>
      <c r="C138" s="34"/>
      <c r="G138" s="24">
        <v>9</v>
      </c>
      <c r="H138" s="24"/>
      <c r="I138" s="24">
        <v>0</v>
      </c>
    </row>
    <row r="139" spans="1:9">
      <c r="A139" s="32">
        <v>40695</v>
      </c>
      <c r="B139" s="34">
        <v>15.098085350108601</v>
      </c>
      <c r="C139" s="34"/>
      <c r="G139" s="24">
        <v>9</v>
      </c>
      <c r="H139" s="24"/>
      <c r="I139" s="24">
        <v>0</v>
      </c>
    </row>
    <row r="140" spans="1:9">
      <c r="A140" s="32">
        <v>40725</v>
      </c>
      <c r="B140" s="34">
        <v>15.5282514987383</v>
      </c>
      <c r="C140" s="34"/>
      <c r="G140" s="24">
        <v>9</v>
      </c>
      <c r="H140" s="24"/>
      <c r="I140" s="24">
        <v>0</v>
      </c>
    </row>
    <row r="141" spans="1:9">
      <c r="A141" s="32">
        <v>40756</v>
      </c>
      <c r="B141" s="34">
        <v>15.2756591092674</v>
      </c>
      <c r="C141" s="34"/>
      <c r="G141" s="24">
        <v>9</v>
      </c>
      <c r="H141" s="24"/>
      <c r="I141" s="24">
        <v>0</v>
      </c>
    </row>
    <row r="142" spans="1:9">
      <c r="A142" s="32">
        <v>40787</v>
      </c>
      <c r="B142" s="34">
        <v>14.939040671772199</v>
      </c>
      <c r="C142" s="34"/>
      <c r="G142" s="24">
        <v>9</v>
      </c>
      <c r="H142" s="24"/>
      <c r="I142" s="24">
        <v>0</v>
      </c>
    </row>
    <row r="143" spans="1:9">
      <c r="A143" s="32">
        <v>40817</v>
      </c>
      <c r="B143" s="34">
        <v>14.8843416176865</v>
      </c>
      <c r="C143" s="34"/>
      <c r="G143" s="24">
        <v>9</v>
      </c>
      <c r="H143" s="24"/>
      <c r="I143" s="24">
        <v>0</v>
      </c>
    </row>
    <row r="144" spans="1:9">
      <c r="A144" s="32">
        <v>40848</v>
      </c>
      <c r="B144" s="34">
        <v>14.598942949470201</v>
      </c>
      <c r="C144" s="34"/>
      <c r="G144" s="24">
        <v>9</v>
      </c>
      <c r="H144" s="24"/>
      <c r="I144" s="24">
        <v>0</v>
      </c>
    </row>
    <row r="145" spans="1:9">
      <c r="A145" s="32">
        <v>40878</v>
      </c>
      <c r="B145" s="34">
        <v>14.928981207135999</v>
      </c>
      <c r="C145" s="34"/>
      <c r="G145" s="24">
        <v>9</v>
      </c>
      <c r="H145" s="24"/>
      <c r="I145" s="24">
        <v>0</v>
      </c>
    </row>
    <row r="146" spans="1:9">
      <c r="A146" s="32">
        <v>40909</v>
      </c>
      <c r="B146" s="34">
        <v>16.245467433547301</v>
      </c>
      <c r="C146" s="34"/>
      <c r="G146" s="24">
        <v>9</v>
      </c>
      <c r="H146" s="24"/>
      <c r="I146" s="24">
        <v>0</v>
      </c>
    </row>
    <row r="147" spans="1:9">
      <c r="A147" s="32">
        <v>40940</v>
      </c>
      <c r="B147" s="34">
        <v>16.694695310264098</v>
      </c>
      <c r="C147" s="34"/>
      <c r="G147" s="24">
        <v>9</v>
      </c>
      <c r="H147" s="24"/>
      <c r="I147" s="24">
        <v>0</v>
      </c>
    </row>
    <row r="148" spans="1:9">
      <c r="A148" s="32">
        <v>40969</v>
      </c>
      <c r="B148" s="34">
        <v>15.9191802872386</v>
      </c>
      <c r="C148" s="34"/>
      <c r="G148" s="24">
        <v>9</v>
      </c>
      <c r="H148" s="24"/>
      <c r="I148" s="24">
        <v>0</v>
      </c>
    </row>
    <row r="149" spans="1:9">
      <c r="A149" s="32">
        <v>41000</v>
      </c>
      <c r="B149" s="34">
        <v>15.9668242406742</v>
      </c>
      <c r="C149" s="34"/>
      <c r="G149" s="24">
        <v>9</v>
      </c>
      <c r="H149" s="24"/>
      <c r="I149" s="24">
        <v>0</v>
      </c>
    </row>
    <row r="150" spans="1:9">
      <c r="A150" s="32">
        <v>41030</v>
      </c>
      <c r="B150" s="34">
        <v>15.787715771075501</v>
      </c>
      <c r="C150" s="34"/>
      <c r="G150" s="24">
        <v>9</v>
      </c>
      <c r="H150" s="24"/>
      <c r="I150" s="24">
        <v>0</v>
      </c>
    </row>
    <row r="151" spans="1:9">
      <c r="A151" s="32">
        <v>41061</v>
      </c>
      <c r="B151" s="34">
        <v>15.6228394199827</v>
      </c>
      <c r="C151" s="34"/>
      <c r="G151" s="24">
        <v>9</v>
      </c>
      <c r="H151" s="24"/>
      <c r="I151" s="24">
        <v>0</v>
      </c>
    </row>
    <row r="152" spans="1:9">
      <c r="A152" s="32">
        <v>41091</v>
      </c>
      <c r="B152" s="34">
        <v>16.531100359385402</v>
      </c>
      <c r="C152" s="34"/>
      <c r="G152" s="24">
        <v>9</v>
      </c>
      <c r="H152" s="24"/>
      <c r="I152" s="24">
        <v>0</v>
      </c>
    </row>
    <row r="153" spans="1:9">
      <c r="A153" s="32">
        <v>41122</v>
      </c>
      <c r="B153" s="34">
        <v>16.252460655056598</v>
      </c>
      <c r="C153" s="34"/>
      <c r="G153" s="24">
        <v>9</v>
      </c>
      <c r="H153" s="24"/>
      <c r="I153" s="24">
        <v>0</v>
      </c>
    </row>
    <row r="154" spans="1:9">
      <c r="A154" s="32">
        <v>41153</v>
      </c>
      <c r="B154" s="34">
        <v>16.342996154556801</v>
      </c>
      <c r="C154" s="34"/>
      <c r="G154" s="24">
        <v>9</v>
      </c>
      <c r="H154" s="24"/>
      <c r="I154" s="24">
        <v>0</v>
      </c>
    </row>
    <row r="155" spans="1:9">
      <c r="A155" s="32">
        <v>41183</v>
      </c>
      <c r="B155" s="34">
        <v>16.355875553762299</v>
      </c>
      <c r="C155" s="34"/>
      <c r="G155" s="24">
        <v>9</v>
      </c>
      <c r="H155" s="24"/>
      <c r="I155" s="24">
        <v>0</v>
      </c>
    </row>
    <row r="156" spans="1:9">
      <c r="A156" s="32">
        <v>41214</v>
      </c>
      <c r="B156" s="34">
        <v>16.063464839424398</v>
      </c>
      <c r="C156" s="34"/>
      <c r="G156" s="24">
        <v>9</v>
      </c>
      <c r="H156" s="24"/>
      <c r="I156" s="24">
        <v>0</v>
      </c>
    </row>
    <row r="157" spans="1:9">
      <c r="A157" s="32">
        <v>41244</v>
      </c>
      <c r="B157" s="34">
        <v>16.009822805065198</v>
      </c>
      <c r="C157" s="34"/>
      <c r="G157" s="24">
        <v>9</v>
      </c>
      <c r="H157" s="24"/>
      <c r="I157" s="24">
        <v>0</v>
      </c>
    </row>
    <row r="158" spans="1:9">
      <c r="A158" s="32">
        <v>41275</v>
      </c>
      <c r="B158" s="34">
        <v>17.661346429252099</v>
      </c>
      <c r="C158" s="34"/>
      <c r="G158" s="24">
        <v>9</v>
      </c>
      <c r="H158" s="24"/>
      <c r="I158" s="24">
        <v>0</v>
      </c>
    </row>
    <row r="159" spans="1:9">
      <c r="A159" s="32">
        <v>41306</v>
      </c>
      <c r="B159" s="34">
        <v>17.955355422992</v>
      </c>
      <c r="C159" s="34"/>
      <c r="G159" s="24">
        <v>9</v>
      </c>
      <c r="H159" s="24"/>
      <c r="I159" s="24">
        <v>0</v>
      </c>
    </row>
    <row r="160" spans="1:9">
      <c r="A160" s="32">
        <v>41334</v>
      </c>
      <c r="B160" s="34">
        <v>17.384502940264703</v>
      </c>
      <c r="C160" s="34"/>
      <c r="G160" s="24">
        <v>9</v>
      </c>
      <c r="H160" s="24"/>
      <c r="I160" s="24">
        <v>0</v>
      </c>
    </row>
    <row r="161" spans="1:9">
      <c r="A161" s="32">
        <v>41365</v>
      </c>
      <c r="B161" s="34">
        <v>17.245794265627701</v>
      </c>
      <c r="C161" s="34"/>
      <c r="G161" s="24">
        <v>9</v>
      </c>
      <c r="H161" s="24"/>
      <c r="I161" s="24">
        <v>0</v>
      </c>
    </row>
    <row r="162" spans="1:9">
      <c r="A162" s="32">
        <v>41395</v>
      </c>
      <c r="B162" s="34">
        <v>17.0422847109804</v>
      </c>
      <c r="C162" s="34"/>
      <c r="G162" s="24">
        <v>9</v>
      </c>
      <c r="H162" s="24"/>
      <c r="I162" s="24">
        <v>0</v>
      </c>
    </row>
    <row r="163" spans="1:9">
      <c r="A163" s="32">
        <v>41426</v>
      </c>
      <c r="B163" s="34">
        <v>16.8783604845977</v>
      </c>
      <c r="C163" s="34"/>
      <c r="G163" s="24">
        <v>9</v>
      </c>
      <c r="H163" s="24"/>
      <c r="I163" s="24">
        <v>0</v>
      </c>
    </row>
    <row r="164" spans="1:9">
      <c r="A164" s="32">
        <v>41456</v>
      </c>
      <c r="B164" s="34">
        <v>17.237035571319002</v>
      </c>
      <c r="C164" s="34"/>
      <c r="G164" s="24">
        <v>9</v>
      </c>
      <c r="H164" s="24"/>
      <c r="I164" s="24">
        <v>0</v>
      </c>
    </row>
    <row r="165" spans="1:9">
      <c r="A165" s="32">
        <v>41487</v>
      </c>
      <c r="B165" s="34">
        <v>15.2747187331522</v>
      </c>
      <c r="C165" s="34"/>
      <c r="G165" s="24">
        <v>9</v>
      </c>
      <c r="H165" s="24"/>
      <c r="I165" s="24">
        <v>0</v>
      </c>
    </row>
    <row r="166" spans="1:9">
      <c r="A166" s="32">
        <v>41518</v>
      </c>
      <c r="B166" s="34">
        <v>15.650739953224898</v>
      </c>
      <c r="C166" s="34"/>
      <c r="G166" s="24">
        <v>9</v>
      </c>
      <c r="H166" s="24"/>
      <c r="I166" s="24">
        <v>0</v>
      </c>
    </row>
    <row r="167" spans="1:9">
      <c r="A167" s="32">
        <v>41548</v>
      </c>
      <c r="B167" s="34">
        <v>14.808823517930101</v>
      </c>
      <c r="C167" s="34"/>
      <c r="G167" s="24">
        <v>9</v>
      </c>
      <c r="H167" s="24"/>
      <c r="I167" s="24">
        <v>0</v>
      </c>
    </row>
    <row r="168" spans="1:9">
      <c r="A168" s="32">
        <v>41579</v>
      </c>
      <c r="B168" s="34">
        <v>14.7678151674279</v>
      </c>
      <c r="C168" s="34"/>
      <c r="G168" s="24">
        <v>9</v>
      </c>
      <c r="H168" s="24"/>
      <c r="I168" s="24">
        <v>0</v>
      </c>
    </row>
    <row r="169" spans="1:9">
      <c r="A169" s="32">
        <v>41609</v>
      </c>
      <c r="B169" s="34">
        <v>15.196260042279999</v>
      </c>
      <c r="C169" s="34"/>
      <c r="G169" s="24">
        <v>9</v>
      </c>
      <c r="H169" s="24"/>
      <c r="I169" s="24">
        <v>0</v>
      </c>
    </row>
    <row r="170" spans="1:9">
      <c r="A170" s="32">
        <v>41640</v>
      </c>
      <c r="B170" s="34">
        <v>14.908398968464502</v>
      </c>
      <c r="C170" s="34"/>
      <c r="G170" s="24">
        <v>9</v>
      </c>
      <c r="H170" s="24"/>
      <c r="I170" s="24">
        <v>0</v>
      </c>
    </row>
    <row r="171" spans="1:9">
      <c r="A171" s="32">
        <v>41671</v>
      </c>
      <c r="B171" s="34">
        <v>14.865753261356501</v>
      </c>
      <c r="C171" s="34"/>
      <c r="G171" s="24">
        <v>9</v>
      </c>
      <c r="H171" s="24"/>
      <c r="I171" s="24">
        <v>0</v>
      </c>
    </row>
    <row r="172" spans="1:9">
      <c r="A172" s="32">
        <v>41699</v>
      </c>
      <c r="B172" s="34">
        <v>16.002411358682401</v>
      </c>
      <c r="C172" s="34"/>
      <c r="G172" s="24">
        <v>9</v>
      </c>
      <c r="H172" s="24"/>
      <c r="I172" s="24">
        <v>0</v>
      </c>
    </row>
    <row r="173" spans="1:9">
      <c r="A173" s="32">
        <v>41730</v>
      </c>
      <c r="B173" s="34">
        <v>15.890631232089399</v>
      </c>
      <c r="C173" s="34"/>
      <c r="G173" s="24">
        <v>9</v>
      </c>
      <c r="H173" s="24"/>
      <c r="I173" s="24">
        <v>0</v>
      </c>
    </row>
    <row r="174" spans="1:9">
      <c r="A174" s="32">
        <v>41760</v>
      </c>
      <c r="B174" s="34">
        <v>15.850914305539701</v>
      </c>
      <c r="C174" s="34"/>
      <c r="G174" s="24">
        <v>9</v>
      </c>
      <c r="H174" s="24"/>
      <c r="I174" s="24">
        <v>0</v>
      </c>
    </row>
    <row r="175" spans="1:9">
      <c r="A175" s="32">
        <v>41791</v>
      </c>
      <c r="B175" s="34">
        <v>15.499452469980701</v>
      </c>
      <c r="C175" s="34"/>
      <c r="G175" s="24">
        <v>9</v>
      </c>
      <c r="H175" s="24"/>
      <c r="I175" s="24">
        <v>0</v>
      </c>
    </row>
    <row r="176" spans="1:9">
      <c r="A176" s="32">
        <v>41821</v>
      </c>
      <c r="B176" s="34">
        <v>15.449444804744699</v>
      </c>
      <c r="C176" s="34"/>
      <c r="G176" s="24">
        <v>9</v>
      </c>
      <c r="H176" s="24"/>
      <c r="I176" s="24">
        <v>0</v>
      </c>
    </row>
    <row r="177" spans="1:9">
      <c r="A177" s="32">
        <v>41852</v>
      </c>
      <c r="B177" s="34">
        <v>15.548787373209299</v>
      </c>
      <c r="C177" s="34"/>
      <c r="G177" s="24">
        <v>9</v>
      </c>
      <c r="H177" s="24"/>
      <c r="I177" s="24">
        <v>0</v>
      </c>
    </row>
    <row r="178" spans="1:9">
      <c r="A178" s="32">
        <v>41883</v>
      </c>
      <c r="B178" s="34">
        <v>15.762491879790799</v>
      </c>
      <c r="C178" s="34"/>
      <c r="G178" s="24">
        <v>9</v>
      </c>
      <c r="H178" s="24"/>
      <c r="I178" s="24">
        <v>0</v>
      </c>
    </row>
    <row r="179" spans="1:9">
      <c r="A179" s="32">
        <v>41913</v>
      </c>
      <c r="B179" s="34">
        <v>15.704341906693401</v>
      </c>
      <c r="C179" s="34"/>
      <c r="G179" s="24">
        <v>9</v>
      </c>
      <c r="H179" s="24"/>
      <c r="I179" s="24">
        <v>0</v>
      </c>
    </row>
    <row r="180" spans="1:9">
      <c r="A180" s="32">
        <v>41944</v>
      </c>
      <c r="B180" s="34">
        <v>15.8079575607004</v>
      </c>
      <c r="C180" s="34"/>
      <c r="G180" s="24">
        <v>9</v>
      </c>
      <c r="H180" s="24"/>
      <c r="I180" s="24">
        <v>0</v>
      </c>
    </row>
    <row r="181" spans="1:9">
      <c r="A181" s="32">
        <v>41974</v>
      </c>
      <c r="B181" s="34">
        <v>15.597614198055901</v>
      </c>
      <c r="C181" s="34"/>
      <c r="G181" s="24">
        <v>9</v>
      </c>
      <c r="H181" s="24"/>
      <c r="I181" s="24">
        <v>0</v>
      </c>
    </row>
    <row r="182" spans="1:9">
      <c r="A182" s="32">
        <v>42005</v>
      </c>
      <c r="B182" s="34">
        <v>15.654732075973198</v>
      </c>
      <c r="C182" s="34"/>
      <c r="G182" s="24">
        <v>9</v>
      </c>
      <c r="H182" s="24"/>
      <c r="I182" s="24">
        <v>0</v>
      </c>
    </row>
    <row r="183" spans="1:9">
      <c r="A183" s="32">
        <v>42036</v>
      </c>
      <c r="B183" s="34">
        <v>15.4816193269913</v>
      </c>
      <c r="C183" s="34"/>
      <c r="G183" s="24">
        <v>9</v>
      </c>
      <c r="H183" s="24"/>
      <c r="I183" s="24">
        <v>0</v>
      </c>
    </row>
    <row r="184" spans="1:9">
      <c r="A184" s="32">
        <v>42064</v>
      </c>
      <c r="B184" s="34">
        <v>15.432532238945502</v>
      </c>
      <c r="C184" s="34"/>
      <c r="G184" s="24">
        <v>9</v>
      </c>
      <c r="H184" s="24"/>
      <c r="I184" s="24">
        <v>0</v>
      </c>
    </row>
    <row r="185" spans="1:9">
      <c r="A185" s="32">
        <v>42095</v>
      </c>
      <c r="B185" s="34">
        <v>15.8230945678326</v>
      </c>
      <c r="C185" s="34"/>
      <c r="G185" s="24">
        <v>9</v>
      </c>
      <c r="H185" s="24"/>
      <c r="I185" s="24">
        <v>0</v>
      </c>
    </row>
    <row r="186" spans="1:9">
      <c r="A186" s="32">
        <v>42125</v>
      </c>
      <c r="B186" s="34">
        <v>15.991531265789499</v>
      </c>
      <c r="C186" s="34"/>
      <c r="G186" s="24">
        <v>9</v>
      </c>
      <c r="H186" s="24"/>
      <c r="I186" s="24">
        <v>0</v>
      </c>
    </row>
    <row r="187" spans="1:9">
      <c r="A187" s="32">
        <v>42156</v>
      </c>
      <c r="B187" s="34">
        <v>15.7949741925074</v>
      </c>
      <c r="C187" s="34"/>
      <c r="G187" s="24">
        <v>9</v>
      </c>
      <c r="H187" s="24"/>
      <c r="I187" s="24">
        <v>0</v>
      </c>
    </row>
    <row r="188" spans="1:9">
      <c r="A188" s="32">
        <v>42186</v>
      </c>
      <c r="B188" s="34">
        <v>15.551855101032599</v>
      </c>
      <c r="C188" s="34"/>
      <c r="G188" s="24">
        <v>9</v>
      </c>
      <c r="H188" s="24"/>
      <c r="I188" s="24">
        <v>0</v>
      </c>
    </row>
    <row r="189" spans="1:9">
      <c r="A189" s="32">
        <v>42217</v>
      </c>
      <c r="B189" s="34">
        <v>15.240350331628399</v>
      </c>
      <c r="C189" s="34"/>
      <c r="G189" s="24">
        <v>9</v>
      </c>
      <c r="H189" s="24"/>
      <c r="I189" s="24">
        <v>0</v>
      </c>
    </row>
    <row r="190" spans="1:9">
      <c r="A190" s="32">
        <v>42248</v>
      </c>
      <c r="B190" s="34">
        <v>15.2977040477806</v>
      </c>
      <c r="C190" s="34"/>
      <c r="G190" s="24">
        <v>9</v>
      </c>
      <c r="H190" s="24"/>
      <c r="I190" s="24">
        <v>0</v>
      </c>
    </row>
    <row r="191" spans="1:9">
      <c r="A191" s="32">
        <v>42278</v>
      </c>
      <c r="B191" s="34">
        <v>15.181772546698399</v>
      </c>
      <c r="C191" s="34"/>
      <c r="G191" s="24">
        <v>9</v>
      </c>
      <c r="H191" s="24"/>
      <c r="I191" s="24">
        <v>0</v>
      </c>
    </row>
    <row r="192" spans="1:9">
      <c r="A192" s="32">
        <v>42309</v>
      </c>
      <c r="B192" s="34">
        <v>15.145892790165998</v>
      </c>
      <c r="C192" s="34"/>
      <c r="G192" s="24">
        <v>9</v>
      </c>
      <c r="H192" s="24"/>
      <c r="I192" s="24">
        <v>0</v>
      </c>
    </row>
    <row r="193" spans="1:9">
      <c r="A193" s="32">
        <v>42339</v>
      </c>
      <c r="B193" s="34">
        <v>15.423985854459499</v>
      </c>
      <c r="C193" s="34"/>
      <c r="G193" s="24">
        <v>9</v>
      </c>
      <c r="H193" s="24"/>
      <c r="I193" s="24">
        <v>0</v>
      </c>
    </row>
    <row r="194" spans="1:9">
      <c r="A194" s="32">
        <v>42370</v>
      </c>
      <c r="B194" s="34">
        <v>15.200573403820201</v>
      </c>
      <c r="C194" s="34"/>
      <c r="G194" s="24">
        <v>9</v>
      </c>
      <c r="H194" s="24"/>
      <c r="I194" s="24">
        <v>0</v>
      </c>
    </row>
    <row r="195" spans="1:9">
      <c r="A195" s="32">
        <v>42401</v>
      </c>
      <c r="B195" s="34">
        <v>15.047592516942302</v>
      </c>
      <c r="C195" s="34"/>
      <c r="G195" s="24">
        <v>9</v>
      </c>
      <c r="H195" s="24"/>
      <c r="I195" s="24">
        <v>0</v>
      </c>
    </row>
    <row r="196" spans="1:9">
      <c r="A196" s="32">
        <v>42430</v>
      </c>
      <c r="B196" s="34">
        <v>15.6395006028726</v>
      </c>
      <c r="C196" s="34"/>
      <c r="G196" s="24">
        <v>9</v>
      </c>
      <c r="H196" s="24"/>
      <c r="I196" s="24">
        <v>0</v>
      </c>
    </row>
    <row r="197" spans="1:9">
      <c r="A197" s="32">
        <v>42461</v>
      </c>
      <c r="B197" s="34">
        <v>15.935843727235099</v>
      </c>
      <c r="C197" s="34"/>
      <c r="G197" s="24">
        <v>9</v>
      </c>
      <c r="H197" s="24"/>
      <c r="I197" s="24">
        <v>0</v>
      </c>
    </row>
    <row r="198" spans="1:9">
      <c r="A198" s="32">
        <v>42491</v>
      </c>
      <c r="B198" s="34">
        <v>16.4408794931086</v>
      </c>
      <c r="C198" s="34"/>
      <c r="G198" s="24">
        <v>9</v>
      </c>
      <c r="H198" s="24"/>
      <c r="I198" s="24">
        <v>0</v>
      </c>
    </row>
    <row r="199" spans="1:9" ht="15" thickBot="1">
      <c r="A199" s="35">
        <v>42522</v>
      </c>
      <c r="B199" s="34">
        <v>15.8420037466983</v>
      </c>
      <c r="G199" s="24">
        <v>9</v>
      </c>
      <c r="H199" s="24"/>
      <c r="I199" s="24">
        <v>0</v>
      </c>
    </row>
    <row r="200" spans="1:9">
      <c r="A200" s="32">
        <v>42552</v>
      </c>
      <c r="B200" s="34">
        <v>15.3870173001149</v>
      </c>
      <c r="C200" s="34"/>
      <c r="G200" s="24">
        <v>9</v>
      </c>
      <c r="H200" s="24"/>
      <c r="I200" s="24">
        <v>0</v>
      </c>
    </row>
    <row r="201" spans="1:9">
      <c r="A201" s="32">
        <v>42583</v>
      </c>
      <c r="B201" s="34">
        <v>15.396009870249699</v>
      </c>
      <c r="C201" s="34"/>
      <c r="G201" s="24">
        <v>9</v>
      </c>
      <c r="H201" s="24"/>
      <c r="I201" s="24">
        <v>0</v>
      </c>
    </row>
    <row r="202" spans="1:9">
      <c r="A202" s="32">
        <v>42614</v>
      </c>
      <c r="B202" s="34">
        <v>16.058198585269999</v>
      </c>
      <c r="C202" s="34"/>
      <c r="G202" s="24">
        <v>9</v>
      </c>
      <c r="H202" s="24"/>
      <c r="I202" s="24">
        <v>0</v>
      </c>
    </row>
    <row r="203" spans="1:9">
      <c r="A203" s="32">
        <v>42644</v>
      </c>
      <c r="B203" s="34">
        <v>16.059866893005601</v>
      </c>
      <c r="C203" s="34"/>
      <c r="G203" s="24">
        <v>9</v>
      </c>
      <c r="H203" s="24"/>
      <c r="I203" s="24">
        <v>0</v>
      </c>
    </row>
    <row r="204" spans="1:9">
      <c r="A204" s="32">
        <v>42675</v>
      </c>
      <c r="B204" s="34">
        <v>15.888549599569702</v>
      </c>
      <c r="C204" s="34"/>
      <c r="G204" s="24">
        <v>9</v>
      </c>
      <c r="H204" s="24"/>
      <c r="I204" s="24">
        <v>0</v>
      </c>
    </row>
    <row r="205" spans="1:9">
      <c r="A205" s="32">
        <v>42705</v>
      </c>
      <c r="B205" s="34">
        <v>15.8526497714579</v>
      </c>
      <c r="C205" s="34"/>
      <c r="G205" s="24">
        <v>9</v>
      </c>
      <c r="H205" s="24"/>
      <c r="I205" s="24">
        <v>0</v>
      </c>
    </row>
    <row r="206" spans="1:9">
      <c r="A206" s="32">
        <v>42736</v>
      </c>
      <c r="B206" s="34">
        <v>15.869797580510101</v>
      </c>
      <c r="C206" s="34"/>
      <c r="G206" s="24">
        <v>9</v>
      </c>
      <c r="H206" s="24"/>
      <c r="I206" s="24">
        <v>0</v>
      </c>
    </row>
    <row r="207" spans="1:9">
      <c r="A207" s="32">
        <v>42767</v>
      </c>
      <c r="B207" s="34">
        <v>15.784219698927298</v>
      </c>
      <c r="C207" s="34"/>
      <c r="G207" s="24">
        <v>9</v>
      </c>
      <c r="H207" s="24"/>
      <c r="I207" s="24">
        <v>0</v>
      </c>
    </row>
    <row r="208" spans="1:9">
      <c r="A208" s="32">
        <v>42795</v>
      </c>
      <c r="B208" s="34">
        <v>16.5389873568948</v>
      </c>
      <c r="C208" s="34"/>
      <c r="G208" s="24">
        <v>9</v>
      </c>
      <c r="H208" s="24"/>
      <c r="I208" s="24">
        <v>0</v>
      </c>
    </row>
    <row r="209" spans="1:9">
      <c r="A209" s="32">
        <v>42826</v>
      </c>
      <c r="B209" s="34">
        <v>16.839457406440701</v>
      </c>
      <c r="C209" s="34"/>
      <c r="G209" s="24">
        <v>9</v>
      </c>
      <c r="H209" s="24"/>
      <c r="I209" s="24">
        <v>0</v>
      </c>
    </row>
    <row r="210" spans="1:9">
      <c r="A210" s="32">
        <v>42856</v>
      </c>
      <c r="B210" s="34">
        <v>16.7889685183785</v>
      </c>
      <c r="C210" s="34"/>
      <c r="G210" s="24">
        <v>9</v>
      </c>
      <c r="H210" s="24"/>
      <c r="I210" s="24">
        <v>0</v>
      </c>
    </row>
    <row r="211" spans="1:9">
      <c r="A211" s="32">
        <v>42887</v>
      </c>
      <c r="B211" s="34">
        <v>16.7931261725263</v>
      </c>
      <c r="C211" s="34"/>
      <c r="G211" s="24">
        <v>9</v>
      </c>
      <c r="H211" s="24"/>
      <c r="I211" s="24">
        <v>0</v>
      </c>
    </row>
    <row r="212" spans="1:9">
      <c r="A212" s="32">
        <v>42917</v>
      </c>
      <c r="B212" s="34">
        <v>16.765181400074898</v>
      </c>
      <c r="C212" s="37"/>
      <c r="G212" s="24">
        <v>9</v>
      </c>
      <c r="H212" s="24"/>
      <c r="I212" s="24">
        <v>0</v>
      </c>
    </row>
    <row r="213" spans="1:9">
      <c r="A213" s="32">
        <v>42948</v>
      </c>
      <c r="B213" s="34">
        <v>16.705448479031702</v>
      </c>
      <c r="C213" s="37"/>
      <c r="G213" s="24">
        <v>9</v>
      </c>
      <c r="H213" s="24"/>
      <c r="I213" s="24">
        <v>0</v>
      </c>
    </row>
    <row r="214" spans="1:9">
      <c r="A214" s="38">
        <v>42979</v>
      </c>
      <c r="B214" s="34">
        <v>16.3105757888945</v>
      </c>
      <c r="C214" s="37"/>
      <c r="G214" s="24">
        <v>9</v>
      </c>
      <c r="H214" s="24"/>
      <c r="I214" s="24">
        <v>0</v>
      </c>
    </row>
    <row r="215" spans="1:9">
      <c r="A215" s="32">
        <v>43009</v>
      </c>
      <c r="B215" s="34">
        <v>16.833745100351798</v>
      </c>
      <c r="C215" s="37"/>
      <c r="G215" s="24">
        <v>9</v>
      </c>
      <c r="H215" s="24"/>
      <c r="I215" s="24">
        <v>0</v>
      </c>
    </row>
    <row r="216" spans="1:9">
      <c r="A216" s="32">
        <v>43040</v>
      </c>
      <c r="B216" s="34">
        <v>16.667332474425599</v>
      </c>
      <c r="C216" s="37"/>
      <c r="G216" s="24">
        <v>9</v>
      </c>
      <c r="H216" s="24"/>
      <c r="I216" s="24">
        <v>0</v>
      </c>
    </row>
    <row r="217" spans="1:9">
      <c r="A217" s="32">
        <v>43070</v>
      </c>
      <c r="B217" s="34">
        <v>16.579456999668199</v>
      </c>
      <c r="C217" s="37"/>
      <c r="G217" s="24">
        <v>9</v>
      </c>
      <c r="H217" s="24"/>
      <c r="I217" s="24">
        <v>0</v>
      </c>
    </row>
    <row r="218" spans="1:9">
      <c r="A218" s="32">
        <v>43101</v>
      </c>
      <c r="B218" s="34">
        <v>16.2383766262029</v>
      </c>
      <c r="C218" s="37"/>
      <c r="G218" s="24">
        <v>9</v>
      </c>
      <c r="H218" s="24"/>
      <c r="I218" s="24">
        <v>0</v>
      </c>
    </row>
    <row r="219" spans="1:9">
      <c r="A219" s="32">
        <v>43132</v>
      </c>
      <c r="B219" s="34">
        <v>16.071158437088499</v>
      </c>
      <c r="C219" s="37"/>
      <c r="G219" s="24">
        <v>9</v>
      </c>
      <c r="H219" s="24"/>
      <c r="I219" s="24">
        <v>0</v>
      </c>
    </row>
    <row r="220" spans="1:9">
      <c r="A220" s="32">
        <v>43160</v>
      </c>
      <c r="B220" s="34">
        <v>16.485607233412498</v>
      </c>
      <c r="C220" s="37"/>
      <c r="G220" s="24">
        <v>9</v>
      </c>
      <c r="H220" s="24"/>
      <c r="I220" s="24">
        <v>0</v>
      </c>
    </row>
    <row r="221" spans="1:9">
      <c r="A221" s="32">
        <v>43191</v>
      </c>
      <c r="B221" s="34">
        <v>16.4866549609477</v>
      </c>
      <c r="C221" s="37"/>
      <c r="G221" s="24">
        <v>9</v>
      </c>
      <c r="H221" s="24"/>
      <c r="I221" s="24">
        <v>0</v>
      </c>
    </row>
    <row r="222" spans="1:9">
      <c r="A222" s="32">
        <v>43221</v>
      </c>
      <c r="B222" s="34">
        <v>16.383618619206299</v>
      </c>
      <c r="C222" s="37"/>
      <c r="G222" s="24">
        <v>9</v>
      </c>
      <c r="H222" s="24"/>
      <c r="I222" s="24">
        <v>0</v>
      </c>
    </row>
    <row r="223" spans="1:9">
      <c r="A223" s="32">
        <v>43252</v>
      </c>
      <c r="B223" s="34">
        <v>16.436292648904399</v>
      </c>
      <c r="C223" s="39"/>
      <c r="D223" s="20"/>
      <c r="E223" s="20"/>
      <c r="F223" s="20"/>
      <c r="G223" s="24">
        <v>9</v>
      </c>
      <c r="H223" s="24"/>
      <c r="I223" s="24">
        <v>0</v>
      </c>
    </row>
    <row r="224" spans="1:9">
      <c r="A224" s="32">
        <v>43282</v>
      </c>
      <c r="B224" s="34">
        <v>16.2843384679182</v>
      </c>
      <c r="C224" s="39"/>
      <c r="D224" s="20"/>
      <c r="E224" s="20"/>
      <c r="F224" s="20"/>
      <c r="G224" s="24">
        <v>9</v>
      </c>
      <c r="H224" s="24"/>
      <c r="I224" s="24">
        <v>0</v>
      </c>
    </row>
    <row r="225" spans="1:9">
      <c r="A225" s="32">
        <v>43313</v>
      </c>
      <c r="B225" s="34">
        <v>16.363686574999701</v>
      </c>
      <c r="C225" s="39"/>
      <c r="D225" s="20"/>
      <c r="E225" s="20"/>
      <c r="F225" s="20"/>
      <c r="G225" s="24">
        <v>9</v>
      </c>
      <c r="H225" s="24"/>
      <c r="I225" s="24">
        <v>0</v>
      </c>
    </row>
    <row r="226" spans="1:9">
      <c r="A226" s="32">
        <v>43344</v>
      </c>
      <c r="B226" s="34">
        <v>16.4441198515722</v>
      </c>
      <c r="C226" s="39"/>
      <c r="D226" s="20"/>
      <c r="E226" s="20"/>
      <c r="F226" s="20"/>
      <c r="G226" s="24">
        <v>9</v>
      </c>
      <c r="H226" s="24"/>
      <c r="I226" s="24">
        <v>0</v>
      </c>
    </row>
    <row r="227" spans="1:9">
      <c r="A227" s="32">
        <v>43374</v>
      </c>
      <c r="B227" s="34">
        <v>16.554419161161398</v>
      </c>
      <c r="C227" s="39"/>
      <c r="D227" s="20"/>
      <c r="E227" s="20"/>
      <c r="F227" s="20"/>
      <c r="G227" s="24">
        <v>9</v>
      </c>
      <c r="H227" s="24"/>
      <c r="I227" s="24">
        <v>0</v>
      </c>
    </row>
    <row r="228" spans="1:9">
      <c r="A228" s="32">
        <v>43405</v>
      </c>
      <c r="B228" s="34">
        <v>16.4582256028492</v>
      </c>
      <c r="C228" s="39"/>
      <c r="D228" s="20"/>
      <c r="E228" s="20"/>
      <c r="F228" s="20"/>
      <c r="G228" s="24">
        <v>9</v>
      </c>
      <c r="H228" s="24"/>
      <c r="I228" s="24">
        <v>0</v>
      </c>
    </row>
    <row r="229" spans="1:9">
      <c r="A229" s="32">
        <v>43435</v>
      </c>
      <c r="B229" s="34">
        <v>16.3409495806698</v>
      </c>
      <c r="C229" s="39"/>
      <c r="D229" s="20"/>
      <c r="E229" s="20"/>
      <c r="F229" s="20"/>
      <c r="G229" s="24">
        <v>9</v>
      </c>
      <c r="H229" s="24"/>
      <c r="I229" s="24">
        <v>0</v>
      </c>
    </row>
    <row r="230" spans="1:9">
      <c r="A230" s="32">
        <v>43466</v>
      </c>
      <c r="B230" s="34">
        <v>16.231932888893699</v>
      </c>
      <c r="C230" s="39"/>
      <c r="D230" s="20"/>
      <c r="E230" s="20"/>
      <c r="F230" s="20"/>
      <c r="G230" s="24">
        <v>9</v>
      </c>
      <c r="H230" s="24"/>
      <c r="I230" s="24">
        <v>0</v>
      </c>
    </row>
    <row r="231" spans="1:9">
      <c r="A231" s="32">
        <v>43497</v>
      </c>
      <c r="B231" s="34">
        <v>16.0373975720779</v>
      </c>
      <c r="C231" s="39"/>
      <c r="D231" s="20"/>
      <c r="E231" s="20"/>
      <c r="F231" s="20"/>
      <c r="G231" s="24">
        <v>9</v>
      </c>
      <c r="H231" s="24"/>
      <c r="I231" s="24">
        <v>0</v>
      </c>
    </row>
    <row r="232" spans="1:9">
      <c r="A232" s="32">
        <v>43525</v>
      </c>
      <c r="B232" s="34">
        <v>16.061730018543997</v>
      </c>
      <c r="C232" s="39"/>
      <c r="D232" s="20"/>
      <c r="E232" s="20"/>
      <c r="F232" s="20"/>
      <c r="G232" s="24">
        <v>9</v>
      </c>
      <c r="H232" s="24"/>
      <c r="I232" s="24">
        <v>0</v>
      </c>
    </row>
    <row r="233" spans="1:9">
      <c r="A233" s="32">
        <v>43556</v>
      </c>
      <c r="B233" s="34">
        <v>15.913280198480001</v>
      </c>
      <c r="C233" s="39"/>
      <c r="D233" s="20"/>
      <c r="E233" s="20"/>
      <c r="F233" s="20"/>
      <c r="G233" s="24">
        <v>9</v>
      </c>
      <c r="H233" s="24"/>
      <c r="I233" s="24">
        <v>0</v>
      </c>
    </row>
    <row r="234" spans="1:9">
      <c r="A234" s="32">
        <v>43586</v>
      </c>
      <c r="B234" s="34">
        <v>15.8356014773297</v>
      </c>
      <c r="C234" s="39"/>
      <c r="D234" s="20"/>
      <c r="E234" s="20"/>
      <c r="F234" s="20"/>
      <c r="G234" s="24">
        <v>9</v>
      </c>
      <c r="H234" s="24"/>
      <c r="I234" s="24">
        <v>0</v>
      </c>
    </row>
    <row r="235" spans="1:9">
      <c r="A235" s="32">
        <v>43617</v>
      </c>
      <c r="B235" s="34">
        <v>15.839977184837601</v>
      </c>
      <c r="C235" s="39"/>
      <c r="D235" s="20"/>
      <c r="E235" s="20"/>
      <c r="F235" s="20"/>
      <c r="G235" s="24">
        <v>9</v>
      </c>
      <c r="H235" s="24"/>
      <c r="I235" s="24">
        <v>0</v>
      </c>
    </row>
    <row r="236" spans="1:9">
      <c r="A236" s="32">
        <v>43647</v>
      </c>
      <c r="B236" s="34">
        <v>15.887962066684199</v>
      </c>
      <c r="C236" s="39"/>
      <c r="D236" s="20"/>
      <c r="E236" s="20"/>
      <c r="F236" s="20"/>
      <c r="G236" s="24">
        <v>9</v>
      </c>
      <c r="H236" s="24"/>
      <c r="I236" s="24">
        <v>0</v>
      </c>
    </row>
    <row r="237" spans="1:9">
      <c r="A237" s="32">
        <v>43678</v>
      </c>
      <c r="B237" s="34">
        <v>15.779155687020499</v>
      </c>
      <c r="C237" s="39"/>
      <c r="D237" s="20"/>
      <c r="E237" s="20"/>
      <c r="F237" s="20"/>
      <c r="G237" s="24">
        <v>9</v>
      </c>
      <c r="H237" s="24"/>
      <c r="I237" s="24">
        <v>0</v>
      </c>
    </row>
    <row r="238" spans="1:9">
      <c r="A238" s="32">
        <v>43709</v>
      </c>
      <c r="B238" s="34">
        <v>15.7136880650484</v>
      </c>
      <c r="C238" s="39"/>
      <c r="D238" s="20"/>
      <c r="E238" s="20"/>
      <c r="F238" s="20"/>
      <c r="G238" s="24">
        <v>9</v>
      </c>
      <c r="H238" s="24"/>
      <c r="I238" s="24">
        <v>0</v>
      </c>
    </row>
    <row r="239" spans="1:9">
      <c r="A239" s="32">
        <v>43739</v>
      </c>
      <c r="B239" s="34">
        <v>15.5749192827048</v>
      </c>
      <c r="C239" s="39"/>
      <c r="D239" s="20"/>
      <c r="E239" s="20"/>
      <c r="F239" s="20"/>
      <c r="G239" s="24">
        <v>9</v>
      </c>
      <c r="H239" s="24"/>
      <c r="I239" s="24">
        <v>0</v>
      </c>
    </row>
    <row r="240" spans="1:9">
      <c r="A240" s="32">
        <v>43770</v>
      </c>
      <c r="B240" s="34">
        <v>15.2471810028607</v>
      </c>
      <c r="C240" s="39"/>
      <c r="D240" s="20"/>
      <c r="E240" s="20"/>
      <c r="F240" s="20"/>
      <c r="G240" s="24">
        <v>9</v>
      </c>
      <c r="H240" s="24"/>
      <c r="I240" s="24">
        <v>0</v>
      </c>
    </row>
    <row r="241" spans="1:9">
      <c r="A241" s="32">
        <v>43800</v>
      </c>
      <c r="B241" s="34">
        <v>15.444914807244499</v>
      </c>
      <c r="C241" s="34"/>
      <c r="D241" s="34"/>
      <c r="E241" s="34"/>
      <c r="F241" s="34"/>
      <c r="G241" s="24">
        <v>9</v>
      </c>
      <c r="H241" s="24"/>
      <c r="I241" s="24">
        <v>0</v>
      </c>
    </row>
    <row r="242" spans="1:9">
      <c r="A242" s="32">
        <v>43831</v>
      </c>
      <c r="B242" s="34">
        <v>15.4591317019832</v>
      </c>
      <c r="C242" s="34"/>
      <c r="D242" s="34"/>
      <c r="E242" s="34"/>
      <c r="F242" s="34"/>
      <c r="G242" s="24">
        <v>9</v>
      </c>
      <c r="H242" s="24"/>
      <c r="I242" s="24">
        <v>0</v>
      </c>
    </row>
    <row r="243" spans="1:9">
      <c r="A243" s="32">
        <v>43862</v>
      </c>
      <c r="B243" s="34">
        <v>15.264296534895101</v>
      </c>
      <c r="C243" s="34"/>
      <c r="D243" s="34"/>
      <c r="E243" s="34"/>
      <c r="F243" s="34"/>
      <c r="G243" s="24">
        <v>9</v>
      </c>
      <c r="H243" s="24"/>
      <c r="I243" s="24">
        <v>0</v>
      </c>
    </row>
    <row r="244" spans="1:9">
      <c r="A244" s="32">
        <v>43891</v>
      </c>
      <c r="B244" s="34">
        <v>14.889006447973498</v>
      </c>
      <c r="C244" s="34"/>
      <c r="D244" s="34"/>
      <c r="E244" s="34"/>
      <c r="F244" s="34"/>
      <c r="G244" s="24">
        <v>9</v>
      </c>
      <c r="H244" s="24"/>
      <c r="I244" s="24">
        <v>0</v>
      </c>
    </row>
    <row r="245" spans="1:9">
      <c r="A245" s="32">
        <v>43922</v>
      </c>
      <c r="B245" s="34">
        <v>14.5964905372446</v>
      </c>
      <c r="C245" s="34"/>
      <c r="D245" s="34"/>
      <c r="E245" s="34"/>
      <c r="F245" s="34"/>
      <c r="G245" s="24">
        <v>9</v>
      </c>
      <c r="H245" s="24"/>
      <c r="I245" s="24">
        <v>0</v>
      </c>
    </row>
    <row r="246" spans="1:9">
      <c r="A246" s="32">
        <v>43952</v>
      </c>
      <c r="B246" s="34">
        <v>14.839745971083801</v>
      </c>
      <c r="C246" s="34"/>
      <c r="D246" s="34"/>
      <c r="E246" s="34"/>
      <c r="F246" s="34"/>
      <c r="G246" s="24">
        <v>9</v>
      </c>
      <c r="H246" s="24"/>
      <c r="I246" s="24">
        <v>0</v>
      </c>
    </row>
    <row r="247" spans="1:9">
      <c r="A247" s="32">
        <v>43983</v>
      </c>
      <c r="B247" s="34">
        <v>15.418121784092801</v>
      </c>
      <c r="G247" s="24">
        <v>9</v>
      </c>
      <c r="H247" s="24"/>
      <c r="I247" s="24">
        <v>0</v>
      </c>
    </row>
    <row r="248" spans="1:9">
      <c r="A248" s="32">
        <v>44013</v>
      </c>
      <c r="B248" s="34">
        <v>16.502576105223</v>
      </c>
      <c r="G248" s="24">
        <v>9</v>
      </c>
      <c r="H248" s="24"/>
      <c r="I248" s="24">
        <v>0</v>
      </c>
    </row>
    <row r="249" spans="1:9">
      <c r="A249" s="32">
        <v>44044</v>
      </c>
      <c r="B249" s="34">
        <v>16.928651936119397</v>
      </c>
      <c r="G249" s="24">
        <v>9</v>
      </c>
      <c r="H249" s="24"/>
      <c r="I249" s="24">
        <v>0</v>
      </c>
    </row>
    <row r="250" spans="1:9">
      <c r="A250" s="32">
        <v>44075</v>
      </c>
      <c r="B250" s="34">
        <v>17.219480629049499</v>
      </c>
      <c r="G250" s="24">
        <v>9</v>
      </c>
      <c r="H250" s="24"/>
      <c r="I250" s="24">
        <v>0</v>
      </c>
    </row>
    <row r="251" spans="1:9">
      <c r="A251" s="32">
        <v>44105</v>
      </c>
      <c r="B251" s="34">
        <v>17.331534935345999</v>
      </c>
      <c r="G251" s="24">
        <v>9</v>
      </c>
      <c r="H251" s="24"/>
      <c r="I251" s="24">
        <v>0</v>
      </c>
    </row>
    <row r="252" spans="1:9">
      <c r="A252" s="32">
        <v>44136</v>
      </c>
      <c r="B252" s="34">
        <v>17.2003024206854</v>
      </c>
      <c r="G252" s="24">
        <v>9</v>
      </c>
      <c r="H252" s="24"/>
      <c r="I252" s="24">
        <v>0</v>
      </c>
    </row>
    <row r="253" spans="1:9">
      <c r="A253" s="32">
        <v>44166</v>
      </c>
      <c r="B253" s="34">
        <v>17.725112515119999</v>
      </c>
      <c r="C253" s="34"/>
      <c r="D253" s="34"/>
      <c r="E253" s="34"/>
      <c r="F253" s="34"/>
      <c r="G253" s="24">
        <v>9</v>
      </c>
      <c r="H253" s="24"/>
      <c r="I253" s="24">
        <v>0</v>
      </c>
    </row>
    <row r="254" spans="1:9">
      <c r="A254" s="32">
        <v>44197</v>
      </c>
      <c r="B254" s="34">
        <v>21.540266545933502</v>
      </c>
      <c r="C254" s="34"/>
      <c r="D254" s="34"/>
      <c r="E254" s="34"/>
      <c r="F254" s="34"/>
      <c r="G254" s="24">
        <v>9</v>
      </c>
      <c r="H254" s="24"/>
      <c r="I254" s="24">
        <v>0</v>
      </c>
    </row>
    <row r="255" spans="1:9">
      <c r="A255" s="32">
        <v>44228</v>
      </c>
      <c r="B255" s="34">
        <v>21.357994231111</v>
      </c>
      <c r="C255" s="34"/>
      <c r="D255" s="34"/>
      <c r="E255" s="34"/>
      <c r="F255" s="34"/>
      <c r="G255" s="24">
        <v>9</v>
      </c>
      <c r="H255" s="24"/>
      <c r="I255" s="24">
        <v>0</v>
      </c>
    </row>
    <row r="256" spans="1:9">
      <c r="A256" s="32">
        <v>44256</v>
      </c>
      <c r="B256" s="34">
        <v>21.110421700804299</v>
      </c>
      <c r="C256" s="34"/>
      <c r="D256" s="34"/>
      <c r="E256" s="34"/>
      <c r="F256" s="34"/>
      <c r="G256" s="24">
        <v>9</v>
      </c>
      <c r="H256" s="24"/>
      <c r="I256" s="24">
        <v>0</v>
      </c>
    </row>
    <row r="257" spans="1:11">
      <c r="A257" s="32">
        <v>44287</v>
      </c>
      <c r="B257" s="34">
        <v>21.657591020612198</v>
      </c>
      <c r="C257" s="34"/>
      <c r="D257" s="34"/>
      <c r="E257" s="34"/>
      <c r="F257" s="34"/>
      <c r="G257" s="24">
        <v>9</v>
      </c>
      <c r="H257" s="24"/>
      <c r="I257" s="24">
        <v>0</v>
      </c>
    </row>
    <row r="258" spans="1:11">
      <c r="A258" s="32">
        <v>44317</v>
      </c>
      <c r="B258" s="34">
        <v>21.964889909270401</v>
      </c>
      <c r="C258" s="34"/>
      <c r="D258" s="34"/>
      <c r="E258" s="34"/>
      <c r="F258" s="34"/>
      <c r="G258" s="24">
        <v>9</v>
      </c>
      <c r="H258" s="24"/>
      <c r="I258" s="24">
        <v>0</v>
      </c>
    </row>
    <row r="259" spans="1:11">
      <c r="A259" s="32">
        <v>44348</v>
      </c>
      <c r="B259" s="34">
        <v>21.8293012111541</v>
      </c>
      <c r="C259" s="34"/>
      <c r="D259" s="34"/>
      <c r="E259" s="34"/>
      <c r="F259" s="34"/>
      <c r="G259" s="24">
        <v>9</v>
      </c>
      <c r="H259" s="24"/>
      <c r="I259" s="24">
        <v>0</v>
      </c>
    </row>
    <row r="260" spans="1:11">
      <c r="A260" s="32">
        <v>44378</v>
      </c>
      <c r="B260" s="34">
        <v>21.813074530988299</v>
      </c>
      <c r="C260" s="34"/>
      <c r="D260" s="34"/>
      <c r="E260" s="34"/>
      <c r="F260" s="34"/>
      <c r="G260" s="24">
        <v>9</v>
      </c>
      <c r="H260" s="24"/>
      <c r="I260" s="24">
        <v>0</v>
      </c>
    </row>
    <row r="261" spans="1:11">
      <c r="A261" s="32">
        <v>44409</v>
      </c>
      <c r="B261" s="34">
        <v>21.934029452527401</v>
      </c>
      <c r="C261" s="34"/>
      <c r="D261" s="34"/>
      <c r="E261" s="34"/>
      <c r="F261" s="34"/>
      <c r="G261" s="24">
        <v>9</v>
      </c>
      <c r="H261" s="24"/>
      <c r="I261" s="24">
        <v>0</v>
      </c>
    </row>
    <row r="262" spans="1:11">
      <c r="A262" s="32">
        <v>44440</v>
      </c>
      <c r="B262" s="34">
        <v>21.744071740483101</v>
      </c>
      <c r="C262" s="34"/>
      <c r="D262" s="34"/>
      <c r="E262" s="34"/>
      <c r="F262" s="34"/>
      <c r="G262" s="24">
        <v>9</v>
      </c>
      <c r="H262" s="24"/>
      <c r="I262" s="24">
        <v>0</v>
      </c>
      <c r="K262" s="16" t="s">
        <v>58</v>
      </c>
    </row>
    <row r="263" spans="1:11">
      <c r="A263" s="32">
        <v>44470</v>
      </c>
      <c r="B263" s="34">
        <v>21.786332735196101</v>
      </c>
      <c r="C263" s="34"/>
      <c r="D263" s="34"/>
      <c r="E263" s="34"/>
      <c r="F263" s="34"/>
      <c r="G263" s="24">
        <v>9</v>
      </c>
      <c r="H263" s="24"/>
      <c r="I263" s="24">
        <v>0</v>
      </c>
    </row>
    <row r="264" spans="1:11" ht="15.75">
      <c r="A264" s="32">
        <v>44501</v>
      </c>
      <c r="B264" s="34">
        <v>21.737097019082999</v>
      </c>
      <c r="C264" s="34"/>
      <c r="D264" s="34"/>
      <c r="E264" s="34"/>
      <c r="F264" s="34"/>
      <c r="G264" s="24">
        <v>9</v>
      </c>
      <c r="H264" s="24"/>
      <c r="I264" s="24">
        <v>0</v>
      </c>
      <c r="K264" s="42" t="s">
        <v>59</v>
      </c>
    </row>
    <row r="265" spans="1:11" ht="15.75">
      <c r="A265" s="32">
        <v>44531</v>
      </c>
      <c r="B265" s="34">
        <v>21.9707698330485</v>
      </c>
      <c r="C265" s="34"/>
      <c r="D265" s="34"/>
      <c r="E265" s="34"/>
      <c r="F265" s="34"/>
      <c r="G265" s="24">
        <v>9</v>
      </c>
      <c r="H265" s="24"/>
      <c r="I265" s="24">
        <v>0</v>
      </c>
      <c r="K265" s="57" t="s">
        <v>60</v>
      </c>
    </row>
    <row r="266" spans="1:11">
      <c r="A266" s="32">
        <v>44562</v>
      </c>
      <c r="B266" s="34">
        <v>21.242811001458001</v>
      </c>
      <c r="C266" s="34"/>
      <c r="D266" s="34"/>
      <c r="E266" s="34"/>
      <c r="F266" s="34"/>
      <c r="G266" s="24">
        <v>9</v>
      </c>
      <c r="H266" s="24"/>
      <c r="I266" s="24">
        <v>0</v>
      </c>
    </row>
    <row r="267" spans="1:11">
      <c r="A267" s="32">
        <v>44593</v>
      </c>
      <c r="B267" s="34">
        <v>20.8310909821361</v>
      </c>
      <c r="C267" s="34"/>
      <c r="D267" s="34"/>
      <c r="E267" s="34"/>
      <c r="F267" s="34"/>
      <c r="G267" s="24">
        <v>9</v>
      </c>
      <c r="H267" s="24"/>
      <c r="I267" s="24">
        <v>0</v>
      </c>
    </row>
    <row r="268" spans="1:11">
      <c r="A268" s="32">
        <v>44621</v>
      </c>
      <c r="B268" s="34">
        <v>17.943284624919901</v>
      </c>
      <c r="C268" s="34"/>
      <c r="D268" s="34"/>
      <c r="E268" s="34"/>
      <c r="F268" s="34"/>
      <c r="G268" s="24">
        <v>9</v>
      </c>
      <c r="H268" s="24"/>
      <c r="I268" s="24">
        <v>0</v>
      </c>
    </row>
    <row r="269" spans="1:11">
      <c r="A269" s="32">
        <v>44652</v>
      </c>
      <c r="B269" s="34">
        <v>17.934044147279</v>
      </c>
      <c r="C269" s="34"/>
      <c r="D269" s="34"/>
      <c r="E269" s="34"/>
      <c r="F269" s="34"/>
      <c r="G269" s="24">
        <v>9</v>
      </c>
      <c r="H269" s="24"/>
      <c r="I269" s="24">
        <v>0</v>
      </c>
    </row>
    <row r="270" spans="1:11">
      <c r="A270" s="32">
        <v>44682</v>
      </c>
      <c r="B270" s="34">
        <v>17.858396593002801</v>
      </c>
      <c r="C270" s="34"/>
      <c r="D270" s="34"/>
      <c r="E270" s="34"/>
      <c r="F270" s="34"/>
      <c r="G270" s="24">
        <v>9</v>
      </c>
      <c r="H270" s="24"/>
      <c r="I270" s="24">
        <v>0</v>
      </c>
    </row>
    <row r="271" spans="1:11">
      <c r="A271" s="32">
        <v>44713</v>
      </c>
      <c r="B271" s="34">
        <v>17.690455975117501</v>
      </c>
      <c r="C271" s="34"/>
      <c r="D271" s="34"/>
      <c r="E271" s="34"/>
      <c r="F271" s="34"/>
      <c r="G271" s="24">
        <v>9</v>
      </c>
      <c r="H271" s="24"/>
      <c r="I271" s="24">
        <v>0</v>
      </c>
    </row>
    <row r="272" spans="1:11">
      <c r="A272" s="32">
        <v>44743</v>
      </c>
      <c r="B272" s="34">
        <v>17.5669044848831</v>
      </c>
      <c r="C272" s="34"/>
      <c r="D272" s="34"/>
      <c r="E272" s="34"/>
      <c r="F272" s="34"/>
      <c r="G272" s="24">
        <v>9</v>
      </c>
      <c r="H272" s="24"/>
      <c r="I272" s="24">
        <v>0</v>
      </c>
    </row>
    <row r="273" spans="1:9">
      <c r="A273" s="32">
        <v>44774</v>
      </c>
      <c r="B273" s="34">
        <v>17.8789461209238</v>
      </c>
      <c r="C273" s="34"/>
      <c r="D273" s="34"/>
      <c r="E273" s="34"/>
      <c r="F273" s="34"/>
      <c r="G273" s="24">
        <v>9</v>
      </c>
      <c r="H273" s="24"/>
      <c r="I273" s="24">
        <v>0</v>
      </c>
    </row>
    <row r="274" spans="1:9">
      <c r="A274" s="32">
        <v>44805</v>
      </c>
      <c r="B274" s="34">
        <v>18.080220718270901</v>
      </c>
      <c r="C274" s="34"/>
      <c r="D274" s="34"/>
      <c r="E274" s="34"/>
      <c r="F274" s="34"/>
      <c r="G274" s="24">
        <v>9</v>
      </c>
      <c r="H274" s="24"/>
      <c r="I274" s="24">
        <v>0</v>
      </c>
    </row>
    <row r="275" spans="1:9">
      <c r="A275" s="32">
        <v>44835</v>
      </c>
      <c r="B275" s="34">
        <v>17.897525926733501</v>
      </c>
      <c r="C275" s="34"/>
      <c r="D275" s="34"/>
      <c r="E275" s="34"/>
      <c r="F275" s="34"/>
      <c r="G275" s="24">
        <v>9</v>
      </c>
      <c r="H275" s="24"/>
      <c r="I275" s="24">
        <v>0</v>
      </c>
    </row>
    <row r="276" spans="1:9">
      <c r="A276" s="32">
        <v>44866</v>
      </c>
      <c r="B276" s="34">
        <v>18.031495148350498</v>
      </c>
      <c r="C276" s="34"/>
      <c r="D276" s="34"/>
      <c r="E276" s="34"/>
      <c r="F276" s="34"/>
      <c r="G276" s="24">
        <v>9</v>
      </c>
      <c r="H276" s="24"/>
      <c r="I276" s="24">
        <v>0</v>
      </c>
    </row>
    <row r="277" spans="1:9">
      <c r="A277" s="32">
        <v>44896</v>
      </c>
      <c r="B277" s="34">
        <v>18.603049091725598</v>
      </c>
      <c r="C277" s="34"/>
      <c r="D277" s="34"/>
      <c r="E277" s="34"/>
      <c r="F277" s="34"/>
      <c r="G277" s="24">
        <v>9</v>
      </c>
      <c r="H277" s="24"/>
      <c r="I277" s="24">
        <v>0</v>
      </c>
    </row>
    <row r="278" spans="1:9">
      <c r="A278" s="32">
        <v>44927</v>
      </c>
      <c r="B278" s="34">
        <v>18.3228648889936</v>
      </c>
      <c r="C278" s="34"/>
      <c r="D278" s="34"/>
      <c r="E278" s="34"/>
      <c r="F278" s="34"/>
      <c r="G278" s="24">
        <v>9</v>
      </c>
      <c r="H278" s="24"/>
      <c r="I278" s="24">
        <v>0</v>
      </c>
    </row>
    <row r="279" spans="1:9">
      <c r="A279" s="32">
        <v>44958</v>
      </c>
      <c r="B279" s="34">
        <v>18.0955789046427</v>
      </c>
      <c r="C279" s="34"/>
      <c r="D279" s="34"/>
      <c r="E279" s="34"/>
      <c r="F279" s="34"/>
      <c r="G279" s="24">
        <v>9</v>
      </c>
      <c r="H279" s="24"/>
      <c r="I279" s="24">
        <v>0</v>
      </c>
    </row>
    <row r="280" spans="1:9">
      <c r="A280" s="32">
        <v>44986</v>
      </c>
      <c r="B280" s="34">
        <v>17.872905361463001</v>
      </c>
      <c r="C280" s="34"/>
      <c r="D280" s="34"/>
      <c r="E280" s="34"/>
      <c r="F280" s="34"/>
      <c r="G280" s="24">
        <v>9</v>
      </c>
      <c r="H280" s="24"/>
      <c r="I280" s="24">
        <v>0</v>
      </c>
    </row>
    <row r="281" spans="1:9">
      <c r="A281" s="32">
        <v>45017</v>
      </c>
      <c r="B281" s="34">
        <v>17.8108745178479</v>
      </c>
      <c r="C281" s="34"/>
      <c r="D281" s="34"/>
      <c r="E281" s="34"/>
      <c r="F281" s="34"/>
      <c r="G281" s="24">
        <v>9</v>
      </c>
      <c r="H281" s="24"/>
      <c r="I281" s="24">
        <v>0</v>
      </c>
    </row>
    <row r="282" spans="1:9">
      <c r="A282" s="32">
        <v>45047</v>
      </c>
      <c r="B282" s="34">
        <v>17.6799749296969</v>
      </c>
      <c r="C282" s="34"/>
      <c r="D282" s="34"/>
      <c r="E282" s="34"/>
      <c r="F282" s="34"/>
      <c r="G282" s="24">
        <v>9</v>
      </c>
      <c r="H282" s="24"/>
      <c r="I282" s="24">
        <v>0</v>
      </c>
    </row>
    <row r="283" spans="1:9">
      <c r="A283" s="32">
        <v>45078</v>
      </c>
      <c r="B283" s="34">
        <v>17.6459303248186</v>
      </c>
      <c r="C283" s="34"/>
      <c r="D283" s="34"/>
      <c r="E283" s="34"/>
      <c r="F283" s="34"/>
      <c r="G283" s="24">
        <v>9</v>
      </c>
      <c r="H283" s="24"/>
      <c r="I283" s="24">
        <v>0</v>
      </c>
    </row>
    <row r="284" spans="1:9">
      <c r="A284" s="32">
        <v>45108</v>
      </c>
      <c r="B284" s="34">
        <v>17.505434637743601</v>
      </c>
      <c r="C284" s="34"/>
      <c r="D284" s="34"/>
      <c r="E284" s="34"/>
      <c r="F284" s="34"/>
      <c r="G284" s="24">
        <v>9</v>
      </c>
      <c r="H284" s="24"/>
      <c r="I284" s="24">
        <v>0</v>
      </c>
    </row>
    <row r="285" spans="1:9">
      <c r="A285" s="32">
        <v>45139</v>
      </c>
      <c r="B285" s="34">
        <v>17.425787909763198</v>
      </c>
      <c r="C285" s="34"/>
      <c r="D285" s="34"/>
      <c r="E285" s="34"/>
      <c r="F285" s="34"/>
      <c r="G285" s="24">
        <v>9</v>
      </c>
      <c r="H285" s="24"/>
      <c r="I285" s="24">
        <v>0</v>
      </c>
    </row>
    <row r="286" spans="1:9">
      <c r="A286" s="32">
        <v>45170</v>
      </c>
      <c r="B286" s="34">
        <v>17.417289403500799</v>
      </c>
      <c r="C286" s="34"/>
      <c r="D286" s="34"/>
      <c r="E286" s="34"/>
      <c r="F286" s="34"/>
      <c r="G286" s="24">
        <v>9</v>
      </c>
      <c r="H286" s="24"/>
      <c r="I286" s="24">
        <v>0</v>
      </c>
    </row>
    <row r="287" spans="1:9">
      <c r="A287" s="32">
        <v>45200</v>
      </c>
      <c r="B287" s="34">
        <v>17.498519704366402</v>
      </c>
      <c r="C287" s="34"/>
      <c r="D287" s="34"/>
      <c r="E287" s="34"/>
      <c r="F287" s="34"/>
      <c r="G287" s="24">
        <v>9</v>
      </c>
      <c r="H287" s="24"/>
      <c r="I287" s="24">
        <v>0</v>
      </c>
    </row>
    <row r="288" spans="1:9">
      <c r="A288" s="32">
        <v>45231</v>
      </c>
      <c r="B288" s="34">
        <v>17.494667513720298</v>
      </c>
      <c r="C288" s="34"/>
      <c r="D288" s="34"/>
      <c r="E288" s="34"/>
      <c r="F288" s="34"/>
      <c r="G288" s="24">
        <v>9</v>
      </c>
      <c r="H288" s="24"/>
      <c r="I288" s="24">
        <v>0</v>
      </c>
    </row>
    <row r="289" spans="1:11">
      <c r="A289" s="32">
        <v>45261</v>
      </c>
      <c r="B289" s="34">
        <v>18.0484034339045</v>
      </c>
      <c r="C289" s="34"/>
      <c r="D289" s="34">
        <v>18.0484034339045</v>
      </c>
      <c r="E289" s="34">
        <v>18.0484034339045</v>
      </c>
      <c r="F289" s="34">
        <v>18.0484034339045</v>
      </c>
      <c r="G289" s="24">
        <v>9</v>
      </c>
      <c r="H289" s="24"/>
      <c r="I289" s="24">
        <v>0</v>
      </c>
    </row>
    <row r="290" spans="1:11">
      <c r="A290" s="32">
        <v>45292</v>
      </c>
      <c r="B290" s="34">
        <v>18.195567412790599</v>
      </c>
      <c r="C290" s="34"/>
      <c r="D290" s="34">
        <v>18.08425762410025</v>
      </c>
      <c r="E290" s="34">
        <v>18.049761798570525</v>
      </c>
      <c r="F290" s="34">
        <v>17.97007328217035</v>
      </c>
      <c r="G290" s="24">
        <v>9</v>
      </c>
      <c r="H290" s="24"/>
      <c r="I290" s="24">
        <v>1000</v>
      </c>
    </row>
    <row r="291" spans="1:11">
      <c r="A291" s="32">
        <v>45323</v>
      </c>
      <c r="B291" s="34">
        <v>18.125916708639501</v>
      </c>
      <c r="C291" s="34"/>
      <c r="D291" s="34">
        <v>18.120111814295999</v>
      </c>
      <c r="E291" s="34">
        <v>18.051120163236551</v>
      </c>
      <c r="F291" s="34">
        <v>17.8917431304362</v>
      </c>
      <c r="G291" s="24">
        <v>9</v>
      </c>
      <c r="H291" s="24"/>
      <c r="I291" s="24">
        <v>1000</v>
      </c>
    </row>
    <row r="292" spans="1:11">
      <c r="A292" s="32">
        <v>45352</v>
      </c>
      <c r="B292" s="34"/>
      <c r="C292" s="34"/>
      <c r="D292" s="34">
        <v>18.191820194687498</v>
      </c>
      <c r="E292" s="34">
        <v>18.053836892568601</v>
      </c>
      <c r="F292" s="34">
        <v>17.735082826967901</v>
      </c>
      <c r="G292" s="24">
        <v>9</v>
      </c>
      <c r="H292" s="24"/>
      <c r="I292" s="24">
        <v>1000</v>
      </c>
    </row>
    <row r="293" spans="1:11">
      <c r="A293" s="32">
        <v>45383</v>
      </c>
      <c r="B293" s="34"/>
      <c r="C293" s="34"/>
      <c r="D293" s="34">
        <v>18.037327141105148</v>
      </c>
      <c r="E293" s="34">
        <v>17.875439068265326</v>
      </c>
      <c r="F293" s="34">
        <v>17.557958388928601</v>
      </c>
      <c r="G293" s="24">
        <v>9</v>
      </c>
      <c r="H293" s="24"/>
      <c r="I293" s="24">
        <v>1000</v>
      </c>
    </row>
    <row r="294" spans="1:11">
      <c r="A294" s="32">
        <v>45413</v>
      </c>
      <c r="B294" s="34"/>
      <c r="C294" s="34"/>
      <c r="D294" s="34">
        <v>17.882834087522799</v>
      </c>
      <c r="E294" s="34">
        <v>17.697041243962051</v>
      </c>
      <c r="F294" s="34">
        <v>17.380833950889301</v>
      </c>
      <c r="G294" s="24">
        <v>9</v>
      </c>
      <c r="H294" s="24"/>
      <c r="I294" s="24">
        <v>1000</v>
      </c>
      <c r="K294" s="29" t="s">
        <v>31</v>
      </c>
    </row>
    <row r="295" spans="1:11">
      <c r="A295" s="32">
        <v>45444</v>
      </c>
      <c r="B295" s="34"/>
      <c r="C295" s="34"/>
      <c r="D295" s="34">
        <v>17.573847980358099</v>
      </c>
      <c r="E295" s="34">
        <v>17.340245595355501</v>
      </c>
      <c r="F295" s="34">
        <v>17.026585074810701</v>
      </c>
      <c r="G295" s="24">
        <v>9</v>
      </c>
      <c r="H295" s="24"/>
      <c r="I295" s="24">
        <v>1000</v>
      </c>
    </row>
    <row r="296" spans="1:11">
      <c r="A296" s="32">
        <v>45474</v>
      </c>
      <c r="B296" s="34"/>
      <c r="C296" s="34"/>
      <c r="D296" s="34">
        <v>17.436435517458403</v>
      </c>
      <c r="E296" s="34">
        <v>17.205887083859604</v>
      </c>
      <c r="F296" s="34">
        <v>16.854561763191125</v>
      </c>
      <c r="G296" s="24">
        <v>9</v>
      </c>
      <c r="H296" s="24"/>
      <c r="I296" s="24">
        <v>1000</v>
      </c>
    </row>
    <row r="297" spans="1:11">
      <c r="A297" s="32">
        <v>45505</v>
      </c>
      <c r="B297" s="34"/>
      <c r="C297" s="34"/>
      <c r="D297" s="34">
        <v>17.299023054558702</v>
      </c>
      <c r="E297" s="34">
        <v>17.071528572363704</v>
      </c>
      <c r="F297" s="34">
        <v>16.682538451571549</v>
      </c>
      <c r="G297" s="24">
        <v>9</v>
      </c>
      <c r="H297" s="24"/>
      <c r="I297" s="24">
        <v>1000</v>
      </c>
    </row>
    <row r="298" spans="1:11">
      <c r="A298" s="32">
        <v>45536</v>
      </c>
      <c r="B298" s="34"/>
      <c r="C298" s="34"/>
      <c r="D298" s="34">
        <v>17.024198128759298</v>
      </c>
      <c r="E298" s="34">
        <v>16.802811549371899</v>
      </c>
      <c r="F298" s="34">
        <v>16.338491828332398</v>
      </c>
      <c r="G298" s="24">
        <v>9</v>
      </c>
      <c r="H298" s="24"/>
      <c r="I298" s="24">
        <v>1000</v>
      </c>
    </row>
    <row r="299" spans="1:11">
      <c r="A299" s="32">
        <v>45566</v>
      </c>
      <c r="B299" s="34"/>
      <c r="C299" s="34"/>
      <c r="D299" s="34">
        <v>16.924261675293703</v>
      </c>
      <c r="E299" s="34">
        <v>16.659691652258399</v>
      </c>
      <c r="F299" s="34">
        <v>16.140254801665019</v>
      </c>
      <c r="G299" s="24">
        <v>9</v>
      </c>
      <c r="H299" s="24"/>
      <c r="I299" s="24">
        <v>1000</v>
      </c>
    </row>
    <row r="300" spans="1:11">
      <c r="A300" s="32">
        <v>45597</v>
      </c>
      <c r="B300" s="34"/>
      <c r="C300" s="34"/>
      <c r="D300" s="34">
        <v>16.824325221828104</v>
      </c>
      <c r="E300" s="34">
        <v>16.516571755144899</v>
      </c>
      <c r="F300" s="34">
        <v>15.942017774997645</v>
      </c>
      <c r="G300" s="24">
        <v>9</v>
      </c>
      <c r="H300" s="24"/>
      <c r="I300" s="24">
        <v>1000</v>
      </c>
    </row>
    <row r="301" spans="1:11">
      <c r="A301" s="32">
        <v>45627</v>
      </c>
      <c r="B301" s="34"/>
      <c r="C301" s="34"/>
      <c r="D301" s="34">
        <v>16.624452314896903</v>
      </c>
      <c r="E301" s="34">
        <v>16.230331960917898</v>
      </c>
      <c r="F301" s="34">
        <v>15.545543721662895</v>
      </c>
      <c r="G301" s="24">
        <v>9</v>
      </c>
      <c r="H301" s="24"/>
      <c r="I301" s="24">
        <v>1000</v>
      </c>
    </row>
    <row r="302" spans="1:11">
      <c r="A302" s="32">
        <v>45658</v>
      </c>
      <c r="B302" s="34"/>
      <c r="C302" s="34"/>
      <c r="D302" s="34">
        <v>16.488293089091599</v>
      </c>
      <c r="E302" s="34">
        <v>16.080262116985875</v>
      </c>
      <c r="F302" s="34">
        <v>15.320555239623719</v>
      </c>
      <c r="G302" s="24">
        <v>9</v>
      </c>
      <c r="H302" s="24"/>
      <c r="I302" s="24">
        <v>1000</v>
      </c>
    </row>
    <row r="303" spans="1:11">
      <c r="A303" s="32">
        <v>45689</v>
      </c>
      <c r="B303" s="34"/>
      <c r="C303" s="34"/>
      <c r="D303" s="34">
        <v>16.352133863286298</v>
      </c>
      <c r="E303" s="34">
        <v>15.930192273053851</v>
      </c>
      <c r="F303" s="34">
        <v>15.095566757584544</v>
      </c>
      <c r="G303" s="24">
        <v>9</v>
      </c>
      <c r="H303" s="24"/>
      <c r="I303" s="24">
        <v>1000</v>
      </c>
    </row>
    <row r="304" spans="1:11">
      <c r="A304" s="32">
        <v>45717</v>
      </c>
      <c r="B304" s="34"/>
      <c r="C304" s="34"/>
      <c r="D304" s="34">
        <v>16.079815411675696</v>
      </c>
      <c r="E304" s="34">
        <v>15.6300525851898</v>
      </c>
      <c r="F304" s="34">
        <v>14.645589793506197</v>
      </c>
      <c r="G304" s="24">
        <v>9</v>
      </c>
      <c r="H304" s="24"/>
      <c r="I304" s="24">
        <v>1000</v>
      </c>
    </row>
    <row r="305" spans="1:9">
      <c r="A305" s="32">
        <v>45748</v>
      </c>
      <c r="B305" s="34"/>
      <c r="C305" s="34"/>
      <c r="D305" s="34">
        <v>15.960197839356592</v>
      </c>
      <c r="E305" s="34">
        <v>15.484226047606525</v>
      </c>
      <c r="F305" s="34">
        <v>14.442741604056248</v>
      </c>
      <c r="G305" s="24">
        <v>9</v>
      </c>
      <c r="H305" s="34"/>
      <c r="I305" s="24">
        <v>1000</v>
      </c>
    </row>
    <row r="306" spans="1:9">
      <c r="A306" s="32">
        <v>45778</v>
      </c>
      <c r="B306" s="34"/>
      <c r="C306" s="34"/>
      <c r="D306" s="34">
        <v>15.840580267037492</v>
      </c>
      <c r="E306" s="34">
        <v>15.338399510023249</v>
      </c>
      <c r="F306" s="34">
        <v>14.239893414606298</v>
      </c>
      <c r="G306" s="24">
        <v>9</v>
      </c>
      <c r="H306" s="34"/>
      <c r="I306" s="24">
        <v>1000</v>
      </c>
    </row>
    <row r="307" spans="1:9">
      <c r="A307" s="32">
        <v>45809</v>
      </c>
      <c r="C307" s="34"/>
      <c r="D307" s="34">
        <v>15.601345122399291</v>
      </c>
      <c r="E307" s="34">
        <v>15.046746434856702</v>
      </c>
      <c r="F307" s="34">
        <v>13.834197035706396</v>
      </c>
      <c r="G307" s="24">
        <v>9</v>
      </c>
      <c r="I307" s="24">
        <v>1000</v>
      </c>
    </row>
    <row r="308" spans="1:9">
      <c r="A308" s="32">
        <v>45839</v>
      </c>
      <c r="B308" s="34"/>
      <c r="C308" s="34"/>
      <c r="D308" s="34">
        <v>15.458814296124366</v>
      </c>
      <c r="E308" s="34">
        <v>14.880049163306126</v>
      </c>
      <c r="F308" s="34">
        <v>13.627772460037797</v>
      </c>
      <c r="G308" s="24">
        <v>9</v>
      </c>
      <c r="I308" s="24">
        <v>1000</v>
      </c>
    </row>
    <row r="309" spans="1:9">
      <c r="A309" s="32">
        <v>45870</v>
      </c>
      <c r="B309" s="34"/>
      <c r="C309" s="34"/>
      <c r="D309" s="34">
        <v>15.316283469849441</v>
      </c>
      <c r="E309" s="34">
        <v>14.713351891755551</v>
      </c>
      <c r="F309" s="34">
        <v>13.421347884369197</v>
      </c>
      <c r="G309" s="24">
        <v>9</v>
      </c>
      <c r="I309" s="24">
        <v>1000</v>
      </c>
    </row>
    <row r="310" spans="1:9">
      <c r="A310" s="32">
        <v>45901</v>
      </c>
      <c r="B310" s="34"/>
      <c r="C310" s="34"/>
      <c r="D310" s="34">
        <v>15.031221817299592</v>
      </c>
      <c r="E310" s="34">
        <v>14.379957348654401</v>
      </c>
      <c r="F310" s="34">
        <v>13.008498733031995</v>
      </c>
      <c r="G310" s="24">
        <v>9</v>
      </c>
      <c r="I310" s="24">
        <v>1000</v>
      </c>
    </row>
    <row r="311" spans="1:9">
      <c r="A311" s="32">
        <v>45931</v>
      </c>
      <c r="B311" s="34"/>
      <c r="C311" s="34"/>
      <c r="D311" s="34">
        <v>14.909510359599418</v>
      </c>
      <c r="E311" s="34">
        <v>14.244656838272228</v>
      </c>
      <c r="F311" s="34">
        <v>12.837672405488894</v>
      </c>
      <c r="G311" s="24">
        <v>9</v>
      </c>
      <c r="I311" s="24">
        <v>1000</v>
      </c>
    </row>
    <row r="312" spans="1:9">
      <c r="A312" s="32">
        <v>45962</v>
      </c>
      <c r="B312" s="34"/>
      <c r="C312" s="34"/>
      <c r="D312" s="34">
        <v>14.78779890189924</v>
      </c>
      <c r="E312" s="34">
        <v>14.109356327890053</v>
      </c>
      <c r="F312" s="34">
        <v>12.666846077945793</v>
      </c>
      <c r="G312" s="24">
        <v>9</v>
      </c>
      <c r="I312" s="24">
        <v>1000</v>
      </c>
    </row>
    <row r="313" spans="1:9">
      <c r="A313" s="32">
        <v>45992</v>
      </c>
      <c r="B313" s="34"/>
      <c r="C313" s="34"/>
      <c r="D313" s="34">
        <v>14.544375986498892</v>
      </c>
      <c r="E313" s="34">
        <v>13.838755307125702</v>
      </c>
      <c r="F313" s="34">
        <v>12.325193422859593</v>
      </c>
      <c r="G313" s="24">
        <v>9</v>
      </c>
      <c r="I313" s="24">
        <v>1000</v>
      </c>
    </row>
    <row r="314" spans="1:9">
      <c r="A314" s="32"/>
      <c r="B314" s="34"/>
      <c r="C314" s="34"/>
      <c r="D314" s="34">
        <f>+D313-G313</f>
        <v>5.544375986498892</v>
      </c>
      <c r="E314" s="34"/>
      <c r="F314" s="34">
        <f>+F313-G313</f>
        <v>3.3251934228595932</v>
      </c>
      <c r="G314" s="24"/>
      <c r="H314" s="34"/>
      <c r="I314" s="24"/>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BAC32-6546-4381-B2A6-CD728FD44D62}">
  <sheetPr>
    <tabColor rgb="FF92D050"/>
  </sheetPr>
  <dimension ref="A1:K314"/>
  <sheetViews>
    <sheetView showGridLines="0" zoomScale="95" zoomScaleNormal="95" workbookViewId="0">
      <pane xSplit="1" ySplit="1" topLeftCell="F261" activePane="bottomRight" state="frozen"/>
      <selection activeCell="B29" sqref="B29:B30"/>
      <selection pane="topRight" activeCell="B29" sqref="B29:B30"/>
      <selection pane="bottomLeft" activeCell="B29" sqref="B29:B30"/>
      <selection pane="bottomRight" activeCell="B29" sqref="B29:B30"/>
    </sheetView>
  </sheetViews>
  <sheetFormatPr baseColWidth="10" defaultColWidth="11.42578125" defaultRowHeight="14.25"/>
  <cols>
    <col min="1" max="1" width="11.42578125" style="16"/>
    <col min="2" max="2" width="20.28515625" style="16" bestFit="1" customWidth="1"/>
    <col min="3" max="6" width="16" style="16" customWidth="1"/>
    <col min="7" max="7" width="17.42578125" style="16" bestFit="1" customWidth="1"/>
    <col min="8" max="9" width="17.42578125" style="16" customWidth="1"/>
    <col min="10" max="10" width="16" style="16" customWidth="1"/>
    <col min="11" max="16384" width="11.42578125" style="16"/>
  </cols>
  <sheetData>
    <row r="1" spans="1:10">
      <c r="A1" s="12" t="s">
        <v>23</v>
      </c>
      <c r="B1" s="60" t="s">
        <v>54</v>
      </c>
      <c r="C1" s="10" t="s">
        <v>25</v>
      </c>
      <c r="D1" s="10" t="s">
        <v>55</v>
      </c>
      <c r="E1" s="10" t="s">
        <v>27</v>
      </c>
      <c r="F1" s="10" t="s">
        <v>56</v>
      </c>
      <c r="G1" s="10" t="s">
        <v>57</v>
      </c>
      <c r="H1" s="10"/>
      <c r="I1" s="61" t="s">
        <v>29</v>
      </c>
      <c r="J1" s="62"/>
    </row>
    <row r="2" spans="1:10">
      <c r="A2" s="32">
        <v>36526</v>
      </c>
      <c r="B2" s="34"/>
      <c r="C2" s="34"/>
      <c r="G2" s="24">
        <v>4.5</v>
      </c>
      <c r="H2" s="24"/>
      <c r="I2" s="24">
        <v>0</v>
      </c>
    </row>
    <row r="3" spans="1:10">
      <c r="A3" s="32">
        <v>36557</v>
      </c>
      <c r="B3" s="34"/>
      <c r="C3" s="34"/>
      <c r="G3" s="24">
        <v>4.5</v>
      </c>
      <c r="H3" s="24"/>
      <c r="I3" s="24">
        <v>0</v>
      </c>
    </row>
    <row r="4" spans="1:10">
      <c r="A4" s="32">
        <v>36586</v>
      </c>
      <c r="B4" s="34"/>
      <c r="C4" s="34"/>
      <c r="G4" s="24">
        <v>4.5</v>
      </c>
      <c r="H4" s="24"/>
      <c r="I4" s="24">
        <v>0</v>
      </c>
    </row>
    <row r="5" spans="1:10">
      <c r="A5" s="32">
        <v>36617</v>
      </c>
      <c r="B5" s="34"/>
      <c r="C5" s="34"/>
      <c r="G5" s="24">
        <v>4.5</v>
      </c>
      <c r="H5" s="24"/>
      <c r="I5" s="24">
        <v>0</v>
      </c>
    </row>
    <row r="6" spans="1:10">
      <c r="A6" s="32">
        <v>36647</v>
      </c>
      <c r="B6" s="34"/>
      <c r="C6" s="34"/>
      <c r="G6" s="24">
        <v>4.5</v>
      </c>
      <c r="H6" s="24"/>
      <c r="I6" s="24">
        <v>0</v>
      </c>
    </row>
    <row r="7" spans="1:10">
      <c r="A7" s="32">
        <v>36678</v>
      </c>
      <c r="B7" s="34"/>
      <c r="C7" s="34"/>
      <c r="G7" s="24">
        <v>4.5</v>
      </c>
      <c r="H7" s="24"/>
      <c r="I7" s="24">
        <v>0</v>
      </c>
    </row>
    <row r="8" spans="1:10">
      <c r="A8" s="32">
        <v>36708</v>
      </c>
      <c r="B8" s="34"/>
      <c r="C8" s="34"/>
      <c r="G8" s="24">
        <v>4.5</v>
      </c>
      <c r="H8" s="24"/>
      <c r="I8" s="24">
        <v>0</v>
      </c>
    </row>
    <row r="9" spans="1:10">
      <c r="A9" s="32">
        <v>36739</v>
      </c>
      <c r="B9" s="34"/>
      <c r="C9" s="34"/>
      <c r="G9" s="24">
        <v>4.5</v>
      </c>
      <c r="H9" s="24"/>
      <c r="I9" s="24">
        <v>0</v>
      </c>
    </row>
    <row r="10" spans="1:10">
      <c r="A10" s="32">
        <v>36770</v>
      </c>
      <c r="B10" s="34"/>
      <c r="C10" s="34"/>
      <c r="G10" s="24">
        <v>4.5</v>
      </c>
      <c r="H10" s="24"/>
      <c r="I10" s="24">
        <v>0</v>
      </c>
    </row>
    <row r="11" spans="1:10">
      <c r="A11" s="32">
        <v>36800</v>
      </c>
      <c r="B11" s="34"/>
      <c r="C11" s="34"/>
      <c r="G11" s="24">
        <v>4.5</v>
      </c>
      <c r="H11" s="24"/>
      <c r="I11" s="24">
        <v>0</v>
      </c>
    </row>
    <row r="12" spans="1:10">
      <c r="A12" s="32">
        <v>36831</v>
      </c>
      <c r="B12" s="34"/>
      <c r="C12" s="34"/>
      <c r="G12" s="24">
        <v>4.5</v>
      </c>
      <c r="H12" s="24"/>
      <c r="I12" s="24">
        <v>0</v>
      </c>
    </row>
    <row r="13" spans="1:10">
      <c r="A13" s="32">
        <v>36861</v>
      </c>
      <c r="B13" s="34"/>
      <c r="C13" s="34"/>
      <c r="G13" s="24">
        <v>4.5</v>
      </c>
      <c r="H13" s="24"/>
      <c r="I13" s="24">
        <v>0</v>
      </c>
    </row>
    <row r="14" spans="1:10">
      <c r="A14" s="32">
        <v>36892</v>
      </c>
      <c r="B14" s="34"/>
      <c r="C14" s="34"/>
      <c r="G14" s="24">
        <v>4.5</v>
      </c>
      <c r="H14" s="24"/>
      <c r="I14" s="24">
        <v>0</v>
      </c>
    </row>
    <row r="15" spans="1:10">
      <c r="A15" s="32">
        <v>36923</v>
      </c>
      <c r="B15" s="34"/>
      <c r="C15" s="34"/>
      <c r="G15" s="24">
        <v>4.5</v>
      </c>
      <c r="H15" s="24"/>
      <c r="I15" s="24">
        <v>0</v>
      </c>
    </row>
    <row r="16" spans="1:10">
      <c r="A16" s="32">
        <v>36951</v>
      </c>
      <c r="B16" s="34"/>
      <c r="C16" s="34"/>
      <c r="G16" s="24">
        <v>4.5</v>
      </c>
      <c r="H16" s="24"/>
      <c r="I16" s="24">
        <v>0</v>
      </c>
    </row>
    <row r="17" spans="1:9">
      <c r="A17" s="32">
        <v>36982</v>
      </c>
      <c r="B17" s="34"/>
      <c r="C17" s="34"/>
      <c r="G17" s="24">
        <v>4.5</v>
      </c>
      <c r="H17" s="24"/>
      <c r="I17" s="24">
        <v>0</v>
      </c>
    </row>
    <row r="18" spans="1:9">
      <c r="A18" s="32">
        <v>37012</v>
      </c>
      <c r="B18" s="34"/>
      <c r="C18" s="34"/>
      <c r="G18" s="24">
        <v>4.5</v>
      </c>
      <c r="H18" s="24"/>
      <c r="I18" s="24">
        <v>0</v>
      </c>
    </row>
    <row r="19" spans="1:9">
      <c r="A19" s="32">
        <v>37043</v>
      </c>
      <c r="B19" s="34"/>
      <c r="C19" s="34"/>
      <c r="G19" s="24">
        <v>4.5</v>
      </c>
      <c r="H19" s="24"/>
      <c r="I19" s="24">
        <v>0</v>
      </c>
    </row>
    <row r="20" spans="1:9">
      <c r="A20" s="32">
        <v>37073</v>
      </c>
      <c r="B20" s="34"/>
      <c r="C20" s="34"/>
      <c r="G20" s="24">
        <v>4.5</v>
      </c>
      <c r="H20" s="24"/>
      <c r="I20" s="24">
        <v>0</v>
      </c>
    </row>
    <row r="21" spans="1:9">
      <c r="A21" s="32">
        <v>37104</v>
      </c>
      <c r="B21" s="34"/>
      <c r="C21" s="34"/>
      <c r="G21" s="24">
        <v>4.5</v>
      </c>
      <c r="H21" s="24"/>
      <c r="I21" s="24">
        <v>0</v>
      </c>
    </row>
    <row r="22" spans="1:9">
      <c r="A22" s="32">
        <v>37135</v>
      </c>
      <c r="B22" s="34"/>
      <c r="C22" s="34"/>
      <c r="G22" s="24">
        <v>4.5</v>
      </c>
      <c r="H22" s="24"/>
      <c r="I22" s="24">
        <v>0</v>
      </c>
    </row>
    <row r="23" spans="1:9">
      <c r="A23" s="32">
        <v>37165</v>
      </c>
      <c r="B23" s="34"/>
      <c r="C23" s="34"/>
      <c r="G23" s="24">
        <v>4.5</v>
      </c>
      <c r="H23" s="24"/>
      <c r="I23" s="24">
        <v>0</v>
      </c>
    </row>
    <row r="24" spans="1:9">
      <c r="A24" s="32">
        <v>37196</v>
      </c>
      <c r="B24" s="34"/>
      <c r="C24" s="34"/>
      <c r="G24" s="24">
        <v>4.5</v>
      </c>
      <c r="H24" s="24"/>
      <c r="I24" s="24">
        <v>0</v>
      </c>
    </row>
    <row r="25" spans="1:9">
      <c r="A25" s="32">
        <v>37226</v>
      </c>
      <c r="B25" s="34"/>
      <c r="C25" s="34"/>
      <c r="G25" s="24">
        <v>4.5</v>
      </c>
      <c r="H25" s="24"/>
      <c r="I25" s="24">
        <v>0</v>
      </c>
    </row>
    <row r="26" spans="1:9">
      <c r="A26" s="32">
        <v>37257</v>
      </c>
      <c r="B26" s="34"/>
      <c r="C26" s="34"/>
      <c r="G26" s="24">
        <v>4.5</v>
      </c>
      <c r="H26" s="24"/>
      <c r="I26" s="24">
        <v>0</v>
      </c>
    </row>
    <row r="27" spans="1:9">
      <c r="A27" s="32">
        <v>37288</v>
      </c>
      <c r="B27" s="34"/>
      <c r="C27" s="34"/>
      <c r="G27" s="24">
        <v>4.5</v>
      </c>
      <c r="H27" s="24"/>
      <c r="I27" s="24">
        <v>0</v>
      </c>
    </row>
    <row r="28" spans="1:9">
      <c r="A28" s="32">
        <v>37316</v>
      </c>
      <c r="B28" s="34"/>
      <c r="C28" s="34"/>
      <c r="G28" s="24">
        <v>4.5</v>
      </c>
      <c r="H28" s="24"/>
      <c r="I28" s="24">
        <v>0</v>
      </c>
    </row>
    <row r="29" spans="1:9">
      <c r="A29" s="32">
        <v>37347</v>
      </c>
      <c r="B29" s="34"/>
      <c r="C29" s="34"/>
      <c r="G29" s="24">
        <v>4.5</v>
      </c>
      <c r="H29" s="24"/>
      <c r="I29" s="24">
        <v>0</v>
      </c>
    </row>
    <row r="30" spans="1:9">
      <c r="A30" s="32">
        <v>37377</v>
      </c>
      <c r="B30" s="34"/>
      <c r="C30" s="34"/>
      <c r="G30" s="24">
        <v>4.5</v>
      </c>
      <c r="H30" s="24"/>
      <c r="I30" s="24">
        <v>0</v>
      </c>
    </row>
    <row r="31" spans="1:9">
      <c r="A31" s="32">
        <v>37408</v>
      </c>
      <c r="B31" s="34"/>
      <c r="C31" s="34"/>
      <c r="G31" s="24">
        <v>4.5</v>
      </c>
      <c r="H31" s="24"/>
      <c r="I31" s="24">
        <v>0</v>
      </c>
    </row>
    <row r="32" spans="1:9">
      <c r="A32" s="32">
        <v>37438</v>
      </c>
      <c r="B32" s="34"/>
      <c r="C32" s="34"/>
      <c r="G32" s="24">
        <v>4.5</v>
      </c>
      <c r="H32" s="24"/>
      <c r="I32" s="24">
        <v>0</v>
      </c>
    </row>
    <row r="33" spans="1:9">
      <c r="A33" s="32">
        <v>37469</v>
      </c>
      <c r="B33" s="34"/>
      <c r="C33" s="34"/>
      <c r="G33" s="24">
        <v>4.5</v>
      </c>
      <c r="H33" s="24"/>
      <c r="I33" s="24">
        <v>0</v>
      </c>
    </row>
    <row r="34" spans="1:9">
      <c r="A34" s="32">
        <v>37500</v>
      </c>
      <c r="B34" s="34"/>
      <c r="C34" s="34"/>
      <c r="G34" s="24">
        <v>4.5</v>
      </c>
      <c r="H34" s="24"/>
      <c r="I34" s="24">
        <v>0</v>
      </c>
    </row>
    <row r="35" spans="1:9">
      <c r="A35" s="32">
        <v>37530</v>
      </c>
      <c r="B35" s="34"/>
      <c r="C35" s="34"/>
      <c r="G35" s="24">
        <v>4.5</v>
      </c>
      <c r="H35" s="24"/>
      <c r="I35" s="24">
        <v>0</v>
      </c>
    </row>
    <row r="36" spans="1:9">
      <c r="A36" s="32">
        <v>37561</v>
      </c>
      <c r="B36" s="34"/>
      <c r="C36" s="34"/>
      <c r="G36" s="24">
        <v>4.5</v>
      </c>
      <c r="H36" s="24"/>
      <c r="I36" s="24">
        <v>0</v>
      </c>
    </row>
    <row r="37" spans="1:9">
      <c r="A37" s="32">
        <v>37591</v>
      </c>
      <c r="B37" s="34"/>
      <c r="C37" s="34"/>
      <c r="G37" s="24">
        <v>4.5</v>
      </c>
      <c r="H37" s="24"/>
      <c r="I37" s="24">
        <v>0</v>
      </c>
    </row>
    <row r="38" spans="1:9">
      <c r="A38" s="32">
        <v>37622</v>
      </c>
      <c r="B38" s="34"/>
      <c r="C38" s="34"/>
      <c r="G38" s="24">
        <v>4.5</v>
      </c>
      <c r="H38" s="24"/>
      <c r="I38" s="24">
        <v>0</v>
      </c>
    </row>
    <row r="39" spans="1:9">
      <c r="A39" s="32">
        <v>37653</v>
      </c>
      <c r="B39" s="34"/>
      <c r="C39" s="34"/>
      <c r="G39" s="24">
        <v>4.5</v>
      </c>
      <c r="H39" s="24"/>
      <c r="I39" s="24">
        <v>0</v>
      </c>
    </row>
    <row r="40" spans="1:9">
      <c r="A40" s="32">
        <v>37681</v>
      </c>
      <c r="B40" s="34"/>
      <c r="C40" s="34"/>
      <c r="G40" s="24">
        <v>4.5</v>
      </c>
      <c r="H40" s="24"/>
      <c r="I40" s="24">
        <v>0</v>
      </c>
    </row>
    <row r="41" spans="1:9">
      <c r="A41" s="32">
        <v>37712</v>
      </c>
      <c r="B41" s="34"/>
      <c r="C41" s="34"/>
      <c r="G41" s="24">
        <v>4.5</v>
      </c>
      <c r="H41" s="24"/>
      <c r="I41" s="24">
        <v>0</v>
      </c>
    </row>
    <row r="42" spans="1:9">
      <c r="A42" s="32">
        <v>37742</v>
      </c>
      <c r="B42" s="34"/>
      <c r="C42" s="34"/>
      <c r="G42" s="24">
        <v>4.5</v>
      </c>
      <c r="H42" s="24"/>
      <c r="I42" s="24">
        <v>0</v>
      </c>
    </row>
    <row r="43" spans="1:9">
      <c r="A43" s="32">
        <v>37773</v>
      </c>
      <c r="B43" s="34"/>
      <c r="C43" s="34"/>
      <c r="G43" s="24">
        <v>4.5</v>
      </c>
      <c r="H43" s="24"/>
      <c r="I43" s="24">
        <v>0</v>
      </c>
    </row>
    <row r="44" spans="1:9">
      <c r="A44" s="32">
        <v>37803</v>
      </c>
      <c r="B44" s="34"/>
      <c r="C44" s="34"/>
      <c r="G44" s="24">
        <v>4.5</v>
      </c>
      <c r="H44" s="24"/>
      <c r="I44" s="24">
        <v>0</v>
      </c>
    </row>
    <row r="45" spans="1:9">
      <c r="A45" s="32">
        <v>37834</v>
      </c>
      <c r="B45" s="34"/>
      <c r="C45" s="34"/>
      <c r="G45" s="24">
        <v>4.5</v>
      </c>
      <c r="H45" s="24"/>
      <c r="I45" s="24">
        <v>0</v>
      </c>
    </row>
    <row r="46" spans="1:9">
      <c r="A46" s="32">
        <v>37865</v>
      </c>
      <c r="B46" s="34"/>
      <c r="C46" s="34"/>
      <c r="G46" s="24">
        <v>4.5</v>
      </c>
      <c r="H46" s="24"/>
      <c r="I46" s="24">
        <v>0</v>
      </c>
    </row>
    <row r="47" spans="1:9">
      <c r="A47" s="32">
        <v>37895</v>
      </c>
      <c r="B47" s="34"/>
      <c r="C47" s="34"/>
      <c r="G47" s="24">
        <v>4.5</v>
      </c>
      <c r="H47" s="24"/>
      <c r="I47" s="24">
        <v>0</v>
      </c>
    </row>
    <row r="48" spans="1:9">
      <c r="A48" s="32">
        <v>37926</v>
      </c>
      <c r="B48" s="34"/>
      <c r="C48" s="34"/>
      <c r="G48" s="24">
        <v>4.5</v>
      </c>
      <c r="H48" s="24"/>
      <c r="I48" s="24">
        <v>0</v>
      </c>
    </row>
    <row r="49" spans="1:9">
      <c r="A49" s="32">
        <v>37956</v>
      </c>
      <c r="B49" s="34"/>
      <c r="C49" s="34"/>
      <c r="G49" s="24">
        <v>4.5</v>
      </c>
      <c r="H49" s="24"/>
      <c r="I49" s="24">
        <v>0</v>
      </c>
    </row>
    <row r="50" spans="1:9">
      <c r="A50" s="32">
        <v>37987</v>
      </c>
      <c r="B50" s="34"/>
      <c r="C50" s="34"/>
      <c r="G50" s="24">
        <v>4.5</v>
      </c>
      <c r="H50" s="24"/>
      <c r="I50" s="24">
        <v>0</v>
      </c>
    </row>
    <row r="51" spans="1:9">
      <c r="A51" s="32">
        <v>38018</v>
      </c>
      <c r="B51" s="34"/>
      <c r="C51" s="34"/>
      <c r="G51" s="24">
        <v>4.5</v>
      </c>
      <c r="H51" s="24"/>
      <c r="I51" s="24">
        <v>0</v>
      </c>
    </row>
    <row r="52" spans="1:9">
      <c r="A52" s="32">
        <v>38047</v>
      </c>
      <c r="B52" s="34"/>
      <c r="C52" s="34"/>
      <c r="G52" s="24">
        <v>4.5</v>
      </c>
      <c r="H52" s="24"/>
      <c r="I52" s="24">
        <v>0</v>
      </c>
    </row>
    <row r="53" spans="1:9">
      <c r="A53" s="32">
        <v>38078</v>
      </c>
      <c r="B53" s="34"/>
      <c r="C53" s="34"/>
      <c r="G53" s="24">
        <v>4.5</v>
      </c>
      <c r="H53" s="24"/>
      <c r="I53" s="24">
        <v>0</v>
      </c>
    </row>
    <row r="54" spans="1:9">
      <c r="A54" s="32">
        <v>38108</v>
      </c>
      <c r="B54" s="34"/>
      <c r="C54" s="34"/>
      <c r="G54" s="24">
        <v>4.5</v>
      </c>
      <c r="H54" s="24"/>
      <c r="I54" s="24">
        <v>0</v>
      </c>
    </row>
    <row r="55" spans="1:9">
      <c r="A55" s="32">
        <v>38139</v>
      </c>
      <c r="B55" s="34"/>
      <c r="C55" s="34"/>
      <c r="G55" s="24">
        <v>4.5</v>
      </c>
      <c r="H55" s="24"/>
      <c r="I55" s="24">
        <v>0</v>
      </c>
    </row>
    <row r="56" spans="1:9">
      <c r="A56" s="32">
        <v>38169</v>
      </c>
      <c r="B56" s="34"/>
      <c r="C56" s="34"/>
      <c r="G56" s="24">
        <v>4.5</v>
      </c>
      <c r="H56" s="24"/>
      <c r="I56" s="24">
        <v>0</v>
      </c>
    </row>
    <row r="57" spans="1:9">
      <c r="A57" s="32">
        <v>38200</v>
      </c>
      <c r="B57" s="34"/>
      <c r="C57" s="34"/>
      <c r="G57" s="24">
        <v>4.5</v>
      </c>
      <c r="H57" s="24"/>
      <c r="I57" s="24">
        <v>0</v>
      </c>
    </row>
    <row r="58" spans="1:9">
      <c r="A58" s="32">
        <v>38231</v>
      </c>
      <c r="B58" s="34"/>
      <c r="C58" s="34"/>
      <c r="G58" s="24">
        <v>4.5</v>
      </c>
      <c r="H58" s="24"/>
      <c r="I58" s="24">
        <v>0</v>
      </c>
    </row>
    <row r="59" spans="1:9">
      <c r="A59" s="32">
        <v>38261</v>
      </c>
      <c r="B59" s="34"/>
      <c r="C59" s="34"/>
      <c r="G59" s="24">
        <v>4.5</v>
      </c>
      <c r="H59" s="24"/>
      <c r="I59" s="24">
        <v>0</v>
      </c>
    </row>
    <row r="60" spans="1:9">
      <c r="A60" s="32">
        <v>38292</v>
      </c>
      <c r="B60" s="34"/>
      <c r="C60" s="34"/>
      <c r="G60" s="24">
        <v>4.5</v>
      </c>
      <c r="H60" s="24"/>
      <c r="I60" s="24">
        <v>0</v>
      </c>
    </row>
    <row r="61" spans="1:9">
      <c r="A61" s="32">
        <v>38322</v>
      </c>
      <c r="B61" s="34"/>
      <c r="C61" s="34"/>
      <c r="G61" s="24">
        <v>4.5</v>
      </c>
      <c r="H61" s="24"/>
      <c r="I61" s="24">
        <v>0</v>
      </c>
    </row>
    <row r="62" spans="1:9">
      <c r="A62" s="32">
        <v>38353</v>
      </c>
      <c r="B62" s="34"/>
      <c r="C62" s="34"/>
      <c r="G62" s="24">
        <v>4.5</v>
      </c>
      <c r="H62" s="24"/>
      <c r="I62" s="24">
        <v>0</v>
      </c>
    </row>
    <row r="63" spans="1:9">
      <c r="A63" s="32">
        <v>38384</v>
      </c>
      <c r="B63" s="34"/>
      <c r="C63" s="34"/>
      <c r="G63" s="24">
        <v>4.5</v>
      </c>
      <c r="H63" s="24"/>
      <c r="I63" s="24">
        <v>0</v>
      </c>
    </row>
    <row r="64" spans="1:9">
      <c r="A64" s="32">
        <v>38412</v>
      </c>
      <c r="B64" s="34"/>
      <c r="C64" s="34"/>
      <c r="G64" s="24">
        <v>4.5</v>
      </c>
      <c r="H64" s="24"/>
      <c r="I64" s="24">
        <v>0</v>
      </c>
    </row>
    <row r="65" spans="1:9">
      <c r="A65" s="32">
        <v>38443</v>
      </c>
      <c r="B65" s="34"/>
      <c r="C65" s="34"/>
      <c r="G65" s="24">
        <v>4.5</v>
      </c>
      <c r="H65" s="24"/>
      <c r="I65" s="24">
        <v>0</v>
      </c>
    </row>
    <row r="66" spans="1:9">
      <c r="A66" s="32">
        <v>38473</v>
      </c>
      <c r="B66" s="34"/>
      <c r="C66" s="34"/>
      <c r="G66" s="24">
        <v>4.5</v>
      </c>
      <c r="H66" s="24"/>
      <c r="I66" s="24">
        <v>0</v>
      </c>
    </row>
    <row r="67" spans="1:9">
      <c r="A67" s="32">
        <v>38504</v>
      </c>
      <c r="B67" s="34"/>
      <c r="C67" s="34"/>
      <c r="G67" s="24">
        <v>4.5</v>
      </c>
      <c r="H67" s="24"/>
      <c r="I67" s="24">
        <v>0</v>
      </c>
    </row>
    <row r="68" spans="1:9">
      <c r="A68" s="32">
        <v>38534</v>
      </c>
      <c r="B68" s="34"/>
      <c r="C68" s="34"/>
      <c r="G68" s="24">
        <v>4.5</v>
      </c>
      <c r="H68" s="24"/>
      <c r="I68" s="24">
        <v>0</v>
      </c>
    </row>
    <row r="69" spans="1:9">
      <c r="A69" s="32">
        <v>38565</v>
      </c>
      <c r="B69" s="34"/>
      <c r="C69" s="34"/>
      <c r="G69" s="24">
        <v>4.5</v>
      </c>
      <c r="H69" s="24"/>
      <c r="I69" s="24">
        <v>0</v>
      </c>
    </row>
    <row r="70" spans="1:9">
      <c r="A70" s="32">
        <v>38596</v>
      </c>
      <c r="B70" s="34"/>
      <c r="C70" s="34"/>
      <c r="G70" s="24">
        <v>4.5</v>
      </c>
      <c r="H70" s="24"/>
      <c r="I70" s="24">
        <v>0</v>
      </c>
    </row>
    <row r="71" spans="1:9">
      <c r="A71" s="32">
        <v>38626</v>
      </c>
      <c r="B71" s="34"/>
      <c r="C71" s="34"/>
      <c r="G71" s="24">
        <v>4.5</v>
      </c>
      <c r="H71" s="24"/>
      <c r="I71" s="24">
        <v>0</v>
      </c>
    </row>
    <row r="72" spans="1:9">
      <c r="A72" s="32">
        <v>38657</v>
      </c>
      <c r="B72" s="34"/>
      <c r="C72" s="34"/>
      <c r="G72" s="24">
        <v>4.5</v>
      </c>
      <c r="H72" s="24"/>
      <c r="I72" s="24">
        <v>0</v>
      </c>
    </row>
    <row r="73" spans="1:9">
      <c r="A73" s="32">
        <v>38687</v>
      </c>
      <c r="B73" s="34"/>
      <c r="C73" s="34"/>
      <c r="G73" s="24">
        <v>4.5</v>
      </c>
      <c r="H73" s="24"/>
      <c r="I73" s="24">
        <v>0</v>
      </c>
    </row>
    <row r="74" spans="1:9">
      <c r="A74" s="32">
        <v>38718</v>
      </c>
      <c r="B74" s="34"/>
      <c r="C74" s="34"/>
      <c r="G74" s="24">
        <v>4.5</v>
      </c>
      <c r="H74" s="24"/>
      <c r="I74" s="24">
        <v>0</v>
      </c>
    </row>
    <row r="75" spans="1:9">
      <c r="A75" s="32">
        <v>38749</v>
      </c>
      <c r="B75" s="34"/>
      <c r="C75" s="34"/>
      <c r="G75" s="24">
        <v>4.5</v>
      </c>
      <c r="H75" s="24"/>
      <c r="I75" s="24">
        <v>0</v>
      </c>
    </row>
    <row r="76" spans="1:9">
      <c r="A76" s="32">
        <v>38777</v>
      </c>
      <c r="B76" s="34"/>
      <c r="C76" s="34"/>
      <c r="G76" s="24">
        <v>4.5</v>
      </c>
      <c r="H76" s="24"/>
      <c r="I76" s="24">
        <v>0</v>
      </c>
    </row>
    <row r="77" spans="1:9">
      <c r="A77" s="32">
        <v>38808</v>
      </c>
      <c r="B77" s="34"/>
      <c r="C77" s="34"/>
      <c r="G77" s="24">
        <v>4.5</v>
      </c>
      <c r="H77" s="24"/>
      <c r="I77" s="24">
        <v>0</v>
      </c>
    </row>
    <row r="78" spans="1:9">
      <c r="A78" s="32">
        <v>38838</v>
      </c>
      <c r="B78" s="34"/>
      <c r="C78" s="34"/>
      <c r="G78" s="24">
        <v>4.5</v>
      </c>
      <c r="H78" s="24"/>
      <c r="I78" s="24">
        <v>0</v>
      </c>
    </row>
    <row r="79" spans="1:9">
      <c r="A79" s="32">
        <v>38869</v>
      </c>
      <c r="B79" s="34"/>
      <c r="C79" s="34"/>
      <c r="G79" s="24">
        <v>4.5</v>
      </c>
      <c r="H79" s="24"/>
      <c r="I79" s="24">
        <v>0</v>
      </c>
    </row>
    <row r="80" spans="1:9">
      <c r="A80" s="32">
        <v>38899</v>
      </c>
      <c r="B80" s="34"/>
      <c r="C80" s="34"/>
      <c r="G80" s="24">
        <v>4.5</v>
      </c>
      <c r="H80" s="24"/>
      <c r="I80" s="24">
        <v>0</v>
      </c>
    </row>
    <row r="81" spans="1:9">
      <c r="A81" s="32">
        <v>38930</v>
      </c>
      <c r="B81" s="34"/>
      <c r="C81" s="34"/>
      <c r="G81" s="24">
        <v>4.5</v>
      </c>
      <c r="H81" s="24"/>
      <c r="I81" s="24">
        <v>0</v>
      </c>
    </row>
    <row r="82" spans="1:9">
      <c r="A82" s="32">
        <v>38961</v>
      </c>
      <c r="B82" s="34"/>
      <c r="C82" s="34"/>
      <c r="G82" s="24">
        <v>4.5</v>
      </c>
      <c r="H82" s="24"/>
      <c r="I82" s="24">
        <v>0</v>
      </c>
    </row>
    <row r="83" spans="1:9">
      <c r="A83" s="32">
        <v>38991</v>
      </c>
      <c r="B83" s="34"/>
      <c r="C83" s="34"/>
      <c r="G83" s="24">
        <v>4.5</v>
      </c>
      <c r="H83" s="24"/>
      <c r="I83" s="24">
        <v>0</v>
      </c>
    </row>
    <row r="84" spans="1:9">
      <c r="A84" s="32">
        <v>39022</v>
      </c>
      <c r="B84" s="34"/>
      <c r="C84" s="34"/>
      <c r="G84" s="24">
        <v>4.5</v>
      </c>
      <c r="H84" s="24"/>
      <c r="I84" s="24">
        <v>0</v>
      </c>
    </row>
    <row r="85" spans="1:9">
      <c r="A85" s="32">
        <v>39052</v>
      </c>
      <c r="B85" s="34"/>
      <c r="C85" s="34"/>
      <c r="G85" s="24">
        <v>4.5</v>
      </c>
      <c r="H85" s="24"/>
      <c r="I85" s="24">
        <v>0</v>
      </c>
    </row>
    <row r="86" spans="1:9">
      <c r="A86" s="32">
        <v>39083</v>
      </c>
      <c r="B86" s="34"/>
      <c r="C86" s="34"/>
      <c r="G86" s="24">
        <v>4.5</v>
      </c>
      <c r="H86" s="24"/>
      <c r="I86" s="24">
        <v>0</v>
      </c>
    </row>
    <row r="87" spans="1:9">
      <c r="A87" s="32">
        <v>39114</v>
      </c>
      <c r="B87" s="34"/>
      <c r="C87" s="34"/>
      <c r="G87" s="24">
        <v>4.5</v>
      </c>
      <c r="H87" s="24"/>
      <c r="I87" s="24">
        <v>0</v>
      </c>
    </row>
    <row r="88" spans="1:9">
      <c r="A88" s="32">
        <v>39142</v>
      </c>
      <c r="B88" s="34"/>
      <c r="C88" s="34"/>
      <c r="G88" s="24">
        <v>4.5</v>
      </c>
      <c r="H88" s="24"/>
      <c r="I88" s="24">
        <v>0</v>
      </c>
    </row>
    <row r="89" spans="1:9">
      <c r="A89" s="32">
        <v>39173</v>
      </c>
      <c r="B89" s="34"/>
      <c r="C89" s="34"/>
      <c r="G89" s="24">
        <v>4.5</v>
      </c>
      <c r="H89" s="24"/>
      <c r="I89" s="24">
        <v>0</v>
      </c>
    </row>
    <row r="90" spans="1:9">
      <c r="A90" s="32">
        <v>39203</v>
      </c>
      <c r="B90" s="34"/>
      <c r="C90" s="34"/>
      <c r="G90" s="24">
        <v>4.5</v>
      </c>
      <c r="H90" s="24"/>
      <c r="I90" s="24">
        <v>0</v>
      </c>
    </row>
    <row r="91" spans="1:9">
      <c r="A91" s="32">
        <v>39234</v>
      </c>
      <c r="B91" s="34"/>
      <c r="C91" s="34"/>
      <c r="G91" s="24">
        <v>4.5</v>
      </c>
      <c r="H91" s="24"/>
      <c r="I91" s="24">
        <v>0</v>
      </c>
    </row>
    <row r="92" spans="1:9">
      <c r="A92" s="32">
        <v>39264</v>
      </c>
      <c r="B92" s="34"/>
      <c r="C92" s="34"/>
      <c r="G92" s="24">
        <v>4.5</v>
      </c>
      <c r="H92" s="24"/>
      <c r="I92" s="24">
        <v>0</v>
      </c>
    </row>
    <row r="93" spans="1:9">
      <c r="A93" s="32">
        <v>39295</v>
      </c>
      <c r="B93" s="34"/>
      <c r="C93" s="34"/>
      <c r="G93" s="24">
        <v>4.5</v>
      </c>
      <c r="H93" s="24"/>
      <c r="I93" s="24">
        <v>0</v>
      </c>
    </row>
    <row r="94" spans="1:9">
      <c r="A94" s="32">
        <v>39326</v>
      </c>
      <c r="B94" s="34"/>
      <c r="C94" s="34"/>
      <c r="G94" s="24">
        <v>4.5</v>
      </c>
      <c r="H94" s="24"/>
      <c r="I94" s="24">
        <v>0</v>
      </c>
    </row>
    <row r="95" spans="1:9">
      <c r="A95" s="32">
        <v>39356</v>
      </c>
      <c r="B95" s="34"/>
      <c r="C95" s="34"/>
      <c r="G95" s="24">
        <v>4.5</v>
      </c>
      <c r="H95" s="24"/>
      <c r="I95" s="24">
        <v>0</v>
      </c>
    </row>
    <row r="96" spans="1:9">
      <c r="A96" s="32">
        <v>39387</v>
      </c>
      <c r="B96" s="34"/>
      <c r="C96" s="34"/>
      <c r="G96" s="24">
        <v>4.5</v>
      </c>
      <c r="H96" s="24"/>
      <c r="I96" s="24">
        <v>0</v>
      </c>
    </row>
    <row r="97" spans="1:9">
      <c r="A97" s="32">
        <v>39417</v>
      </c>
      <c r="B97" s="34"/>
      <c r="C97" s="34"/>
      <c r="G97" s="24">
        <v>4.5</v>
      </c>
      <c r="H97" s="24"/>
      <c r="I97" s="24">
        <v>0</v>
      </c>
    </row>
    <row r="98" spans="1:9">
      <c r="A98" s="32">
        <v>39448</v>
      </c>
      <c r="B98" s="34"/>
      <c r="C98" s="34"/>
      <c r="G98" s="24">
        <v>4.5</v>
      </c>
      <c r="H98" s="24"/>
      <c r="I98" s="24">
        <v>0</v>
      </c>
    </row>
    <row r="99" spans="1:9">
      <c r="A99" s="32">
        <v>39479</v>
      </c>
      <c r="B99" s="34"/>
      <c r="C99" s="34"/>
      <c r="G99" s="24">
        <v>4.5</v>
      </c>
      <c r="H99" s="24"/>
      <c r="I99" s="24">
        <v>0</v>
      </c>
    </row>
    <row r="100" spans="1:9">
      <c r="A100" s="32">
        <v>39508</v>
      </c>
      <c r="B100" s="34"/>
      <c r="C100" s="34"/>
      <c r="G100" s="24">
        <v>4.5</v>
      </c>
      <c r="H100" s="24"/>
      <c r="I100" s="24">
        <v>0</v>
      </c>
    </row>
    <row r="101" spans="1:9">
      <c r="A101" s="32">
        <v>39539</v>
      </c>
      <c r="B101" s="34"/>
      <c r="C101" s="34"/>
      <c r="G101" s="24">
        <v>4.5</v>
      </c>
      <c r="H101" s="24"/>
      <c r="I101" s="24">
        <v>0</v>
      </c>
    </row>
    <row r="102" spans="1:9">
      <c r="A102" s="32">
        <v>39569</v>
      </c>
      <c r="B102" s="34"/>
      <c r="C102" s="34"/>
      <c r="G102" s="24">
        <v>4.5</v>
      </c>
      <c r="H102" s="24"/>
      <c r="I102" s="24">
        <v>0</v>
      </c>
    </row>
    <row r="103" spans="1:9">
      <c r="A103" s="32">
        <v>39600</v>
      </c>
      <c r="B103" s="34"/>
      <c r="C103" s="34"/>
      <c r="G103" s="24">
        <v>4.5</v>
      </c>
      <c r="H103" s="24"/>
      <c r="I103" s="24">
        <v>0</v>
      </c>
    </row>
    <row r="104" spans="1:9">
      <c r="A104" s="32">
        <v>39630</v>
      </c>
      <c r="B104" s="34"/>
      <c r="C104" s="34"/>
      <c r="G104" s="24">
        <v>4.5</v>
      </c>
      <c r="H104" s="24"/>
      <c r="I104" s="24">
        <v>0</v>
      </c>
    </row>
    <row r="105" spans="1:9">
      <c r="A105" s="32">
        <v>39661</v>
      </c>
      <c r="B105" s="34"/>
      <c r="C105" s="34"/>
      <c r="G105" s="24">
        <v>4.5</v>
      </c>
      <c r="H105" s="24"/>
      <c r="I105" s="24">
        <v>0</v>
      </c>
    </row>
    <row r="106" spans="1:9">
      <c r="A106" s="32">
        <v>39692</v>
      </c>
      <c r="B106" s="34"/>
      <c r="C106" s="34"/>
      <c r="G106" s="24">
        <v>4.5</v>
      </c>
      <c r="H106" s="24"/>
      <c r="I106" s="24">
        <v>0</v>
      </c>
    </row>
    <row r="107" spans="1:9">
      <c r="A107" s="32">
        <v>39722</v>
      </c>
      <c r="B107" s="34"/>
      <c r="C107" s="34"/>
      <c r="G107" s="24">
        <v>4.5</v>
      </c>
      <c r="H107" s="24"/>
      <c r="I107" s="24">
        <v>0</v>
      </c>
    </row>
    <row r="108" spans="1:9">
      <c r="A108" s="32">
        <v>39753</v>
      </c>
      <c r="B108" s="34"/>
      <c r="C108" s="34"/>
      <c r="G108" s="24">
        <v>4.5</v>
      </c>
      <c r="H108" s="24"/>
      <c r="I108" s="24">
        <v>0</v>
      </c>
    </row>
    <row r="109" spans="1:9">
      <c r="A109" s="32">
        <v>39783</v>
      </c>
      <c r="B109" s="34"/>
      <c r="C109" s="34"/>
      <c r="G109" s="24">
        <v>4.5</v>
      </c>
      <c r="H109" s="24"/>
      <c r="I109" s="24">
        <v>0</v>
      </c>
    </row>
    <row r="110" spans="1:9">
      <c r="A110" s="32">
        <v>39814</v>
      </c>
      <c r="B110" s="34"/>
      <c r="C110" s="34"/>
      <c r="G110" s="24">
        <v>4.5</v>
      </c>
      <c r="H110" s="24"/>
      <c r="I110" s="24">
        <v>0</v>
      </c>
    </row>
    <row r="111" spans="1:9">
      <c r="A111" s="32">
        <v>39845</v>
      </c>
      <c r="B111" s="34"/>
      <c r="C111" s="34"/>
      <c r="G111" s="24">
        <v>4.5</v>
      </c>
      <c r="H111" s="24"/>
      <c r="I111" s="24">
        <v>0</v>
      </c>
    </row>
    <row r="112" spans="1:9">
      <c r="A112" s="32">
        <v>39873</v>
      </c>
      <c r="B112" s="34"/>
      <c r="C112" s="34"/>
      <c r="G112" s="24">
        <v>4.5</v>
      </c>
      <c r="H112" s="24"/>
      <c r="I112" s="24">
        <v>0</v>
      </c>
    </row>
    <row r="113" spans="1:9">
      <c r="A113" s="32">
        <v>39904</v>
      </c>
      <c r="B113" s="34"/>
      <c r="C113" s="34"/>
      <c r="G113" s="24">
        <v>4.5</v>
      </c>
      <c r="H113" s="24"/>
      <c r="I113" s="24">
        <v>0</v>
      </c>
    </row>
    <row r="114" spans="1:9">
      <c r="A114" s="32">
        <v>39934</v>
      </c>
      <c r="B114" s="34"/>
      <c r="C114" s="34"/>
      <c r="G114" s="24">
        <v>4.5</v>
      </c>
      <c r="H114" s="24"/>
      <c r="I114" s="24">
        <v>0</v>
      </c>
    </row>
    <row r="115" spans="1:9">
      <c r="A115" s="32">
        <v>39965</v>
      </c>
      <c r="B115" s="34"/>
      <c r="C115" s="34"/>
      <c r="G115" s="24">
        <v>4.5</v>
      </c>
      <c r="H115" s="24"/>
      <c r="I115" s="24">
        <v>0</v>
      </c>
    </row>
    <row r="116" spans="1:9">
      <c r="A116" s="32">
        <v>39995</v>
      </c>
      <c r="B116" s="34"/>
      <c r="C116" s="34"/>
      <c r="G116" s="24">
        <v>4.5</v>
      </c>
      <c r="H116" s="24"/>
      <c r="I116" s="24">
        <v>0</v>
      </c>
    </row>
    <row r="117" spans="1:9">
      <c r="A117" s="32">
        <v>40026</v>
      </c>
      <c r="B117" s="34"/>
      <c r="C117" s="34"/>
      <c r="G117" s="24">
        <v>4.5</v>
      </c>
      <c r="H117" s="24"/>
      <c r="I117" s="24">
        <v>0</v>
      </c>
    </row>
    <row r="118" spans="1:9">
      <c r="A118" s="32">
        <v>40057</v>
      </c>
      <c r="B118" s="34"/>
      <c r="C118" s="34"/>
      <c r="G118" s="24">
        <v>4.5</v>
      </c>
      <c r="H118" s="24"/>
      <c r="I118" s="24">
        <v>0</v>
      </c>
    </row>
    <row r="119" spans="1:9">
      <c r="A119" s="32">
        <v>40087</v>
      </c>
      <c r="B119" s="34"/>
      <c r="C119" s="34"/>
      <c r="G119" s="24">
        <v>4.5</v>
      </c>
      <c r="H119" s="24"/>
      <c r="I119" s="24">
        <v>0</v>
      </c>
    </row>
    <row r="120" spans="1:9">
      <c r="A120" s="32">
        <v>40118</v>
      </c>
      <c r="B120" s="34"/>
      <c r="C120" s="34"/>
      <c r="G120" s="24">
        <v>4.5</v>
      </c>
      <c r="H120" s="24"/>
      <c r="I120" s="24">
        <v>0</v>
      </c>
    </row>
    <row r="121" spans="1:9">
      <c r="A121" s="32">
        <v>40148</v>
      </c>
      <c r="B121" s="34"/>
      <c r="C121" s="34"/>
      <c r="G121" s="24">
        <v>4.5</v>
      </c>
      <c r="H121" s="24"/>
      <c r="I121" s="24">
        <v>0</v>
      </c>
    </row>
    <row r="122" spans="1:9">
      <c r="A122" s="32">
        <v>40179</v>
      </c>
      <c r="B122" s="34"/>
      <c r="C122" s="34"/>
      <c r="G122" s="24">
        <v>4.5</v>
      </c>
      <c r="H122" s="24"/>
      <c r="I122" s="24">
        <v>0</v>
      </c>
    </row>
    <row r="123" spans="1:9">
      <c r="A123" s="32">
        <v>40210</v>
      </c>
      <c r="B123" s="34"/>
      <c r="C123" s="34"/>
      <c r="G123" s="24">
        <v>4.5</v>
      </c>
      <c r="H123" s="24"/>
      <c r="I123" s="24">
        <v>0</v>
      </c>
    </row>
    <row r="124" spans="1:9">
      <c r="A124" s="32">
        <v>40238</v>
      </c>
      <c r="B124" s="34"/>
      <c r="C124" s="34"/>
      <c r="G124" s="24">
        <v>4.5</v>
      </c>
      <c r="H124" s="24"/>
      <c r="I124" s="24">
        <v>0</v>
      </c>
    </row>
    <row r="125" spans="1:9">
      <c r="A125" s="32">
        <v>40269</v>
      </c>
      <c r="B125" s="34"/>
      <c r="C125" s="34"/>
      <c r="G125" s="24">
        <v>4.5</v>
      </c>
      <c r="H125" s="24"/>
      <c r="I125" s="24">
        <v>0</v>
      </c>
    </row>
    <row r="126" spans="1:9">
      <c r="A126" s="32">
        <v>40299</v>
      </c>
      <c r="B126" s="34"/>
      <c r="C126" s="34"/>
      <c r="G126" s="24">
        <v>4.5</v>
      </c>
      <c r="H126" s="24"/>
      <c r="I126" s="24">
        <v>0</v>
      </c>
    </row>
    <row r="127" spans="1:9">
      <c r="A127" s="32">
        <v>40330</v>
      </c>
      <c r="B127" s="34"/>
      <c r="C127" s="34"/>
      <c r="G127" s="24">
        <v>4.5</v>
      </c>
      <c r="H127" s="24"/>
      <c r="I127" s="24">
        <v>0</v>
      </c>
    </row>
    <row r="128" spans="1:9">
      <c r="A128" s="32">
        <v>40360</v>
      </c>
      <c r="B128" s="34"/>
      <c r="C128" s="34"/>
      <c r="G128" s="24">
        <v>4.5</v>
      </c>
      <c r="H128" s="24"/>
      <c r="I128" s="24">
        <v>0</v>
      </c>
    </row>
    <row r="129" spans="1:9">
      <c r="A129" s="32">
        <v>40391</v>
      </c>
      <c r="B129" s="34"/>
      <c r="C129" s="34"/>
      <c r="G129" s="24">
        <v>4.5</v>
      </c>
      <c r="H129" s="24"/>
      <c r="I129" s="24">
        <v>0</v>
      </c>
    </row>
    <row r="130" spans="1:9">
      <c r="A130" s="32">
        <v>40422</v>
      </c>
      <c r="B130" s="34"/>
      <c r="C130" s="34"/>
      <c r="G130" s="24">
        <v>4.5</v>
      </c>
      <c r="H130" s="24"/>
      <c r="I130" s="24">
        <v>0</v>
      </c>
    </row>
    <row r="131" spans="1:9">
      <c r="A131" s="32">
        <v>40452</v>
      </c>
      <c r="B131" s="34"/>
      <c r="C131" s="34"/>
      <c r="G131" s="24">
        <v>4.5</v>
      </c>
      <c r="H131" s="24"/>
      <c r="I131" s="24">
        <v>0</v>
      </c>
    </row>
    <row r="132" spans="1:9">
      <c r="A132" s="32">
        <v>40483</v>
      </c>
      <c r="B132" s="34"/>
      <c r="C132" s="34"/>
      <c r="G132" s="24">
        <v>4.5</v>
      </c>
      <c r="H132" s="24"/>
      <c r="I132" s="24">
        <v>0</v>
      </c>
    </row>
    <row r="133" spans="1:9">
      <c r="A133" s="32">
        <v>40513</v>
      </c>
      <c r="B133" s="34"/>
      <c r="C133" s="34"/>
      <c r="G133" s="24">
        <v>4.5</v>
      </c>
      <c r="H133" s="24"/>
      <c r="I133" s="24">
        <v>0</v>
      </c>
    </row>
    <row r="134" spans="1:9">
      <c r="A134" s="32">
        <v>40544</v>
      </c>
      <c r="B134" s="34"/>
      <c r="C134" s="34"/>
      <c r="G134" s="24">
        <v>4.5</v>
      </c>
      <c r="H134" s="24"/>
      <c r="I134" s="24">
        <v>0</v>
      </c>
    </row>
    <row r="135" spans="1:9">
      <c r="A135" s="32">
        <v>40575</v>
      </c>
      <c r="B135" s="34"/>
      <c r="C135" s="34"/>
      <c r="G135" s="24">
        <v>4.5</v>
      </c>
      <c r="H135" s="24"/>
      <c r="I135" s="24">
        <v>0</v>
      </c>
    </row>
    <row r="136" spans="1:9">
      <c r="A136" s="32">
        <v>40603</v>
      </c>
      <c r="B136" s="34"/>
      <c r="C136" s="34"/>
      <c r="G136" s="24">
        <v>4.5</v>
      </c>
      <c r="H136" s="24"/>
      <c r="I136" s="24">
        <v>0</v>
      </c>
    </row>
    <row r="137" spans="1:9">
      <c r="A137" s="32">
        <v>40634</v>
      </c>
      <c r="B137" s="34"/>
      <c r="C137" s="34"/>
      <c r="G137" s="24">
        <v>4.5</v>
      </c>
      <c r="H137" s="24"/>
      <c r="I137" s="24">
        <v>0</v>
      </c>
    </row>
    <row r="138" spans="1:9">
      <c r="A138" s="32">
        <v>40664</v>
      </c>
      <c r="B138" s="34"/>
      <c r="C138" s="34"/>
      <c r="G138" s="24">
        <v>4.5</v>
      </c>
      <c r="H138" s="24"/>
      <c r="I138" s="24">
        <v>0</v>
      </c>
    </row>
    <row r="139" spans="1:9">
      <c r="A139" s="32">
        <v>40695</v>
      </c>
      <c r="B139" s="34"/>
      <c r="C139" s="34"/>
      <c r="G139" s="24">
        <v>4.5</v>
      </c>
      <c r="H139" s="24"/>
      <c r="I139" s="24">
        <v>0</v>
      </c>
    </row>
    <row r="140" spans="1:9">
      <c r="A140" s="32">
        <v>40725</v>
      </c>
      <c r="B140" s="34"/>
      <c r="C140" s="34"/>
      <c r="G140" s="24">
        <v>4.5</v>
      </c>
      <c r="H140" s="24"/>
      <c r="I140" s="24">
        <v>0</v>
      </c>
    </row>
    <row r="141" spans="1:9">
      <c r="A141" s="32">
        <v>40756</v>
      </c>
      <c r="B141" s="34"/>
      <c r="C141" s="34"/>
      <c r="G141" s="24">
        <v>4.5</v>
      </c>
      <c r="H141" s="24"/>
      <c r="I141" s="24">
        <v>0</v>
      </c>
    </row>
    <row r="142" spans="1:9">
      <c r="A142" s="32">
        <v>40787</v>
      </c>
      <c r="B142" s="34"/>
      <c r="C142" s="34"/>
      <c r="G142" s="24">
        <v>4.5</v>
      </c>
      <c r="H142" s="24"/>
      <c r="I142" s="24">
        <v>0</v>
      </c>
    </row>
    <row r="143" spans="1:9">
      <c r="A143" s="32">
        <v>40817</v>
      </c>
      <c r="B143" s="34"/>
      <c r="C143" s="34"/>
      <c r="G143" s="24">
        <v>4.5</v>
      </c>
      <c r="H143" s="24"/>
      <c r="I143" s="24">
        <v>0</v>
      </c>
    </row>
    <row r="144" spans="1:9">
      <c r="A144" s="32">
        <v>40848</v>
      </c>
      <c r="B144" s="34"/>
      <c r="C144" s="34"/>
      <c r="G144" s="24">
        <v>4.5</v>
      </c>
      <c r="H144" s="24"/>
      <c r="I144" s="24">
        <v>0</v>
      </c>
    </row>
    <row r="145" spans="1:9">
      <c r="A145" s="32">
        <v>40878</v>
      </c>
      <c r="B145" s="34"/>
      <c r="C145" s="34"/>
      <c r="G145" s="24">
        <v>4.5</v>
      </c>
      <c r="H145" s="24"/>
      <c r="I145" s="24">
        <v>0</v>
      </c>
    </row>
    <row r="146" spans="1:9">
      <c r="A146" s="32">
        <v>40909</v>
      </c>
      <c r="B146" s="34"/>
      <c r="C146" s="34"/>
      <c r="G146" s="24">
        <v>4.5</v>
      </c>
      <c r="H146" s="24"/>
      <c r="I146" s="24">
        <v>0</v>
      </c>
    </row>
    <row r="147" spans="1:9">
      <c r="A147" s="32">
        <v>40940</v>
      </c>
      <c r="B147" s="34"/>
      <c r="C147" s="34"/>
      <c r="G147" s="24">
        <v>4.5</v>
      </c>
      <c r="H147" s="24"/>
      <c r="I147" s="24">
        <v>0</v>
      </c>
    </row>
    <row r="148" spans="1:9">
      <c r="A148" s="32">
        <v>40969</v>
      </c>
      <c r="B148" s="34"/>
      <c r="C148" s="34"/>
      <c r="G148" s="24">
        <v>4.5</v>
      </c>
      <c r="H148" s="24"/>
      <c r="I148" s="24">
        <v>0</v>
      </c>
    </row>
    <row r="149" spans="1:9">
      <c r="A149" s="32">
        <v>41000</v>
      </c>
      <c r="B149" s="34"/>
      <c r="C149" s="34"/>
      <c r="G149" s="24">
        <v>4.5</v>
      </c>
      <c r="H149" s="24"/>
      <c r="I149" s="24">
        <v>0</v>
      </c>
    </row>
    <row r="150" spans="1:9">
      <c r="A150" s="32">
        <v>41030</v>
      </c>
      <c r="B150" s="34"/>
      <c r="C150" s="34"/>
      <c r="G150" s="24">
        <v>4.5</v>
      </c>
      <c r="H150" s="24"/>
      <c r="I150" s="24">
        <v>0</v>
      </c>
    </row>
    <row r="151" spans="1:9">
      <c r="A151" s="32">
        <v>41061</v>
      </c>
      <c r="B151" s="34"/>
      <c r="C151" s="34"/>
      <c r="G151" s="24">
        <v>4.5</v>
      </c>
      <c r="H151" s="24"/>
      <c r="I151" s="24">
        <v>0</v>
      </c>
    </row>
    <row r="152" spans="1:9">
      <c r="A152" s="32">
        <v>41091</v>
      </c>
      <c r="B152" s="34"/>
      <c r="C152" s="34"/>
      <c r="G152" s="24">
        <v>4.5</v>
      </c>
      <c r="H152" s="24"/>
      <c r="I152" s="24">
        <v>0</v>
      </c>
    </row>
    <row r="153" spans="1:9">
      <c r="A153" s="32">
        <v>41122</v>
      </c>
      <c r="B153" s="34"/>
      <c r="C153" s="34"/>
      <c r="G153" s="24">
        <v>4.5</v>
      </c>
      <c r="H153" s="24"/>
      <c r="I153" s="24">
        <v>0</v>
      </c>
    </row>
    <row r="154" spans="1:9">
      <c r="A154" s="32">
        <v>41153</v>
      </c>
      <c r="B154" s="34"/>
      <c r="C154" s="34"/>
      <c r="G154" s="24">
        <v>4.5</v>
      </c>
      <c r="H154" s="24"/>
      <c r="I154" s="24">
        <v>0</v>
      </c>
    </row>
    <row r="155" spans="1:9">
      <c r="A155" s="32">
        <v>41183</v>
      </c>
      <c r="B155" s="34"/>
      <c r="C155" s="34"/>
      <c r="G155" s="24">
        <v>4.5</v>
      </c>
      <c r="H155" s="24"/>
      <c r="I155" s="24">
        <v>0</v>
      </c>
    </row>
    <row r="156" spans="1:9">
      <c r="A156" s="32">
        <v>41214</v>
      </c>
      <c r="B156" s="34"/>
      <c r="C156" s="34"/>
      <c r="G156" s="24">
        <v>4.5</v>
      </c>
      <c r="H156" s="24"/>
      <c r="I156" s="24">
        <v>0</v>
      </c>
    </row>
    <row r="157" spans="1:9">
      <c r="A157" s="32">
        <v>41244</v>
      </c>
      <c r="B157" s="34"/>
      <c r="C157" s="34"/>
      <c r="G157" s="24">
        <v>4.5</v>
      </c>
      <c r="H157" s="24"/>
      <c r="I157" s="24">
        <v>0</v>
      </c>
    </row>
    <row r="158" spans="1:9">
      <c r="A158" s="32">
        <v>41275</v>
      </c>
      <c r="B158" s="34"/>
      <c r="C158" s="34"/>
      <c r="G158" s="24">
        <v>4.5</v>
      </c>
      <c r="H158" s="24"/>
      <c r="I158" s="24">
        <v>0</v>
      </c>
    </row>
    <row r="159" spans="1:9">
      <c r="A159" s="32">
        <v>41306</v>
      </c>
      <c r="B159" s="34"/>
      <c r="C159" s="34"/>
      <c r="G159" s="24">
        <v>4.5</v>
      </c>
      <c r="H159" s="24"/>
      <c r="I159" s="24">
        <v>0</v>
      </c>
    </row>
    <row r="160" spans="1:9">
      <c r="A160" s="32">
        <v>41334</v>
      </c>
      <c r="B160" s="34"/>
      <c r="C160" s="34"/>
      <c r="G160" s="24">
        <v>4.5</v>
      </c>
      <c r="H160" s="24"/>
      <c r="I160" s="24">
        <v>0</v>
      </c>
    </row>
    <row r="161" spans="1:9">
      <c r="A161" s="32">
        <v>41365</v>
      </c>
      <c r="B161" s="34"/>
      <c r="C161" s="34"/>
      <c r="G161" s="24">
        <v>4.5</v>
      </c>
      <c r="H161" s="24"/>
      <c r="I161" s="24">
        <v>0</v>
      </c>
    </row>
    <row r="162" spans="1:9">
      <c r="A162" s="32">
        <v>41395</v>
      </c>
      <c r="B162" s="34"/>
      <c r="C162" s="34"/>
      <c r="G162" s="24">
        <v>4.5</v>
      </c>
      <c r="H162" s="24"/>
      <c r="I162" s="24">
        <v>0</v>
      </c>
    </row>
    <row r="163" spans="1:9">
      <c r="A163" s="32">
        <v>41426</v>
      </c>
      <c r="B163" s="34"/>
      <c r="C163" s="34"/>
      <c r="G163" s="24">
        <v>4.5</v>
      </c>
      <c r="H163" s="24"/>
      <c r="I163" s="24">
        <v>0</v>
      </c>
    </row>
    <row r="164" spans="1:9">
      <c r="A164" s="32">
        <v>41456</v>
      </c>
      <c r="B164" s="34"/>
      <c r="C164" s="34"/>
      <c r="G164" s="24">
        <v>4.5</v>
      </c>
      <c r="H164" s="24"/>
      <c r="I164" s="24">
        <v>0</v>
      </c>
    </row>
    <row r="165" spans="1:9">
      <c r="A165" s="32">
        <v>41487</v>
      </c>
      <c r="B165" s="34"/>
      <c r="C165" s="34"/>
      <c r="G165" s="24">
        <v>4.5</v>
      </c>
      <c r="H165" s="24"/>
      <c r="I165" s="24">
        <v>0</v>
      </c>
    </row>
    <row r="166" spans="1:9">
      <c r="A166" s="32">
        <v>41518</v>
      </c>
      <c r="B166" s="34"/>
      <c r="C166" s="34"/>
      <c r="G166" s="24">
        <v>4.5</v>
      </c>
      <c r="H166" s="24"/>
      <c r="I166" s="24">
        <v>0</v>
      </c>
    </row>
    <row r="167" spans="1:9">
      <c r="A167" s="32">
        <v>41548</v>
      </c>
      <c r="B167" s="34"/>
      <c r="C167" s="34"/>
      <c r="G167" s="24">
        <v>4.5</v>
      </c>
      <c r="H167" s="24"/>
      <c r="I167" s="24">
        <v>0</v>
      </c>
    </row>
    <row r="168" spans="1:9">
      <c r="A168" s="32">
        <v>41579</v>
      </c>
      <c r="B168" s="34"/>
      <c r="C168" s="34"/>
      <c r="G168" s="24">
        <v>4.5</v>
      </c>
      <c r="H168" s="24"/>
      <c r="I168" s="24">
        <v>0</v>
      </c>
    </row>
    <row r="169" spans="1:9">
      <c r="A169" s="32">
        <v>41609</v>
      </c>
      <c r="B169" s="34"/>
      <c r="C169" s="34"/>
      <c r="G169" s="24">
        <v>4.5</v>
      </c>
      <c r="H169" s="24"/>
      <c r="I169" s="24">
        <v>0</v>
      </c>
    </row>
    <row r="170" spans="1:9">
      <c r="A170" s="32">
        <v>41640</v>
      </c>
      <c r="B170" s="34">
        <v>10.042450569982799</v>
      </c>
      <c r="C170" s="34"/>
      <c r="G170" s="24">
        <v>4.5</v>
      </c>
      <c r="H170" s="24"/>
      <c r="I170" s="24">
        <v>0</v>
      </c>
    </row>
    <row r="171" spans="1:9">
      <c r="A171" s="32">
        <v>41671</v>
      </c>
      <c r="B171" s="34">
        <v>10.136808224116701</v>
      </c>
      <c r="C171" s="34"/>
      <c r="G171" s="24">
        <v>4.5</v>
      </c>
      <c r="H171" s="24"/>
      <c r="I171" s="24">
        <v>0</v>
      </c>
    </row>
    <row r="172" spans="1:9">
      <c r="A172" s="32">
        <v>41699</v>
      </c>
      <c r="B172" s="34">
        <v>11.3973180486306</v>
      </c>
      <c r="C172" s="34"/>
      <c r="G172" s="24">
        <v>4.5</v>
      </c>
      <c r="H172" s="24"/>
      <c r="I172" s="24">
        <v>0</v>
      </c>
    </row>
    <row r="173" spans="1:9">
      <c r="A173" s="32">
        <v>41730</v>
      </c>
      <c r="B173" s="34">
        <v>11.314624600362301</v>
      </c>
      <c r="C173" s="34"/>
      <c r="G173" s="24">
        <v>4.5</v>
      </c>
      <c r="H173" s="24"/>
      <c r="I173" s="24">
        <v>0</v>
      </c>
    </row>
    <row r="174" spans="1:9">
      <c r="A174" s="32">
        <v>41760</v>
      </c>
      <c r="B174" s="34">
        <v>11.306438245480301</v>
      </c>
      <c r="C174" s="34"/>
      <c r="G174" s="24">
        <v>4.5</v>
      </c>
      <c r="H174" s="24"/>
      <c r="I174" s="24">
        <v>0</v>
      </c>
    </row>
    <row r="175" spans="1:9">
      <c r="A175" s="32">
        <v>41791</v>
      </c>
      <c r="B175" s="34">
        <v>10.9136250936615</v>
      </c>
      <c r="C175" s="34"/>
      <c r="G175" s="24">
        <v>4.5</v>
      </c>
      <c r="H175" s="24"/>
      <c r="I175" s="24">
        <v>0</v>
      </c>
    </row>
    <row r="176" spans="1:9">
      <c r="A176" s="32">
        <v>41821</v>
      </c>
      <c r="B176" s="34">
        <v>10.8896025141997</v>
      </c>
      <c r="C176" s="34"/>
      <c r="G176" s="24">
        <v>4.5</v>
      </c>
      <c r="H176" s="24"/>
      <c r="I176" s="24">
        <v>0</v>
      </c>
    </row>
    <row r="177" spans="1:9">
      <c r="A177" s="32">
        <v>41852</v>
      </c>
      <c r="B177" s="34">
        <v>10.784448461301301</v>
      </c>
      <c r="C177" s="34"/>
      <c r="G177" s="24">
        <v>4.5</v>
      </c>
      <c r="H177" s="24"/>
      <c r="I177" s="24">
        <v>0</v>
      </c>
    </row>
    <row r="178" spans="1:9">
      <c r="A178" s="32">
        <v>41883</v>
      </c>
      <c r="B178" s="34">
        <v>10.757055674929699</v>
      </c>
      <c r="C178" s="34"/>
      <c r="G178" s="24">
        <v>4.5</v>
      </c>
      <c r="H178" s="24"/>
      <c r="I178" s="24">
        <v>0</v>
      </c>
    </row>
    <row r="179" spans="1:9">
      <c r="A179" s="32">
        <v>41913</v>
      </c>
      <c r="B179" s="34">
        <v>10.597348963843601</v>
      </c>
      <c r="C179" s="34"/>
      <c r="G179" s="24">
        <v>4.5</v>
      </c>
      <c r="H179" s="24"/>
      <c r="I179" s="24">
        <v>0</v>
      </c>
    </row>
    <row r="180" spans="1:9">
      <c r="A180" s="32">
        <v>41944</v>
      </c>
      <c r="B180" s="34">
        <v>10.5827011755208</v>
      </c>
      <c r="C180" s="34"/>
      <c r="G180" s="24">
        <v>4.5</v>
      </c>
      <c r="H180" s="24"/>
      <c r="I180" s="24">
        <v>0</v>
      </c>
    </row>
    <row r="181" spans="1:9">
      <c r="A181" s="32">
        <v>41974</v>
      </c>
      <c r="B181" s="34">
        <v>10.360329888049099</v>
      </c>
      <c r="C181" s="34"/>
      <c r="G181" s="24">
        <v>4.5</v>
      </c>
      <c r="H181" s="24"/>
      <c r="I181" s="24">
        <v>0</v>
      </c>
    </row>
    <row r="182" spans="1:9">
      <c r="A182" s="32">
        <v>42005</v>
      </c>
      <c r="B182" s="34">
        <v>10.3093577992699</v>
      </c>
      <c r="C182" s="34"/>
      <c r="G182" s="24">
        <v>4.5</v>
      </c>
      <c r="H182" s="24"/>
      <c r="I182" s="24">
        <v>0</v>
      </c>
    </row>
    <row r="183" spans="1:9">
      <c r="A183" s="32">
        <v>42036</v>
      </c>
      <c r="B183" s="34">
        <v>10.346423461876201</v>
      </c>
      <c r="C183" s="34"/>
      <c r="G183" s="24">
        <v>4.5</v>
      </c>
      <c r="H183" s="24"/>
      <c r="I183" s="24">
        <v>0</v>
      </c>
    </row>
    <row r="184" spans="1:9">
      <c r="A184" s="32">
        <v>42064</v>
      </c>
      <c r="B184" s="34">
        <v>10.608782084224801</v>
      </c>
      <c r="C184" s="34"/>
      <c r="G184" s="24">
        <v>4.5</v>
      </c>
      <c r="H184" s="24"/>
      <c r="I184" s="24">
        <v>0</v>
      </c>
    </row>
    <row r="185" spans="1:9">
      <c r="A185" s="32">
        <v>42095</v>
      </c>
      <c r="B185" s="34">
        <v>10.9193371572308</v>
      </c>
      <c r="C185" s="34"/>
      <c r="G185" s="24">
        <v>4.5</v>
      </c>
      <c r="H185" s="24"/>
      <c r="I185" s="24">
        <v>0</v>
      </c>
    </row>
    <row r="186" spans="1:9">
      <c r="A186" s="32">
        <v>42125</v>
      </c>
      <c r="B186" s="34">
        <v>10.881724357598401</v>
      </c>
      <c r="C186" s="34"/>
      <c r="G186" s="24">
        <v>4.5</v>
      </c>
      <c r="H186" s="24"/>
      <c r="I186" s="24">
        <v>0</v>
      </c>
    </row>
    <row r="187" spans="1:9">
      <c r="A187" s="32">
        <v>42156</v>
      </c>
      <c r="B187" s="34">
        <v>10.711899201556701</v>
      </c>
      <c r="C187" s="34"/>
      <c r="G187" s="24">
        <v>4.5</v>
      </c>
      <c r="H187" s="24"/>
      <c r="I187" s="24">
        <v>0</v>
      </c>
    </row>
    <row r="188" spans="1:9">
      <c r="A188" s="32">
        <v>42186</v>
      </c>
      <c r="B188" s="34">
        <v>10.4153429821618</v>
      </c>
      <c r="C188" s="34"/>
      <c r="G188" s="24">
        <v>4.5</v>
      </c>
      <c r="H188" s="24"/>
      <c r="I188" s="24">
        <v>0</v>
      </c>
    </row>
    <row r="189" spans="1:9">
      <c r="A189" s="32">
        <v>42217</v>
      </c>
      <c r="B189" s="34">
        <v>10.112803760474499</v>
      </c>
      <c r="C189" s="34"/>
      <c r="G189" s="24">
        <v>4.5</v>
      </c>
      <c r="H189" s="24"/>
      <c r="I189" s="24">
        <v>0</v>
      </c>
    </row>
    <row r="190" spans="1:9">
      <c r="A190" s="32">
        <v>42248</v>
      </c>
      <c r="B190" s="34">
        <v>10.342686697815399</v>
      </c>
      <c r="C190" s="34"/>
      <c r="G190" s="24">
        <v>4.5</v>
      </c>
      <c r="H190" s="24"/>
      <c r="I190" s="24">
        <v>0</v>
      </c>
    </row>
    <row r="191" spans="1:9">
      <c r="A191" s="32">
        <v>42278</v>
      </c>
      <c r="B191" s="34">
        <v>10.326768444452</v>
      </c>
      <c r="C191" s="34"/>
      <c r="G191" s="24">
        <v>4.5</v>
      </c>
      <c r="H191" s="24"/>
      <c r="I191" s="24">
        <v>0</v>
      </c>
    </row>
    <row r="192" spans="1:9">
      <c r="A192" s="32">
        <v>42309</v>
      </c>
      <c r="B192" s="34">
        <v>10.169712873017501</v>
      </c>
      <c r="C192" s="34"/>
      <c r="G192" s="24">
        <v>4.5</v>
      </c>
      <c r="H192" s="24"/>
      <c r="I192" s="24">
        <v>0</v>
      </c>
    </row>
    <row r="193" spans="1:9">
      <c r="A193" s="32">
        <v>42339</v>
      </c>
      <c r="B193" s="34">
        <v>10.089475487922201</v>
      </c>
      <c r="C193" s="34"/>
      <c r="G193" s="24">
        <v>4.5</v>
      </c>
      <c r="H193" s="24"/>
      <c r="I193" s="24">
        <v>0</v>
      </c>
    </row>
    <row r="194" spans="1:9">
      <c r="A194" s="32">
        <v>42370</v>
      </c>
      <c r="B194" s="34">
        <v>9.8165475657108399</v>
      </c>
      <c r="C194" s="34"/>
      <c r="G194" s="24">
        <v>4.5</v>
      </c>
      <c r="H194" s="24"/>
      <c r="I194" s="24">
        <v>0</v>
      </c>
    </row>
    <row r="195" spans="1:9">
      <c r="A195" s="32">
        <v>42401</v>
      </c>
      <c r="B195" s="34">
        <v>9.6703573502200513</v>
      </c>
      <c r="C195" s="34"/>
      <c r="G195" s="24">
        <v>4.5</v>
      </c>
      <c r="H195" s="24"/>
      <c r="I195" s="24">
        <v>0</v>
      </c>
    </row>
    <row r="196" spans="1:9">
      <c r="A196" s="32">
        <v>42430</v>
      </c>
      <c r="B196" s="34">
        <v>10.700455210162801</v>
      </c>
      <c r="C196" s="34"/>
      <c r="G196" s="24">
        <v>4.5</v>
      </c>
      <c r="H196" s="24"/>
      <c r="I196" s="24">
        <v>0</v>
      </c>
    </row>
    <row r="197" spans="1:9">
      <c r="A197" s="32">
        <v>42461</v>
      </c>
      <c r="B197" s="34">
        <v>10.9189468972586</v>
      </c>
      <c r="C197" s="34"/>
      <c r="G197" s="24">
        <v>4.5</v>
      </c>
      <c r="H197" s="24"/>
      <c r="I197" s="24">
        <v>0</v>
      </c>
    </row>
    <row r="198" spans="1:9">
      <c r="A198" s="32">
        <v>42491</v>
      </c>
      <c r="B198" s="34">
        <v>10.757528264015601</v>
      </c>
      <c r="C198" s="34"/>
      <c r="G198" s="24">
        <v>4.5</v>
      </c>
      <c r="H198" s="24"/>
      <c r="I198" s="24">
        <v>0</v>
      </c>
    </row>
    <row r="199" spans="1:9" ht="15" thickBot="1">
      <c r="A199" s="35">
        <v>42522</v>
      </c>
      <c r="B199" s="34">
        <v>10.071039329973901</v>
      </c>
      <c r="G199" s="24">
        <v>4.5</v>
      </c>
      <c r="H199" s="24"/>
      <c r="I199" s="24">
        <v>0</v>
      </c>
    </row>
    <row r="200" spans="1:9">
      <c r="A200" s="32">
        <v>42552</v>
      </c>
      <c r="B200" s="34">
        <v>9.966324417099349</v>
      </c>
      <c r="C200" s="34"/>
      <c r="G200" s="24">
        <v>4.5</v>
      </c>
      <c r="H200" s="24"/>
      <c r="I200" s="24">
        <v>0</v>
      </c>
    </row>
    <row r="201" spans="1:9">
      <c r="A201" s="32">
        <v>42583</v>
      </c>
      <c r="B201" s="34">
        <v>10.0126028636786</v>
      </c>
      <c r="C201" s="34"/>
      <c r="G201" s="24">
        <v>4.5</v>
      </c>
      <c r="H201" s="24"/>
      <c r="I201" s="24">
        <v>0</v>
      </c>
    </row>
    <row r="202" spans="1:9">
      <c r="A202" s="32">
        <v>42614</v>
      </c>
      <c r="B202" s="34">
        <v>10.693583628349099</v>
      </c>
      <c r="C202" s="34"/>
      <c r="G202" s="24">
        <v>4.5</v>
      </c>
      <c r="H202" s="24"/>
      <c r="I202" s="24">
        <v>0</v>
      </c>
    </row>
    <row r="203" spans="1:9">
      <c r="A203" s="32">
        <v>42644</v>
      </c>
      <c r="B203" s="34">
        <v>10.553921723670499</v>
      </c>
      <c r="C203" s="34"/>
      <c r="G203" s="24">
        <v>4.5</v>
      </c>
      <c r="H203" s="24"/>
      <c r="I203" s="24">
        <v>0</v>
      </c>
    </row>
    <row r="204" spans="1:9">
      <c r="A204" s="32">
        <v>42675</v>
      </c>
      <c r="B204" s="34">
        <v>10.340739086240299</v>
      </c>
      <c r="C204" s="34"/>
      <c r="G204" s="24">
        <v>4.5</v>
      </c>
      <c r="H204" s="24"/>
      <c r="I204" s="24">
        <v>0</v>
      </c>
    </row>
    <row r="205" spans="1:9">
      <c r="A205" s="32">
        <v>42705</v>
      </c>
      <c r="B205" s="34">
        <v>10.324923937630299</v>
      </c>
      <c r="C205" s="34"/>
      <c r="G205" s="24">
        <v>4.5</v>
      </c>
      <c r="H205" s="24"/>
      <c r="I205" s="24">
        <v>0</v>
      </c>
    </row>
    <row r="206" spans="1:9">
      <c r="A206" s="32">
        <v>42736</v>
      </c>
      <c r="B206" s="34">
        <v>10.4027127667337</v>
      </c>
      <c r="C206" s="34"/>
      <c r="G206" s="24">
        <v>4.5</v>
      </c>
      <c r="H206" s="24"/>
      <c r="I206" s="24">
        <v>0</v>
      </c>
    </row>
    <row r="207" spans="1:9">
      <c r="A207" s="32">
        <v>42767</v>
      </c>
      <c r="B207" s="34">
        <v>10.403311884815599</v>
      </c>
      <c r="C207" s="34"/>
      <c r="G207" s="24">
        <v>4.5</v>
      </c>
      <c r="H207" s="24"/>
      <c r="I207" s="24">
        <v>0</v>
      </c>
    </row>
    <row r="208" spans="1:9">
      <c r="A208" s="32">
        <v>42795</v>
      </c>
      <c r="B208" s="34">
        <v>11.439318333000999</v>
      </c>
      <c r="C208" s="34"/>
      <c r="G208" s="24">
        <v>4.5</v>
      </c>
      <c r="H208" s="24"/>
      <c r="I208" s="24">
        <v>0</v>
      </c>
    </row>
    <row r="209" spans="1:9">
      <c r="A209" s="32">
        <v>42826</v>
      </c>
      <c r="B209" s="34">
        <v>11.4937933592619</v>
      </c>
      <c r="C209" s="34"/>
      <c r="G209" s="24">
        <v>4.5</v>
      </c>
      <c r="H209" s="24"/>
      <c r="I209" s="24">
        <v>0</v>
      </c>
    </row>
    <row r="210" spans="1:9">
      <c r="A210" s="32">
        <v>42856</v>
      </c>
      <c r="B210" s="34">
        <v>11.428733810921401</v>
      </c>
      <c r="C210" s="34"/>
      <c r="G210" s="24">
        <v>4.5</v>
      </c>
      <c r="H210" s="24"/>
      <c r="I210" s="24">
        <v>0</v>
      </c>
    </row>
    <row r="211" spans="1:9">
      <c r="A211" s="32">
        <v>42887</v>
      </c>
      <c r="B211" s="34">
        <v>11.231617154437499</v>
      </c>
      <c r="C211" s="34"/>
      <c r="G211" s="24">
        <v>4.5</v>
      </c>
      <c r="H211" s="24"/>
      <c r="I211" s="24">
        <v>0</v>
      </c>
    </row>
    <row r="212" spans="1:9">
      <c r="A212" s="32">
        <v>42917</v>
      </c>
      <c r="B212" s="34">
        <v>11.279406443218299</v>
      </c>
      <c r="C212" s="37"/>
      <c r="G212" s="24">
        <v>4.5</v>
      </c>
      <c r="H212" s="24"/>
      <c r="I212" s="24">
        <v>0</v>
      </c>
    </row>
    <row r="213" spans="1:9">
      <c r="A213" s="32">
        <v>42948</v>
      </c>
      <c r="B213" s="34">
        <v>11.2595071519789</v>
      </c>
      <c r="C213" s="37"/>
      <c r="G213" s="24">
        <v>4.5</v>
      </c>
      <c r="H213" s="24"/>
      <c r="I213" s="24">
        <v>0</v>
      </c>
    </row>
    <row r="214" spans="1:9">
      <c r="A214" s="38">
        <v>42979</v>
      </c>
      <c r="B214" s="34">
        <v>11.2274965168818</v>
      </c>
      <c r="C214" s="37"/>
      <c r="G214" s="24">
        <v>4.5</v>
      </c>
      <c r="H214" s="24"/>
      <c r="I214" s="24">
        <v>0</v>
      </c>
    </row>
    <row r="215" spans="1:9">
      <c r="A215" s="32">
        <v>43009</v>
      </c>
      <c r="B215" s="34">
        <v>11.161142701417299</v>
      </c>
      <c r="C215" s="37"/>
      <c r="G215" s="24">
        <v>4.5</v>
      </c>
      <c r="H215" s="24"/>
      <c r="I215" s="24">
        <v>0</v>
      </c>
    </row>
    <row r="216" spans="1:9">
      <c r="A216" s="32">
        <v>43040</v>
      </c>
      <c r="B216" s="34">
        <v>11.021703545980301</v>
      </c>
      <c r="C216" s="37"/>
      <c r="G216" s="24">
        <v>4.5</v>
      </c>
      <c r="H216" s="24"/>
      <c r="I216" s="24">
        <v>0</v>
      </c>
    </row>
    <row r="217" spans="1:9">
      <c r="A217" s="32">
        <v>43070</v>
      </c>
      <c r="B217" s="34">
        <v>11.0016975310555</v>
      </c>
      <c r="C217" s="37"/>
      <c r="G217" s="24">
        <v>4.5</v>
      </c>
      <c r="H217" s="24"/>
      <c r="I217" s="24">
        <v>0</v>
      </c>
    </row>
    <row r="218" spans="1:9">
      <c r="A218" s="32">
        <v>43101</v>
      </c>
      <c r="B218" s="34">
        <v>10.8996765416604</v>
      </c>
      <c r="C218" s="37"/>
      <c r="G218" s="24">
        <v>4.5</v>
      </c>
      <c r="H218" s="24"/>
      <c r="I218" s="24">
        <v>0</v>
      </c>
    </row>
    <row r="219" spans="1:9">
      <c r="A219" s="32">
        <v>43132</v>
      </c>
      <c r="B219" s="34">
        <v>10.767659149743599</v>
      </c>
      <c r="C219" s="37"/>
      <c r="G219" s="24">
        <v>4.5</v>
      </c>
      <c r="H219" s="24"/>
      <c r="I219" s="24">
        <v>0</v>
      </c>
    </row>
    <row r="220" spans="1:9">
      <c r="A220" s="32">
        <v>43160</v>
      </c>
      <c r="B220" s="34">
        <v>11.615533000136601</v>
      </c>
      <c r="C220" s="37"/>
      <c r="G220" s="24">
        <v>4.5</v>
      </c>
      <c r="H220" s="24"/>
      <c r="I220" s="24">
        <v>0</v>
      </c>
    </row>
    <row r="221" spans="1:9">
      <c r="A221" s="32">
        <v>43191</v>
      </c>
      <c r="B221" s="34">
        <v>11.615952795937901</v>
      </c>
      <c r="C221" s="37"/>
      <c r="G221" s="24">
        <v>4.5</v>
      </c>
      <c r="H221" s="24"/>
      <c r="I221" s="24">
        <v>0</v>
      </c>
    </row>
    <row r="222" spans="1:9">
      <c r="A222" s="32">
        <v>43221</v>
      </c>
      <c r="B222" s="34">
        <v>11.4601933112881</v>
      </c>
      <c r="C222" s="37"/>
      <c r="G222" s="24">
        <v>4.5</v>
      </c>
      <c r="H222" s="24"/>
      <c r="I222" s="24">
        <v>0</v>
      </c>
    </row>
    <row r="223" spans="1:9">
      <c r="A223" s="32">
        <v>43252</v>
      </c>
      <c r="B223" s="34">
        <v>11.4896652917636</v>
      </c>
      <c r="C223" s="39"/>
      <c r="D223" s="20"/>
      <c r="E223" s="20"/>
      <c r="F223" s="20"/>
      <c r="G223" s="24">
        <v>4.5</v>
      </c>
      <c r="H223" s="24"/>
      <c r="I223" s="24">
        <v>0</v>
      </c>
    </row>
    <row r="224" spans="1:9">
      <c r="A224" s="32">
        <v>43282</v>
      </c>
      <c r="B224" s="34">
        <v>11.447617274523999</v>
      </c>
      <c r="C224" s="39"/>
      <c r="D224" s="20"/>
      <c r="E224" s="20"/>
      <c r="F224" s="20"/>
      <c r="G224" s="24">
        <v>4.5</v>
      </c>
      <c r="H224" s="24"/>
      <c r="I224" s="24">
        <v>0</v>
      </c>
    </row>
    <row r="225" spans="1:9">
      <c r="A225" s="32">
        <v>43313</v>
      </c>
      <c r="B225" s="34">
        <v>11.379085688242201</v>
      </c>
      <c r="C225" s="39"/>
      <c r="D225" s="20"/>
      <c r="E225" s="20"/>
      <c r="F225" s="20"/>
      <c r="G225" s="24">
        <v>4.5</v>
      </c>
      <c r="H225" s="24"/>
      <c r="I225" s="24">
        <v>0</v>
      </c>
    </row>
    <row r="226" spans="1:9">
      <c r="A226" s="32">
        <v>43344</v>
      </c>
      <c r="B226" s="34">
        <v>11.496124979196699</v>
      </c>
      <c r="C226" s="39"/>
      <c r="D226" s="20"/>
      <c r="E226" s="20"/>
      <c r="F226" s="20"/>
      <c r="G226" s="24">
        <v>4.5</v>
      </c>
      <c r="H226" s="24"/>
      <c r="I226" s="24">
        <v>0</v>
      </c>
    </row>
    <row r="227" spans="1:9">
      <c r="A227" s="32">
        <v>43374</v>
      </c>
      <c r="B227" s="34">
        <v>11.4136963366623</v>
      </c>
      <c r="C227" s="39"/>
      <c r="D227" s="20"/>
      <c r="E227" s="20"/>
      <c r="F227" s="20"/>
      <c r="G227" s="24">
        <v>4.5</v>
      </c>
      <c r="H227" s="24"/>
      <c r="I227" s="24">
        <v>0</v>
      </c>
    </row>
    <row r="228" spans="1:9">
      <c r="A228" s="32">
        <v>43405</v>
      </c>
      <c r="B228" s="34">
        <v>11.271304123128999</v>
      </c>
      <c r="C228" s="39"/>
      <c r="D228" s="20"/>
      <c r="E228" s="20"/>
      <c r="F228" s="20"/>
      <c r="G228" s="24">
        <v>4.5</v>
      </c>
      <c r="H228" s="24"/>
      <c r="I228" s="24">
        <v>0</v>
      </c>
    </row>
    <row r="229" spans="1:9">
      <c r="A229" s="32">
        <v>43435</v>
      </c>
      <c r="B229" s="34">
        <v>11.1746317986526</v>
      </c>
      <c r="C229" s="39"/>
      <c r="D229" s="20"/>
      <c r="E229" s="20"/>
      <c r="F229" s="20"/>
      <c r="G229" s="24">
        <v>4.5</v>
      </c>
      <c r="H229" s="24"/>
      <c r="I229" s="24">
        <v>0</v>
      </c>
    </row>
    <row r="230" spans="1:9">
      <c r="A230" s="32">
        <v>43466</v>
      </c>
      <c r="B230" s="34">
        <v>11.246672615761199</v>
      </c>
      <c r="C230" s="39"/>
      <c r="D230" s="20"/>
      <c r="E230" s="20"/>
      <c r="F230" s="20"/>
      <c r="G230" s="24">
        <v>4.5</v>
      </c>
      <c r="H230" s="24"/>
      <c r="I230" s="24">
        <v>0</v>
      </c>
    </row>
    <row r="231" spans="1:9">
      <c r="A231" s="32">
        <v>43497</v>
      </c>
      <c r="B231" s="34">
        <v>11.228351132826599</v>
      </c>
      <c r="C231" s="39"/>
      <c r="D231" s="20"/>
      <c r="E231" s="20"/>
      <c r="F231" s="20"/>
      <c r="G231" s="24">
        <v>4.5</v>
      </c>
      <c r="H231" s="24"/>
      <c r="I231" s="24">
        <v>0</v>
      </c>
    </row>
    <row r="232" spans="1:9">
      <c r="A232" s="32">
        <v>43525</v>
      </c>
      <c r="B232" s="34">
        <v>11.6480826972677</v>
      </c>
      <c r="C232" s="39"/>
      <c r="D232" s="20"/>
      <c r="E232" s="20"/>
      <c r="F232" s="20"/>
      <c r="G232" s="24">
        <v>4.5</v>
      </c>
      <c r="H232" s="24"/>
      <c r="I232" s="24">
        <v>0</v>
      </c>
    </row>
    <row r="233" spans="1:9">
      <c r="A233" s="32">
        <v>43556</v>
      </c>
      <c r="B233" s="34">
        <v>11.477744542838799</v>
      </c>
      <c r="C233" s="39"/>
      <c r="D233" s="20"/>
      <c r="E233" s="20"/>
      <c r="F233" s="20"/>
      <c r="G233" s="24">
        <v>4.5</v>
      </c>
      <c r="H233" s="24"/>
      <c r="I233" s="24">
        <v>0</v>
      </c>
    </row>
    <row r="234" spans="1:9">
      <c r="A234" s="32">
        <v>43586</v>
      </c>
      <c r="B234" s="34">
        <v>11.2939804407827</v>
      </c>
      <c r="C234" s="39"/>
      <c r="D234" s="20"/>
      <c r="E234" s="20"/>
      <c r="F234" s="20"/>
      <c r="G234" s="24">
        <v>4.5</v>
      </c>
      <c r="H234" s="24"/>
      <c r="I234" s="24">
        <v>0</v>
      </c>
    </row>
    <row r="235" spans="1:9">
      <c r="A235" s="32">
        <v>43617</v>
      </c>
      <c r="B235" s="34">
        <v>11.28554363674</v>
      </c>
      <c r="C235" s="39"/>
      <c r="D235" s="20"/>
      <c r="E235" s="20"/>
      <c r="F235" s="20"/>
      <c r="G235" s="24">
        <v>4.5</v>
      </c>
      <c r="H235" s="24"/>
      <c r="I235" s="24">
        <v>0</v>
      </c>
    </row>
    <row r="236" spans="1:9">
      <c r="A236" s="32">
        <v>43647</v>
      </c>
      <c r="B236" s="34">
        <v>11.2890668816062</v>
      </c>
      <c r="C236" s="39"/>
      <c r="D236" s="20"/>
      <c r="E236" s="20"/>
      <c r="F236" s="20"/>
      <c r="G236" s="24">
        <v>4.5</v>
      </c>
      <c r="H236" s="24"/>
      <c r="I236" s="24">
        <v>0</v>
      </c>
    </row>
    <row r="237" spans="1:9">
      <c r="A237" s="32">
        <v>43678</v>
      </c>
      <c r="B237" s="34">
        <v>11.0967757622502</v>
      </c>
      <c r="C237" s="39"/>
      <c r="D237" s="20"/>
      <c r="E237" s="20"/>
      <c r="F237" s="20"/>
      <c r="G237" s="24">
        <v>4.5</v>
      </c>
      <c r="H237" s="24"/>
      <c r="I237" s="24">
        <v>0</v>
      </c>
    </row>
    <row r="238" spans="1:9">
      <c r="A238" s="32">
        <v>43709</v>
      </c>
      <c r="B238" s="34">
        <v>10.9791310057847</v>
      </c>
      <c r="C238" s="39"/>
      <c r="D238" s="20"/>
      <c r="E238" s="20"/>
      <c r="F238" s="20"/>
      <c r="G238" s="24">
        <v>4.5</v>
      </c>
      <c r="H238" s="24"/>
      <c r="I238" s="24">
        <v>0</v>
      </c>
    </row>
    <row r="239" spans="1:9">
      <c r="A239" s="32">
        <v>43739</v>
      </c>
      <c r="B239" s="34">
        <v>10.971190954630201</v>
      </c>
      <c r="C239" s="39"/>
      <c r="D239" s="20"/>
      <c r="E239" s="20"/>
      <c r="F239" s="20"/>
      <c r="G239" s="24">
        <v>4.5</v>
      </c>
      <c r="H239" s="24"/>
      <c r="I239" s="24">
        <v>0</v>
      </c>
    </row>
    <row r="240" spans="1:9">
      <c r="A240" s="32">
        <v>43770</v>
      </c>
      <c r="B240" s="34">
        <v>10.679839206659</v>
      </c>
      <c r="C240" s="39"/>
      <c r="D240" s="20"/>
      <c r="E240" s="20"/>
      <c r="F240" s="20"/>
      <c r="G240" s="24">
        <v>4.5</v>
      </c>
      <c r="H240" s="24"/>
      <c r="I240" s="24">
        <v>0</v>
      </c>
    </row>
    <row r="241" spans="1:9">
      <c r="A241" s="32">
        <v>43800</v>
      </c>
      <c r="B241" s="34">
        <v>10.6447293793669</v>
      </c>
      <c r="C241" s="34"/>
      <c r="D241" s="34"/>
      <c r="E241" s="34"/>
      <c r="F241" s="34"/>
      <c r="G241" s="24">
        <v>4.5</v>
      </c>
      <c r="H241" s="24"/>
      <c r="I241" s="24">
        <v>0</v>
      </c>
    </row>
    <row r="242" spans="1:9">
      <c r="A242" s="32">
        <v>43831</v>
      </c>
      <c r="B242" s="34">
        <v>10.6172817931129</v>
      </c>
      <c r="C242" s="34"/>
      <c r="D242" s="34"/>
      <c r="E242" s="34"/>
      <c r="F242" s="34"/>
      <c r="G242" s="24">
        <v>4.5</v>
      </c>
      <c r="H242" s="24"/>
      <c r="I242" s="24">
        <v>0</v>
      </c>
    </row>
    <row r="243" spans="1:9">
      <c r="A243" s="32">
        <v>43862</v>
      </c>
      <c r="B243" s="34">
        <v>10.502333315613701</v>
      </c>
      <c r="C243" s="34"/>
      <c r="D243" s="34"/>
      <c r="E243" s="34"/>
      <c r="F243" s="34"/>
      <c r="G243" s="24">
        <v>4.5</v>
      </c>
      <c r="H243" s="24"/>
      <c r="I243" s="24">
        <v>0</v>
      </c>
    </row>
    <row r="244" spans="1:9">
      <c r="A244" s="32">
        <v>43891</v>
      </c>
      <c r="B244" s="34">
        <v>10.4023689874544</v>
      </c>
      <c r="C244" s="34"/>
      <c r="D244" s="34"/>
      <c r="E244" s="34"/>
      <c r="F244" s="34"/>
      <c r="G244" s="24">
        <v>4.5</v>
      </c>
      <c r="H244" s="24"/>
      <c r="I244" s="24">
        <v>0</v>
      </c>
    </row>
    <row r="245" spans="1:9">
      <c r="A245" s="32">
        <v>43922</v>
      </c>
      <c r="B245" s="34">
        <v>10.217004579487901</v>
      </c>
      <c r="C245" s="34"/>
      <c r="D245" s="34"/>
      <c r="E245" s="34"/>
      <c r="F245" s="34"/>
      <c r="G245" s="24">
        <v>4.5</v>
      </c>
      <c r="H245" s="24"/>
      <c r="I245" s="24">
        <v>0</v>
      </c>
    </row>
    <row r="246" spans="1:9">
      <c r="A246" s="32">
        <v>43952</v>
      </c>
      <c r="B246" s="34">
        <v>10.476032491445499</v>
      </c>
      <c r="C246" s="34"/>
      <c r="D246" s="34"/>
      <c r="E246" s="34"/>
      <c r="F246" s="34"/>
      <c r="G246" s="24">
        <v>4.5</v>
      </c>
      <c r="H246" s="24"/>
      <c r="I246" s="24">
        <v>0</v>
      </c>
    </row>
    <row r="247" spans="1:9">
      <c r="A247" s="32">
        <v>43983</v>
      </c>
      <c r="B247" s="34">
        <v>10.838635700069601</v>
      </c>
      <c r="G247" s="24">
        <v>4.5</v>
      </c>
      <c r="H247" s="24"/>
      <c r="I247" s="24">
        <v>0</v>
      </c>
    </row>
    <row r="248" spans="1:9">
      <c r="A248" s="32">
        <v>44013</v>
      </c>
      <c r="B248" s="34">
        <v>11.6550518885686</v>
      </c>
      <c r="G248" s="24">
        <v>4.5</v>
      </c>
      <c r="H248" s="24"/>
      <c r="I248" s="24">
        <v>0</v>
      </c>
    </row>
    <row r="249" spans="1:9">
      <c r="A249" s="32">
        <v>44044</v>
      </c>
      <c r="B249" s="34">
        <v>11.8459633582724</v>
      </c>
      <c r="G249" s="24">
        <v>4.5</v>
      </c>
      <c r="H249" s="24"/>
      <c r="I249" s="24">
        <v>0</v>
      </c>
    </row>
    <row r="250" spans="1:9">
      <c r="A250" s="32">
        <v>44075</v>
      </c>
      <c r="B250" s="34">
        <v>11.824947530502699</v>
      </c>
      <c r="G250" s="24">
        <v>4.5</v>
      </c>
      <c r="H250" s="24"/>
      <c r="I250" s="24">
        <v>0</v>
      </c>
    </row>
    <row r="251" spans="1:9">
      <c r="A251" s="32">
        <v>44105</v>
      </c>
      <c r="B251" s="34">
        <v>11.8878485061731</v>
      </c>
      <c r="G251" s="24">
        <v>4.5</v>
      </c>
      <c r="H251" s="24"/>
      <c r="I251" s="24">
        <v>0</v>
      </c>
    </row>
    <row r="252" spans="1:9">
      <c r="A252" s="32">
        <v>44136</v>
      </c>
      <c r="B252" s="34">
        <v>11.9463953118382</v>
      </c>
      <c r="G252" s="24">
        <v>4.5</v>
      </c>
      <c r="H252" s="24"/>
      <c r="I252" s="24">
        <v>0</v>
      </c>
    </row>
    <row r="253" spans="1:9">
      <c r="A253" s="32">
        <v>44166</v>
      </c>
      <c r="B253" s="34">
        <v>13.172977063952802</v>
      </c>
      <c r="C253" s="34"/>
      <c r="D253" s="34"/>
      <c r="E253" s="34"/>
      <c r="F253" s="34"/>
      <c r="G253" s="24">
        <v>4.5</v>
      </c>
      <c r="H253" s="24"/>
      <c r="I253" s="24">
        <v>0</v>
      </c>
    </row>
    <row r="254" spans="1:9">
      <c r="A254" s="32">
        <v>44197</v>
      </c>
      <c r="B254" s="34">
        <v>17.098024745335898</v>
      </c>
      <c r="C254" s="34"/>
      <c r="D254" s="34"/>
      <c r="E254" s="34"/>
      <c r="F254" s="34"/>
      <c r="G254" s="24">
        <v>4.5</v>
      </c>
      <c r="H254" s="24"/>
      <c r="I254" s="24">
        <v>0</v>
      </c>
    </row>
    <row r="255" spans="1:9">
      <c r="A255" s="32">
        <v>44228</v>
      </c>
      <c r="B255" s="34">
        <v>16.961076112365099</v>
      </c>
      <c r="C255" s="34"/>
      <c r="D255" s="34"/>
      <c r="E255" s="34"/>
      <c r="F255" s="34"/>
      <c r="G255" s="24">
        <v>4.5</v>
      </c>
      <c r="H255" s="24"/>
      <c r="I255" s="24">
        <v>0</v>
      </c>
    </row>
    <row r="256" spans="1:9">
      <c r="A256" s="32">
        <v>44256</v>
      </c>
      <c r="B256" s="34">
        <v>16.680045311751801</v>
      </c>
      <c r="C256" s="34"/>
      <c r="D256" s="34"/>
      <c r="E256" s="34"/>
      <c r="F256" s="34"/>
      <c r="G256" s="24">
        <v>4.5</v>
      </c>
      <c r="H256" s="24"/>
      <c r="I256" s="24">
        <v>0</v>
      </c>
    </row>
    <row r="257" spans="1:11">
      <c r="A257" s="32">
        <v>44287</v>
      </c>
      <c r="B257" s="34">
        <v>16.924143018448401</v>
      </c>
      <c r="C257" s="34"/>
      <c r="D257" s="34"/>
      <c r="E257" s="34"/>
      <c r="F257" s="34"/>
      <c r="G257" s="24">
        <v>4.5</v>
      </c>
      <c r="H257" s="24"/>
      <c r="I257" s="24">
        <v>0</v>
      </c>
    </row>
    <row r="258" spans="1:11">
      <c r="A258" s="32">
        <v>44317</v>
      </c>
      <c r="B258" s="34">
        <v>17.0086348207032</v>
      </c>
      <c r="C258" s="34"/>
      <c r="D258" s="34"/>
      <c r="E258" s="34"/>
      <c r="F258" s="34"/>
      <c r="G258" s="24">
        <v>4.5</v>
      </c>
      <c r="H258" s="24"/>
      <c r="I258" s="24">
        <v>0</v>
      </c>
    </row>
    <row r="259" spans="1:11">
      <c r="A259" s="32">
        <v>44348</v>
      </c>
      <c r="B259" s="34">
        <v>16.886561877272598</v>
      </c>
      <c r="C259" s="34"/>
      <c r="D259" s="34"/>
      <c r="E259" s="34"/>
      <c r="F259" s="34"/>
      <c r="G259" s="24">
        <v>4.5</v>
      </c>
      <c r="H259" s="24"/>
      <c r="I259" s="24">
        <v>0</v>
      </c>
    </row>
    <row r="260" spans="1:11">
      <c r="A260" s="32">
        <v>44378</v>
      </c>
      <c r="B260" s="34">
        <v>16.9040878936346</v>
      </c>
      <c r="C260" s="34"/>
      <c r="D260" s="34"/>
      <c r="E260" s="34"/>
      <c r="F260" s="34"/>
      <c r="G260" s="24">
        <v>4.5</v>
      </c>
      <c r="H260" s="24"/>
      <c r="I260" s="24">
        <v>0</v>
      </c>
    </row>
    <row r="261" spans="1:11">
      <c r="A261" s="32">
        <v>44409</v>
      </c>
      <c r="B261" s="34">
        <v>17.133549041937702</v>
      </c>
      <c r="C261" s="34"/>
      <c r="D261" s="34"/>
      <c r="E261" s="34"/>
      <c r="F261" s="34"/>
      <c r="G261" s="24">
        <v>4.5</v>
      </c>
      <c r="H261" s="24"/>
      <c r="I261" s="24">
        <v>0</v>
      </c>
    </row>
    <row r="262" spans="1:11">
      <c r="A262" s="32">
        <v>44440</v>
      </c>
      <c r="B262" s="34">
        <v>17.047417291323899</v>
      </c>
      <c r="C262" s="34"/>
      <c r="D262" s="34"/>
      <c r="E262" s="34"/>
      <c r="F262" s="34"/>
      <c r="G262" s="24">
        <v>4.5</v>
      </c>
      <c r="H262" s="24"/>
      <c r="I262" s="24">
        <v>0</v>
      </c>
    </row>
    <row r="263" spans="1:11">
      <c r="A263" s="32">
        <v>44470</v>
      </c>
      <c r="B263" s="34">
        <v>17.203986329005499</v>
      </c>
      <c r="C263" s="34"/>
      <c r="D263" s="34"/>
      <c r="E263" s="34"/>
      <c r="F263" s="34"/>
      <c r="G263" s="24">
        <v>4.5</v>
      </c>
      <c r="H263" s="24"/>
      <c r="I263" s="24">
        <v>0</v>
      </c>
    </row>
    <row r="264" spans="1:11">
      <c r="A264" s="32">
        <v>44501</v>
      </c>
      <c r="B264" s="34">
        <v>17.131047212245001</v>
      </c>
      <c r="C264" s="34"/>
      <c r="D264" s="34"/>
      <c r="E264" s="34"/>
      <c r="F264" s="34"/>
      <c r="G264" s="24">
        <v>4.5</v>
      </c>
      <c r="H264" s="24"/>
      <c r="I264" s="24">
        <v>0</v>
      </c>
    </row>
    <row r="265" spans="1:11" ht="15.75">
      <c r="A265" s="32">
        <v>44531</v>
      </c>
      <c r="B265" s="34">
        <v>17.521991408775499</v>
      </c>
      <c r="C265" s="34"/>
      <c r="D265" s="34"/>
      <c r="E265" s="34"/>
      <c r="F265" s="34"/>
      <c r="G265" s="24">
        <v>4.5</v>
      </c>
      <c r="H265" s="24"/>
      <c r="I265" s="24">
        <v>0</v>
      </c>
      <c r="K265" s="42" t="s">
        <v>59</v>
      </c>
    </row>
    <row r="266" spans="1:11" ht="15.75">
      <c r="A266" s="32">
        <v>44562</v>
      </c>
      <c r="B266" s="34">
        <v>17.151604043623202</v>
      </c>
      <c r="C266" s="34"/>
      <c r="D266" s="34"/>
      <c r="E266" s="34"/>
      <c r="F266" s="34"/>
      <c r="G266" s="24">
        <v>4.5</v>
      </c>
      <c r="H266" s="24"/>
      <c r="I266" s="24">
        <v>0</v>
      </c>
      <c r="K266" s="57" t="s">
        <v>61</v>
      </c>
    </row>
    <row r="267" spans="1:11">
      <c r="A267" s="32">
        <v>44593</v>
      </c>
      <c r="B267" s="34">
        <v>16.912884516460199</v>
      </c>
      <c r="C267" s="34"/>
      <c r="D267" s="34"/>
      <c r="E267" s="34"/>
      <c r="F267" s="34"/>
      <c r="G267" s="24">
        <v>4.5</v>
      </c>
      <c r="H267" s="24"/>
      <c r="I267" s="24">
        <v>0</v>
      </c>
    </row>
    <row r="268" spans="1:11">
      <c r="A268" s="32">
        <v>44621</v>
      </c>
      <c r="B268" s="34">
        <v>14.104520247074701</v>
      </c>
      <c r="C268" s="34"/>
      <c r="D268" s="34"/>
      <c r="E268" s="34"/>
      <c r="F268" s="34"/>
      <c r="G268" s="24">
        <v>4.5</v>
      </c>
      <c r="H268" s="24"/>
      <c r="I268" s="24">
        <v>0</v>
      </c>
    </row>
    <row r="269" spans="1:11">
      <c r="A269" s="32">
        <v>44652</v>
      </c>
      <c r="B269" s="34">
        <v>14.0704985030156</v>
      </c>
      <c r="C269" s="34"/>
      <c r="D269" s="34"/>
      <c r="E269" s="34"/>
      <c r="F269" s="34"/>
      <c r="G269" s="24">
        <v>4.5</v>
      </c>
      <c r="H269" s="24"/>
      <c r="I269" s="24">
        <v>0</v>
      </c>
    </row>
    <row r="270" spans="1:11">
      <c r="A270" s="32">
        <v>44682</v>
      </c>
      <c r="B270" s="34">
        <v>14.232989280239799</v>
      </c>
      <c r="C270" s="34"/>
      <c r="D270" s="34"/>
      <c r="E270" s="34"/>
      <c r="F270" s="34"/>
      <c r="G270" s="24">
        <v>4.5</v>
      </c>
      <c r="H270" s="24"/>
      <c r="I270" s="24">
        <v>0</v>
      </c>
    </row>
    <row r="271" spans="1:11">
      <c r="A271" s="32">
        <v>44713</v>
      </c>
      <c r="B271" s="34">
        <v>13.9840159028186</v>
      </c>
      <c r="C271" s="34"/>
      <c r="D271" s="34"/>
      <c r="E271" s="34"/>
      <c r="F271" s="34"/>
      <c r="G271" s="24">
        <v>4.5</v>
      </c>
      <c r="H271" s="24"/>
      <c r="I271" s="24">
        <v>0</v>
      </c>
    </row>
    <row r="272" spans="1:11">
      <c r="A272" s="32">
        <v>44743</v>
      </c>
      <c r="B272" s="34">
        <v>13.828763503956502</v>
      </c>
      <c r="C272" s="34"/>
      <c r="D272" s="34"/>
      <c r="E272" s="34"/>
      <c r="F272" s="34"/>
      <c r="G272" s="24">
        <v>4.5</v>
      </c>
      <c r="H272" s="24"/>
      <c r="I272" s="24">
        <v>0</v>
      </c>
    </row>
    <row r="273" spans="1:9">
      <c r="A273" s="32">
        <v>44774</v>
      </c>
      <c r="B273" s="34">
        <v>14.1058292673408</v>
      </c>
      <c r="C273" s="34"/>
      <c r="D273" s="34"/>
      <c r="E273" s="34"/>
      <c r="F273" s="34"/>
      <c r="G273" s="24">
        <v>4.5</v>
      </c>
      <c r="H273" s="24"/>
      <c r="I273" s="24">
        <v>0</v>
      </c>
    </row>
    <row r="274" spans="1:9">
      <c r="A274" s="32">
        <v>44805</v>
      </c>
      <c r="B274" s="34">
        <v>14.237088568830799</v>
      </c>
      <c r="C274" s="34"/>
      <c r="D274" s="34"/>
      <c r="E274" s="34"/>
      <c r="F274" s="34"/>
      <c r="G274" s="24">
        <v>4.5</v>
      </c>
      <c r="H274" s="24"/>
      <c r="I274" s="24">
        <v>0</v>
      </c>
    </row>
    <row r="275" spans="1:9">
      <c r="A275" s="32">
        <v>44835</v>
      </c>
      <c r="B275" s="34">
        <v>13.914628427398801</v>
      </c>
      <c r="C275" s="34"/>
      <c r="D275" s="34"/>
      <c r="E275" s="34"/>
      <c r="F275" s="34"/>
      <c r="G275" s="24">
        <v>4.5</v>
      </c>
      <c r="H275" s="24"/>
      <c r="I275" s="24">
        <v>0</v>
      </c>
    </row>
    <row r="276" spans="1:9">
      <c r="A276" s="32">
        <v>44866</v>
      </c>
      <c r="B276" s="34">
        <v>14.1368274138863</v>
      </c>
      <c r="C276" s="34"/>
      <c r="D276" s="34"/>
      <c r="E276" s="34"/>
      <c r="F276" s="34"/>
      <c r="G276" s="24">
        <v>4.5</v>
      </c>
      <c r="H276" s="24"/>
      <c r="I276" s="24">
        <v>0</v>
      </c>
    </row>
    <row r="277" spans="1:9">
      <c r="A277" s="32">
        <v>44896</v>
      </c>
      <c r="B277" s="34">
        <v>14.5416866525296</v>
      </c>
      <c r="C277" s="34"/>
      <c r="D277" s="34"/>
      <c r="E277" s="34"/>
      <c r="F277" s="34"/>
      <c r="G277" s="24">
        <v>4.5</v>
      </c>
      <c r="H277" s="24"/>
      <c r="I277" s="24">
        <v>0</v>
      </c>
    </row>
    <row r="278" spans="1:9">
      <c r="A278" s="32">
        <v>44927</v>
      </c>
      <c r="B278" s="34">
        <v>14.216155486777701</v>
      </c>
      <c r="C278" s="34"/>
      <c r="D278" s="34"/>
      <c r="E278" s="34"/>
      <c r="F278" s="34"/>
      <c r="G278" s="24">
        <v>4.5</v>
      </c>
      <c r="H278" s="24"/>
      <c r="I278" s="24">
        <v>0</v>
      </c>
    </row>
    <row r="279" spans="1:9">
      <c r="A279" s="32">
        <v>44958</v>
      </c>
      <c r="B279" s="34">
        <v>14.3685422137765</v>
      </c>
      <c r="C279" s="34"/>
      <c r="D279" s="34"/>
      <c r="E279" s="34"/>
      <c r="F279" s="34"/>
      <c r="G279" s="24">
        <v>4.5</v>
      </c>
      <c r="H279" s="24"/>
      <c r="I279" s="24">
        <v>0</v>
      </c>
    </row>
    <row r="280" spans="1:9">
      <c r="A280" s="32">
        <v>44986</v>
      </c>
      <c r="B280" s="34">
        <v>14.082532663930399</v>
      </c>
      <c r="C280" s="34"/>
      <c r="D280" s="34"/>
      <c r="E280" s="34"/>
      <c r="F280" s="34"/>
      <c r="G280" s="24">
        <v>4.5</v>
      </c>
      <c r="H280" s="24"/>
      <c r="I280" s="24">
        <v>0</v>
      </c>
    </row>
    <row r="281" spans="1:9">
      <c r="A281" s="32">
        <v>45017</v>
      </c>
      <c r="B281" s="34">
        <v>14.139750063923101</v>
      </c>
      <c r="C281" s="34"/>
      <c r="D281" s="34"/>
      <c r="E281" s="34"/>
      <c r="F281" s="34"/>
      <c r="G281" s="24">
        <v>4.5</v>
      </c>
      <c r="H281" s="24"/>
      <c r="I281" s="24">
        <v>0</v>
      </c>
    </row>
    <row r="282" spans="1:9">
      <c r="A282" s="32">
        <v>45047</v>
      </c>
      <c r="B282" s="34">
        <v>14.1871816258762</v>
      </c>
      <c r="C282" s="34"/>
      <c r="D282" s="34"/>
      <c r="E282" s="34"/>
      <c r="F282" s="34"/>
      <c r="G282" s="24">
        <v>4.5</v>
      </c>
      <c r="H282" s="24"/>
      <c r="I282" s="24">
        <v>0</v>
      </c>
    </row>
    <row r="283" spans="1:9">
      <c r="A283" s="32">
        <v>45078</v>
      </c>
      <c r="B283" s="34">
        <v>14.171538654740301</v>
      </c>
      <c r="C283" s="34"/>
      <c r="D283" s="34"/>
      <c r="E283" s="34"/>
      <c r="F283" s="34"/>
      <c r="G283" s="24">
        <v>4.5</v>
      </c>
      <c r="H283" s="24"/>
      <c r="I283" s="24">
        <v>0</v>
      </c>
    </row>
    <row r="284" spans="1:9">
      <c r="A284" s="32">
        <v>45108</v>
      </c>
      <c r="B284" s="34">
        <v>14.213561152465301</v>
      </c>
      <c r="C284" s="34"/>
      <c r="D284" s="34"/>
      <c r="E284" s="34"/>
      <c r="F284" s="34"/>
      <c r="G284" s="24">
        <v>4.5</v>
      </c>
      <c r="H284" s="24"/>
      <c r="I284" s="24">
        <v>0</v>
      </c>
    </row>
    <row r="285" spans="1:9">
      <c r="A285" s="32">
        <v>45139</v>
      </c>
      <c r="B285" s="34">
        <v>14.029430035183802</v>
      </c>
      <c r="C285" s="34"/>
      <c r="D285" s="34"/>
      <c r="E285" s="34"/>
      <c r="F285" s="34"/>
      <c r="G285" s="24">
        <v>4.5</v>
      </c>
      <c r="H285" s="24"/>
      <c r="I285" s="24">
        <v>0</v>
      </c>
    </row>
    <row r="286" spans="1:9">
      <c r="A286" s="32">
        <v>45170</v>
      </c>
      <c r="B286" s="34">
        <v>14.057225122495302</v>
      </c>
      <c r="C286" s="34"/>
      <c r="D286" s="34"/>
      <c r="E286" s="34"/>
      <c r="F286" s="34"/>
      <c r="G286" s="24">
        <v>4.5</v>
      </c>
      <c r="H286" s="24"/>
      <c r="I286" s="24">
        <v>0</v>
      </c>
    </row>
    <row r="287" spans="1:9">
      <c r="A287" s="32">
        <v>45200</v>
      </c>
      <c r="B287" s="34">
        <v>14.082988261648898</v>
      </c>
      <c r="C287" s="34"/>
      <c r="D287" s="34"/>
      <c r="E287" s="34"/>
      <c r="F287" s="34"/>
      <c r="G287" s="24">
        <v>4.5</v>
      </c>
      <c r="H287" s="24"/>
      <c r="I287" s="24">
        <v>0</v>
      </c>
    </row>
    <row r="288" spans="1:9">
      <c r="A288" s="32">
        <v>45231</v>
      </c>
      <c r="B288" s="34">
        <v>14.228510688076801</v>
      </c>
      <c r="C288" s="34"/>
      <c r="D288" s="34"/>
      <c r="E288" s="34"/>
      <c r="F288" s="34"/>
      <c r="G288" s="24">
        <v>4.5</v>
      </c>
      <c r="H288" s="24"/>
      <c r="I288" s="24">
        <v>0</v>
      </c>
    </row>
    <row r="289" spans="1:11">
      <c r="A289" s="32">
        <v>45261</v>
      </c>
      <c r="B289" s="34">
        <v>14.8048558452788</v>
      </c>
      <c r="C289" s="34"/>
      <c r="D289" s="34">
        <v>14.8048558452788</v>
      </c>
      <c r="E289" s="34">
        <v>14.8048558452788</v>
      </c>
      <c r="F289" s="34">
        <v>14.8048558452788</v>
      </c>
      <c r="G289" s="24">
        <v>4.5</v>
      </c>
      <c r="H289" s="24"/>
      <c r="I289" s="24">
        <v>0</v>
      </c>
    </row>
    <row r="290" spans="1:11">
      <c r="A290" s="32">
        <v>45292</v>
      </c>
      <c r="B290" s="34">
        <v>14.975666604686699</v>
      </c>
      <c r="C290" s="34"/>
      <c r="D290" s="34">
        <v>14.831163840775575</v>
      </c>
      <c r="E290" s="34">
        <v>14.7994658546059</v>
      </c>
      <c r="F290" s="34">
        <v>14.71597438686735</v>
      </c>
      <c r="G290" s="24">
        <v>4.5</v>
      </c>
      <c r="H290" s="24"/>
      <c r="I290" s="24">
        <v>1000</v>
      </c>
    </row>
    <row r="291" spans="1:11">
      <c r="A291" s="32">
        <v>45323</v>
      </c>
      <c r="B291" s="34">
        <v>14.960522474268201</v>
      </c>
      <c r="C291" s="34"/>
      <c r="D291" s="34">
        <v>14.857471836272353</v>
      </c>
      <c r="E291" s="34">
        <v>14.794075863933001</v>
      </c>
      <c r="F291" s="34">
        <v>14.6270929284559</v>
      </c>
      <c r="G291" s="24">
        <v>4.5</v>
      </c>
      <c r="H291" s="24"/>
      <c r="I291" s="24">
        <v>1000</v>
      </c>
    </row>
    <row r="292" spans="1:11">
      <c r="A292" s="32">
        <v>45352</v>
      </c>
      <c r="B292" s="34"/>
      <c r="C292" s="34"/>
      <c r="D292" s="34">
        <v>14.910087827265901</v>
      </c>
      <c r="E292" s="34">
        <v>14.783295882587199</v>
      </c>
      <c r="F292" s="34">
        <v>14.449330011632997</v>
      </c>
      <c r="G292" s="24">
        <v>4.5</v>
      </c>
      <c r="H292" s="24"/>
      <c r="I292" s="24">
        <v>1000</v>
      </c>
    </row>
    <row r="293" spans="1:11">
      <c r="A293" s="32">
        <v>45383</v>
      </c>
      <c r="B293" s="34"/>
      <c r="C293" s="34"/>
      <c r="D293" s="34">
        <v>14.730943180005001</v>
      </c>
      <c r="E293" s="34">
        <v>14.581653369491224</v>
      </c>
      <c r="F293" s="34">
        <v>14.249832970657071</v>
      </c>
      <c r="G293" s="24">
        <v>4.5</v>
      </c>
      <c r="H293" s="24"/>
      <c r="I293" s="24">
        <v>1000</v>
      </c>
    </row>
    <row r="294" spans="1:11">
      <c r="A294" s="32">
        <v>45413</v>
      </c>
      <c r="B294" s="34"/>
      <c r="C294" s="34"/>
      <c r="D294" s="34">
        <v>14.551798532744101</v>
      </c>
      <c r="E294" s="34">
        <v>14.380010856395248</v>
      </c>
      <c r="F294" s="34">
        <v>14.050335929681147</v>
      </c>
      <c r="G294" s="24">
        <v>4.5</v>
      </c>
      <c r="H294" s="24"/>
      <c r="I294" s="24">
        <v>1000</v>
      </c>
    </row>
    <row r="295" spans="1:11">
      <c r="A295" s="32">
        <v>45444</v>
      </c>
      <c r="B295" s="34"/>
      <c r="C295" s="34"/>
      <c r="D295" s="34">
        <v>14.193509238222299</v>
      </c>
      <c r="E295" s="34">
        <v>13.976725830203296</v>
      </c>
      <c r="F295" s="34">
        <v>13.651341847729295</v>
      </c>
      <c r="G295" s="24">
        <v>4.5</v>
      </c>
      <c r="H295" s="24"/>
      <c r="I295" s="24">
        <v>1000</v>
      </c>
      <c r="K295" s="29" t="s">
        <v>31</v>
      </c>
    </row>
    <row r="296" spans="1:11">
      <c r="A296" s="32">
        <v>45474</v>
      </c>
      <c r="B296" s="34"/>
      <c r="C296" s="34"/>
      <c r="D296" s="34">
        <v>14.056874993979873</v>
      </c>
      <c r="E296" s="34">
        <v>13.840472994661299</v>
      </c>
      <c r="F296" s="34">
        <v>13.480841648510468</v>
      </c>
      <c r="G296" s="24">
        <v>4.5</v>
      </c>
      <c r="H296" s="24"/>
      <c r="I296" s="24">
        <v>1000</v>
      </c>
    </row>
    <row r="297" spans="1:11">
      <c r="A297" s="32">
        <v>45505</v>
      </c>
      <c r="B297" s="34"/>
      <c r="C297" s="34"/>
      <c r="D297" s="34">
        <v>13.920240749737449</v>
      </c>
      <c r="E297" s="34">
        <v>13.7042201591193</v>
      </c>
      <c r="F297" s="34">
        <v>13.310341449291643</v>
      </c>
      <c r="G297" s="24">
        <v>4.5</v>
      </c>
      <c r="H297" s="24"/>
      <c r="I297" s="24">
        <v>1000</v>
      </c>
    </row>
    <row r="298" spans="1:11">
      <c r="A298" s="32">
        <v>45536</v>
      </c>
      <c r="B298" s="34"/>
      <c r="C298" s="34"/>
      <c r="D298" s="34">
        <v>13.646972261252598</v>
      </c>
      <c r="E298" s="34">
        <v>13.431714488035299</v>
      </c>
      <c r="F298" s="34">
        <v>12.969341050853993</v>
      </c>
      <c r="G298" s="24">
        <v>4.5</v>
      </c>
      <c r="H298" s="24"/>
      <c r="I298" s="24">
        <v>1000</v>
      </c>
    </row>
    <row r="299" spans="1:11">
      <c r="A299" s="32">
        <v>45566</v>
      </c>
      <c r="B299" s="34"/>
      <c r="C299" s="34"/>
      <c r="D299" s="34">
        <v>13.546967757324275</v>
      </c>
      <c r="E299" s="34">
        <v>13.2945122853904</v>
      </c>
      <c r="F299" s="34">
        <v>12.777588869974894</v>
      </c>
      <c r="G299" s="24">
        <v>4.5</v>
      </c>
      <c r="H299" s="24"/>
      <c r="I299" s="24">
        <v>1000</v>
      </c>
    </row>
    <row r="300" spans="1:11">
      <c r="A300" s="32">
        <v>45597</v>
      </c>
      <c r="B300" s="34"/>
      <c r="C300" s="34"/>
      <c r="D300" s="34">
        <v>13.44696325339595</v>
      </c>
      <c r="E300" s="34">
        <v>13.1573100827455</v>
      </c>
      <c r="F300" s="34">
        <v>12.585836689095794</v>
      </c>
      <c r="G300" s="24">
        <v>4.5</v>
      </c>
      <c r="H300" s="24"/>
      <c r="I300" s="24">
        <v>1000</v>
      </c>
    </row>
    <row r="301" spans="1:11">
      <c r="A301" s="32">
        <v>45627</v>
      </c>
      <c r="B301" s="34"/>
      <c r="C301" s="34"/>
      <c r="D301" s="34">
        <v>13.2469542455393</v>
      </c>
      <c r="E301" s="34">
        <v>12.8829056774557</v>
      </c>
      <c r="F301" s="34">
        <v>12.202332327337592</v>
      </c>
      <c r="G301" s="24">
        <v>4.5</v>
      </c>
      <c r="H301" s="24"/>
      <c r="I301" s="24">
        <v>1000</v>
      </c>
    </row>
    <row r="302" spans="1:11">
      <c r="A302" s="32">
        <v>45658</v>
      </c>
      <c r="B302" s="34"/>
      <c r="C302" s="34"/>
      <c r="D302" s="34">
        <v>13.115475625000776</v>
      </c>
      <c r="E302" s="34">
        <v>12.737388675144775</v>
      </c>
      <c r="F302" s="34">
        <v>11.985902198276065</v>
      </c>
      <c r="G302" s="24">
        <v>4.5</v>
      </c>
      <c r="H302" s="24"/>
      <c r="I302" s="24">
        <v>1000</v>
      </c>
    </row>
    <row r="303" spans="1:11">
      <c r="A303" s="32">
        <v>45689</v>
      </c>
      <c r="B303" s="34"/>
      <c r="C303" s="34"/>
      <c r="D303" s="34">
        <v>12.983997004462251</v>
      </c>
      <c r="E303" s="34">
        <v>12.59187167283385</v>
      </c>
      <c r="F303" s="34">
        <v>11.76947206921454</v>
      </c>
      <c r="G303" s="24">
        <v>4.5</v>
      </c>
      <c r="H303" s="24"/>
      <c r="I303" s="24">
        <v>1000</v>
      </c>
    </row>
    <row r="304" spans="1:11">
      <c r="A304" s="32">
        <v>45717</v>
      </c>
      <c r="B304" s="34"/>
      <c r="C304" s="34"/>
      <c r="D304" s="34">
        <v>12.721039763385203</v>
      </c>
      <c r="E304" s="34">
        <v>12.300837668212001</v>
      </c>
      <c r="F304" s="34">
        <v>11.336611811091487</v>
      </c>
      <c r="G304" s="24">
        <v>4.5</v>
      </c>
      <c r="H304" s="24"/>
      <c r="I304" s="24">
        <v>1000</v>
      </c>
    </row>
    <row r="305" spans="1:9">
      <c r="A305" s="32">
        <v>45748</v>
      </c>
      <c r="B305" s="34"/>
      <c r="C305" s="34"/>
      <c r="D305" s="34">
        <v>12.604416541385529</v>
      </c>
      <c r="E305" s="34">
        <v>12.161836691319724</v>
      </c>
      <c r="F305" s="34">
        <v>11.141814114292588</v>
      </c>
      <c r="G305" s="24">
        <v>4.5</v>
      </c>
      <c r="H305" s="34"/>
      <c r="I305" s="24">
        <v>1000</v>
      </c>
    </row>
    <row r="306" spans="1:9">
      <c r="A306" s="32">
        <v>45778</v>
      </c>
      <c r="B306" s="34"/>
      <c r="C306" s="34"/>
      <c r="D306" s="34">
        <v>12.487793319385855</v>
      </c>
      <c r="E306" s="34">
        <v>12.022835714427449</v>
      </c>
      <c r="F306" s="34">
        <v>10.947016417493685</v>
      </c>
      <c r="G306" s="24">
        <v>4.5</v>
      </c>
      <c r="H306" s="34"/>
      <c r="I306" s="24">
        <v>1000</v>
      </c>
    </row>
    <row r="307" spans="1:9">
      <c r="A307" s="32">
        <v>45809</v>
      </c>
      <c r="C307" s="34"/>
      <c r="D307" s="34">
        <v>12.254546875386502</v>
      </c>
      <c r="E307" s="34">
        <v>11.744833760642898</v>
      </c>
      <c r="F307" s="34">
        <v>10.557421023895884</v>
      </c>
      <c r="G307" s="24">
        <v>4.5</v>
      </c>
      <c r="I307" s="24">
        <v>1000</v>
      </c>
    </row>
    <row r="308" spans="1:9">
      <c r="A308" s="32">
        <v>45839</v>
      </c>
      <c r="B308" s="34"/>
      <c r="C308" s="34"/>
      <c r="D308" s="34">
        <v>12.120862092417452</v>
      </c>
      <c r="E308" s="34">
        <v>11.590772684113597</v>
      </c>
      <c r="F308" s="34">
        <v>10.362137012121726</v>
      </c>
      <c r="G308" s="24">
        <v>4.5</v>
      </c>
      <c r="I308" s="24">
        <v>1000</v>
      </c>
    </row>
    <row r="309" spans="1:9">
      <c r="A309" s="32">
        <v>45870</v>
      </c>
      <c r="B309" s="34"/>
      <c r="C309" s="34"/>
      <c r="D309" s="34">
        <v>11.987177309448402</v>
      </c>
      <c r="E309" s="34">
        <v>11.436711607584297</v>
      </c>
      <c r="F309" s="34">
        <v>10.166853000347567</v>
      </c>
      <c r="G309" s="24">
        <v>4.5</v>
      </c>
      <c r="I309" s="24">
        <v>1000</v>
      </c>
    </row>
    <row r="310" spans="1:9">
      <c r="A310" s="32">
        <v>45901</v>
      </c>
      <c r="B310" s="34"/>
      <c r="C310" s="34"/>
      <c r="D310" s="34">
        <v>11.7198077435103</v>
      </c>
      <c r="E310" s="34">
        <v>11.128589454525695</v>
      </c>
      <c r="F310" s="34">
        <v>9.7762849767992446</v>
      </c>
      <c r="G310" s="24">
        <v>4.5</v>
      </c>
      <c r="I310" s="24">
        <v>1000</v>
      </c>
    </row>
    <row r="311" spans="1:9">
      <c r="A311" s="32">
        <v>45931</v>
      </c>
      <c r="B311" s="34"/>
      <c r="C311" s="34"/>
      <c r="D311" s="34">
        <v>11.604086122676252</v>
      </c>
      <c r="E311" s="34">
        <v>11.000987988226443</v>
      </c>
      <c r="F311" s="34">
        <v>9.6124467980087402</v>
      </c>
      <c r="G311" s="24">
        <v>4.5</v>
      </c>
      <c r="I311" s="24">
        <v>1000</v>
      </c>
    </row>
    <row r="312" spans="1:9">
      <c r="A312" s="32">
        <v>45962</v>
      </c>
      <c r="B312" s="34"/>
      <c r="C312" s="34"/>
      <c r="D312" s="34">
        <v>11.488364501842202</v>
      </c>
      <c r="E312" s="34">
        <v>10.873386521927193</v>
      </c>
      <c r="F312" s="34">
        <v>9.4486086192182377</v>
      </c>
      <c r="G312" s="24">
        <v>4.5</v>
      </c>
      <c r="I312" s="24">
        <v>1000</v>
      </c>
    </row>
    <row r="313" spans="1:9">
      <c r="A313" s="32">
        <v>45992</v>
      </c>
      <c r="B313" s="34"/>
      <c r="C313" s="34"/>
      <c r="D313" s="34">
        <v>11.256921260174101</v>
      </c>
      <c r="E313" s="34">
        <v>10.618183589328693</v>
      </c>
      <c r="F313" s="34">
        <v>9.1209322616372326</v>
      </c>
      <c r="G313" s="24">
        <v>4.5</v>
      </c>
      <c r="I313" s="24">
        <v>1000</v>
      </c>
    </row>
    <row r="314" spans="1:9">
      <c r="A314" s="32"/>
      <c r="B314" s="34"/>
      <c r="C314" s="34"/>
      <c r="D314" s="34"/>
      <c r="E314" s="34"/>
      <c r="F314" s="34"/>
      <c r="G314" s="24"/>
      <c r="H314" s="34"/>
      <c r="I314" s="24"/>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99375-879D-48C5-9CFF-11AD68B6EA69}">
  <sheetPr>
    <tabColor rgb="FF92D050"/>
  </sheetPr>
  <dimension ref="B1:L33"/>
  <sheetViews>
    <sheetView showGridLines="0" topLeftCell="A12" zoomScale="130" zoomScaleNormal="130" workbookViewId="0">
      <selection activeCell="B29" sqref="B29:B30"/>
    </sheetView>
  </sheetViews>
  <sheetFormatPr baseColWidth="10" defaultRowHeight="15"/>
  <cols>
    <col min="2" max="2" width="12.85546875" bestFit="1" customWidth="1"/>
  </cols>
  <sheetData>
    <row r="1" spans="2:12" ht="15.75" thickBot="1"/>
    <row r="2" spans="2:12" ht="15.75" thickBot="1">
      <c r="B2" s="63" t="s">
        <v>62</v>
      </c>
      <c r="C2" s="64">
        <v>45261</v>
      </c>
      <c r="D2" s="64" t="s">
        <v>26</v>
      </c>
      <c r="E2" s="65" t="s">
        <v>28</v>
      </c>
      <c r="F2" s="66"/>
      <c r="G2" s="66"/>
      <c r="H2" s="66"/>
      <c r="I2" s="66"/>
      <c r="J2" s="66"/>
      <c r="K2" s="66"/>
      <c r="L2" s="67"/>
    </row>
    <row r="3" spans="2:12">
      <c r="B3" s="68" t="s">
        <v>63</v>
      </c>
      <c r="C3" s="69">
        <f>([2]Cálculos_Tabla!Y10)</f>
        <v>0</v>
      </c>
      <c r="D3" s="69">
        <f>([2]Cálculos_Tabla!Z10)</f>
        <v>17.136342016247124</v>
      </c>
      <c r="E3" s="70">
        <v>20.585992948192771</v>
      </c>
    </row>
    <row r="4" spans="2:12">
      <c r="B4" s="68" t="s">
        <v>64</v>
      </c>
      <c r="C4" s="69">
        <f>([2]Cálculos_Tabla!Y11)</f>
        <v>0</v>
      </c>
      <c r="D4" s="69">
        <f>([2]Cálculos_Tabla!Z11)</f>
        <v>5.1261977460605594</v>
      </c>
      <c r="E4" s="70">
        <v>0</v>
      </c>
    </row>
    <row r="5" spans="2:12">
      <c r="B5" s="68" t="s">
        <v>65</v>
      </c>
      <c r="C5" s="69">
        <f>([2]Cálculos_Tabla!Y12)</f>
        <v>14.035865885440602</v>
      </c>
      <c r="D5" s="69">
        <f>([2]Cálculos_Tabla!Z12)</f>
        <v>0.33400680851392062</v>
      </c>
      <c r="E5" s="70">
        <v>0.51917325463980835</v>
      </c>
    </row>
    <row r="6" spans="2:12">
      <c r="B6" s="68" t="s">
        <v>66</v>
      </c>
      <c r="C6" s="69">
        <f>([2]Cálculos_Tabla!Y13)</f>
        <v>20.341657686053242</v>
      </c>
      <c r="D6" s="69">
        <f>([2]Cálculos_Tabla!Z13)</f>
        <v>3.8345328383651474</v>
      </c>
      <c r="E6" s="70">
        <v>5.9506578220175061</v>
      </c>
    </row>
    <row r="7" spans="2:12">
      <c r="B7" s="68" t="s">
        <v>67</v>
      </c>
      <c r="C7" s="69">
        <f>([2]Cálculos_Tabla!Y14)</f>
        <v>63.912587600664374</v>
      </c>
      <c r="D7" s="69">
        <f>([2]Cálculos_Tabla!Z14)</f>
        <v>56.596634492838689</v>
      </c>
      <c r="E7" s="70">
        <v>54.910561396765125</v>
      </c>
    </row>
    <row r="8" spans="2:12" ht="15.75" thickBot="1">
      <c r="B8" s="71" t="s">
        <v>68</v>
      </c>
      <c r="C8" s="72">
        <f>([2]Cálculos_Tabla!Y15)</f>
        <v>1.7098888278417672</v>
      </c>
      <c r="D8" s="72">
        <f>([2]Cálculos_Tabla!Z15)</f>
        <v>16.972286097974546</v>
      </c>
      <c r="E8" s="73">
        <v>18.033614578384778</v>
      </c>
    </row>
    <row r="11" spans="2:12" ht="15.75">
      <c r="B11" s="57" t="s">
        <v>69</v>
      </c>
    </row>
    <row r="32" spans="2:2">
      <c r="B32" s="29" t="s">
        <v>70</v>
      </c>
    </row>
    <row r="33" spans="2:2">
      <c r="B33" s="29" t="s">
        <v>71</v>
      </c>
    </row>
  </sheetData>
  <pageMargins left="0.7" right="0.7" top="0.75" bottom="0.75" header="0.3" footer="0.3"/>
  <pageSetup paperSize="9"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C2A3F-E03E-4D4C-91FC-ADD911599593}">
  <sheetPr>
    <tabColor rgb="FF92D050"/>
  </sheetPr>
  <dimension ref="A1:P53"/>
  <sheetViews>
    <sheetView showGridLines="0" zoomScaleNormal="100" workbookViewId="0">
      <selection activeCell="B29" sqref="B29:B30"/>
    </sheetView>
  </sheetViews>
  <sheetFormatPr baseColWidth="10" defaultRowHeight="15"/>
  <cols>
    <col min="2" max="2" width="56.85546875" bestFit="1" customWidth="1"/>
    <col min="3" max="3" width="15.140625" bestFit="1" customWidth="1"/>
    <col min="4" max="4" width="13.85546875" bestFit="1" customWidth="1"/>
    <col min="5" max="7" width="17.85546875" customWidth="1"/>
  </cols>
  <sheetData>
    <row r="1" spans="1:16" ht="15.75">
      <c r="A1" s="74" t="s">
        <v>72</v>
      </c>
      <c r="B1" s="74" t="s">
        <v>73</v>
      </c>
      <c r="C1" s="74" t="s">
        <v>74</v>
      </c>
      <c r="D1" s="74" t="s">
        <v>75</v>
      </c>
      <c r="E1" s="75" t="s">
        <v>32</v>
      </c>
      <c r="F1" s="74"/>
      <c r="G1" s="74"/>
      <c r="H1" s="74"/>
      <c r="I1" s="76"/>
    </row>
    <row r="2" spans="1:16" ht="15.75">
      <c r="A2" s="77">
        <v>811007729</v>
      </c>
      <c r="B2" s="77" t="s">
        <v>76</v>
      </c>
      <c r="C2" s="78">
        <v>0.16192202258308799</v>
      </c>
      <c r="D2" s="79">
        <v>8.3402625387459295E-2</v>
      </c>
      <c r="E2" s="78">
        <v>-5.8894362925807197E-3</v>
      </c>
      <c r="F2" s="80">
        <f>+D2-C2</f>
        <v>-7.8519397195628698E-2</v>
      </c>
      <c r="I2" s="57" t="s">
        <v>77</v>
      </c>
      <c r="P2" t="s">
        <v>78</v>
      </c>
    </row>
    <row r="3" spans="1:16">
      <c r="A3" s="77">
        <v>860006797</v>
      </c>
      <c r="B3" s="77" t="s">
        <v>79</v>
      </c>
      <c r="C3" s="78">
        <v>0.13881711201265301</v>
      </c>
      <c r="D3" s="79">
        <v>7.4918784785952999E-2</v>
      </c>
      <c r="E3" s="78">
        <v>2.0516706508465099E-4</v>
      </c>
      <c r="F3" s="80">
        <f t="shared" ref="F3:F48" si="0">+D3-C3</f>
        <v>-6.3898327226700011E-2</v>
      </c>
      <c r="P3" t="s">
        <v>80</v>
      </c>
    </row>
    <row r="4" spans="1:16">
      <c r="A4" s="77">
        <v>860007738</v>
      </c>
      <c r="B4" s="77" t="s">
        <v>81</v>
      </c>
      <c r="C4" s="78">
        <v>0.13333596382267501</v>
      </c>
      <c r="D4" s="79">
        <v>8.5918927854696903E-2</v>
      </c>
      <c r="E4" s="78">
        <v>-1.1734869286132901E-2</v>
      </c>
      <c r="F4" s="80">
        <f t="shared" si="0"/>
        <v>-4.7417035967978111E-2</v>
      </c>
    </row>
    <row r="5" spans="1:16">
      <c r="A5" s="77">
        <v>860034594</v>
      </c>
      <c r="B5" s="77" t="s">
        <v>82</v>
      </c>
      <c r="C5" s="78">
        <v>0.118093979981756</v>
      </c>
      <c r="D5" s="79">
        <v>5.13625180514201E-2</v>
      </c>
      <c r="E5" s="78">
        <v>-7.2511575501432697E-3</v>
      </c>
      <c r="F5" s="80">
        <f t="shared" si="0"/>
        <v>-6.6731461930335897E-2</v>
      </c>
    </row>
    <row r="6" spans="1:16">
      <c r="A6" s="77">
        <v>860035827</v>
      </c>
      <c r="B6" s="77" t="s">
        <v>83</v>
      </c>
      <c r="C6" s="78">
        <v>0.116109041766828</v>
      </c>
      <c r="D6" s="79">
        <v>8.9807921621880005E-2</v>
      </c>
      <c r="E6" s="78">
        <v>-6.2161548182487099E-3</v>
      </c>
      <c r="F6" s="80">
        <f t="shared" si="0"/>
        <v>-2.6301120144947995E-2</v>
      </c>
    </row>
    <row r="7" spans="1:16">
      <c r="A7" s="77">
        <v>890200756</v>
      </c>
      <c r="B7" s="77" t="s">
        <v>84</v>
      </c>
      <c r="C7" s="78">
        <v>0.131351869654074</v>
      </c>
      <c r="D7" s="79">
        <v>6.4536611416602802E-2</v>
      </c>
      <c r="E7" s="78">
        <v>-4.8032804113875199E-2</v>
      </c>
      <c r="F7" s="80">
        <f t="shared" si="0"/>
        <v>-6.6815258237471198E-2</v>
      </c>
    </row>
    <row r="8" spans="1:16">
      <c r="A8" s="77">
        <v>890300279</v>
      </c>
      <c r="B8" s="77" t="s">
        <v>85</v>
      </c>
      <c r="C8" s="78">
        <v>0.11752796508550099</v>
      </c>
      <c r="D8" s="79">
        <v>7.6940561115479394E-2</v>
      </c>
      <c r="E8" s="78">
        <v>6.7243381239384999E-3</v>
      </c>
      <c r="F8" s="80">
        <f t="shared" si="0"/>
        <v>-4.0587403970021599E-2</v>
      </c>
    </row>
    <row r="9" spans="1:16">
      <c r="A9" s="77">
        <v>890927034</v>
      </c>
      <c r="B9" s="77" t="s">
        <v>86</v>
      </c>
      <c r="C9" s="78">
        <v>0.10776326119945601</v>
      </c>
      <c r="D9" s="79">
        <v>8.6179866710667505E-2</v>
      </c>
      <c r="E9" s="78">
        <v>5.5907736483101602E-3</v>
      </c>
      <c r="F9" s="80">
        <f t="shared" si="0"/>
        <v>-2.1583394488788502E-2</v>
      </c>
    </row>
    <row r="10" spans="1:16">
      <c r="A10" s="77">
        <v>900047981</v>
      </c>
      <c r="B10" s="77" t="s">
        <v>87</v>
      </c>
      <c r="C10" s="78">
        <v>0.12791628111054701</v>
      </c>
      <c r="D10" s="79">
        <v>5.79605789728799E-2</v>
      </c>
      <c r="E10" s="78">
        <v>-3.0822362476163101E-2</v>
      </c>
      <c r="F10" s="80">
        <f t="shared" si="0"/>
        <v>-6.9955702137667108E-2</v>
      </c>
    </row>
    <row r="11" spans="1:16">
      <c r="A11" s="77">
        <v>900200960</v>
      </c>
      <c r="B11" s="77" t="s">
        <v>88</v>
      </c>
      <c r="C11" s="78">
        <v>0.109652228608073</v>
      </c>
      <c r="D11" s="79">
        <v>8.2876840325837794E-2</v>
      </c>
      <c r="E11" s="78">
        <v>4.9126476698990902E-4</v>
      </c>
      <c r="F11" s="80">
        <f t="shared" si="0"/>
        <v>-2.6775388282235205E-2</v>
      </c>
    </row>
    <row r="12" spans="1:16">
      <c r="A12" s="77">
        <v>900215071</v>
      </c>
      <c r="B12" s="77" t="s">
        <v>89</v>
      </c>
      <c r="C12" s="78">
        <v>0.18570666704012301</v>
      </c>
      <c r="D12" s="79">
        <v>8.0206961158269502E-2</v>
      </c>
      <c r="E12" s="78">
        <v>-1.77979165846378E-2</v>
      </c>
      <c r="F12" s="80">
        <f t="shared" si="0"/>
        <v>-0.10549970588185351</v>
      </c>
    </row>
    <row r="13" spans="1:16">
      <c r="A13" s="77">
        <v>900378212</v>
      </c>
      <c r="B13" s="77" t="s">
        <v>90</v>
      </c>
      <c r="C13" s="78">
        <v>0.172429435181673</v>
      </c>
      <c r="D13" s="79">
        <v>7.8356396128258704E-2</v>
      </c>
      <c r="E13" s="78">
        <v>5.9022445043530401E-5</v>
      </c>
      <c r="F13" s="80">
        <f t="shared" si="0"/>
        <v>-9.4073039053414298E-2</v>
      </c>
    </row>
    <row r="14" spans="1:16">
      <c r="A14" s="77">
        <v>900406150</v>
      </c>
      <c r="B14" s="77" t="s">
        <v>91</v>
      </c>
      <c r="C14" s="78">
        <v>0.15826354092181399</v>
      </c>
      <c r="D14" s="79">
        <v>4.8352577691462603E-2</v>
      </c>
      <c r="E14" s="78">
        <v>1.7497127045344599E-3</v>
      </c>
      <c r="F14" s="80">
        <f t="shared" si="0"/>
        <v>-0.10991096323035139</v>
      </c>
    </row>
    <row r="15" spans="1:16">
      <c r="A15" s="77">
        <v>900628110</v>
      </c>
      <c r="B15" s="77" t="s">
        <v>92</v>
      </c>
      <c r="C15" s="78">
        <v>0.14126599717041699</v>
      </c>
      <c r="D15" s="79">
        <v>7.6424583313688996E-2</v>
      </c>
      <c r="E15" s="78">
        <v>4.7790839205148099E-4</v>
      </c>
      <c r="F15" s="80">
        <f t="shared" si="0"/>
        <v>-6.4841413856727995E-2</v>
      </c>
    </row>
    <row r="16" spans="1:16">
      <c r="A16" s="77">
        <v>900628930</v>
      </c>
      <c r="B16" s="77" t="s">
        <v>93</v>
      </c>
      <c r="C16" s="78">
        <v>0.48668890554745298</v>
      </c>
      <c r="D16" s="79">
        <v>7.0373294370549802E-2</v>
      </c>
      <c r="E16" s="78">
        <v>-9.9979367145765601E-3</v>
      </c>
      <c r="F16" s="80">
        <f t="shared" si="0"/>
        <v>-0.41631561117690319</v>
      </c>
    </row>
    <row r="17" spans="1:9">
      <c r="A17" s="77">
        <v>900688066</v>
      </c>
      <c r="B17" s="77" t="s">
        <v>94</v>
      </c>
      <c r="C17" s="78">
        <v>0.10997806836917801</v>
      </c>
      <c r="D17" s="79">
        <v>8.7878009599829499E-2</v>
      </c>
      <c r="E17" s="78">
        <v>-9.7877304977203004E-3</v>
      </c>
      <c r="F17" s="80">
        <f t="shared" si="0"/>
        <v>-2.2100058769348507E-2</v>
      </c>
    </row>
    <row r="18" spans="1:9">
      <c r="A18">
        <v>890903938</v>
      </c>
      <c r="B18" t="s">
        <v>95</v>
      </c>
      <c r="C18" s="81">
        <v>0.18080765746177399</v>
      </c>
      <c r="D18" s="82">
        <v>0.157520452683167</v>
      </c>
      <c r="E18" s="81">
        <v>2.3623076143827599E-2</v>
      </c>
      <c r="F18" s="80">
        <f t="shared" si="0"/>
        <v>-2.328720477860699E-2</v>
      </c>
    </row>
    <row r="19" spans="1:9">
      <c r="A19">
        <v>860034313</v>
      </c>
      <c r="B19" s="66" t="s">
        <v>96</v>
      </c>
      <c r="C19" s="81">
        <v>0.16762228720991701</v>
      </c>
      <c r="D19" s="82">
        <v>0.17836736066803599</v>
      </c>
      <c r="E19" s="81">
        <v>7.6396115291919495E-4</v>
      </c>
      <c r="F19" s="80">
        <f t="shared" si="0"/>
        <v>1.0745073458118981E-2</v>
      </c>
      <c r="I19" s="29" t="s">
        <v>97</v>
      </c>
    </row>
    <row r="20" spans="1:9">
      <c r="A20">
        <v>860002964</v>
      </c>
      <c r="B20" s="66" t="s">
        <v>98</v>
      </c>
      <c r="C20" s="81">
        <v>0.18590319090323701</v>
      </c>
      <c r="D20" s="82">
        <v>0.15691769448564899</v>
      </c>
      <c r="E20" s="81">
        <v>8.7622440326411994E-3</v>
      </c>
      <c r="F20" s="80">
        <f t="shared" si="0"/>
        <v>-2.8985496417588019E-2</v>
      </c>
      <c r="I20" s="29" t="s">
        <v>99</v>
      </c>
    </row>
    <row r="21" spans="1:9">
      <c r="A21">
        <v>860003020</v>
      </c>
      <c r="B21" s="66" t="s">
        <v>100</v>
      </c>
      <c r="C21" s="81">
        <v>0.124541743703971</v>
      </c>
      <c r="D21" s="82">
        <v>9.2111964222874695E-2</v>
      </c>
      <c r="E21" s="81">
        <v>1.8466670274573599E-3</v>
      </c>
      <c r="F21" s="80">
        <f t="shared" si="0"/>
        <v>-3.2429779481096307E-2</v>
      </c>
    </row>
    <row r="22" spans="1:9">
      <c r="A22">
        <v>860050750</v>
      </c>
      <c r="B22" s="66" t="s">
        <v>101</v>
      </c>
      <c r="C22" s="81">
        <v>0.196709284263344</v>
      </c>
      <c r="D22" s="82">
        <v>9.9168312517376997E-2</v>
      </c>
      <c r="E22" s="81">
        <v>2.9471540684694298E-3</v>
      </c>
      <c r="F22" s="80">
        <f t="shared" si="0"/>
        <v>-9.7540971745967001E-2</v>
      </c>
    </row>
    <row r="23" spans="1:9">
      <c r="A23">
        <v>800037800</v>
      </c>
      <c r="B23" s="66" t="s">
        <v>102</v>
      </c>
      <c r="C23" s="81">
        <v>0.17582335836962801</v>
      </c>
      <c r="D23" s="82">
        <v>0.122165878007106</v>
      </c>
      <c r="E23" s="81">
        <v>1.7417277285262E-2</v>
      </c>
      <c r="F23" s="80">
        <f t="shared" si="0"/>
        <v>-5.3657480362522006E-2</v>
      </c>
    </row>
    <row r="24" spans="1:9">
      <c r="A24">
        <v>890903937</v>
      </c>
      <c r="B24" s="66" t="s">
        <v>103</v>
      </c>
      <c r="C24" s="81">
        <v>0.146823406756078</v>
      </c>
      <c r="D24" s="82">
        <v>0.101580261221432</v>
      </c>
      <c r="E24" s="81">
        <v>9.55754471247333E-4</v>
      </c>
      <c r="F24" s="80">
        <f t="shared" si="0"/>
        <v>-4.5243145534645993E-2</v>
      </c>
    </row>
    <row r="25" spans="1:9">
      <c r="A25">
        <v>890300653</v>
      </c>
      <c r="B25" s="66" t="s">
        <v>104</v>
      </c>
      <c r="C25" s="81">
        <v>0.45964378999153099</v>
      </c>
      <c r="D25" s="82">
        <v>0.31907084087484999</v>
      </c>
      <c r="E25" s="81">
        <v>3.02617784898183E-2</v>
      </c>
      <c r="F25" s="80">
        <f t="shared" si="0"/>
        <v>-0.140572949116681</v>
      </c>
    </row>
    <row r="26" spans="1:9">
      <c r="A26">
        <v>860007335</v>
      </c>
      <c r="B26" s="66" t="s">
        <v>105</v>
      </c>
      <c r="C26" s="81">
        <v>0.17015048524969301</v>
      </c>
      <c r="D26" s="82">
        <v>0.14884828415065299</v>
      </c>
      <c r="E26" s="81">
        <v>3.9566678719128501E-4</v>
      </c>
      <c r="F26" s="80">
        <f t="shared" si="0"/>
        <v>-2.1302201099040019E-2</v>
      </c>
    </row>
    <row r="27" spans="1:9">
      <c r="A27">
        <v>860051135</v>
      </c>
      <c r="B27" s="66" t="s">
        <v>106</v>
      </c>
      <c r="C27" s="81">
        <v>0.26113662262599702</v>
      </c>
      <c r="D27" s="82">
        <v>0.22417361028817001</v>
      </c>
      <c r="E27" s="81">
        <v>5.3311681250670803E-2</v>
      </c>
      <c r="F27" s="80">
        <f t="shared" si="0"/>
        <v>-3.6963012337827006E-2</v>
      </c>
    </row>
    <row r="28" spans="1:9">
      <c r="A28">
        <v>900114346</v>
      </c>
      <c r="B28" s="66" t="s">
        <v>107</v>
      </c>
      <c r="C28" s="81">
        <v>0.37281340791446399</v>
      </c>
      <c r="D28" s="82">
        <v>0.109903743729374</v>
      </c>
      <c r="E28" s="81">
        <v>1.8933282416707602E-2</v>
      </c>
      <c r="F28" s="80">
        <f t="shared" si="0"/>
        <v>-0.26290966418508999</v>
      </c>
    </row>
    <row r="29" spans="1:9">
      <c r="A29">
        <v>900977629</v>
      </c>
      <c r="B29" s="66" t="s">
        <v>108</v>
      </c>
      <c r="C29" s="81">
        <v>0.16166491919384299</v>
      </c>
      <c r="D29" s="82">
        <v>0.221196006947948</v>
      </c>
      <c r="E29" s="81">
        <v>2.30518256114689E-3</v>
      </c>
      <c r="F29" s="80">
        <f t="shared" si="0"/>
        <v>5.9531087754105011E-2</v>
      </c>
    </row>
    <row r="30" spans="1:9">
      <c r="A30">
        <v>860051894</v>
      </c>
      <c r="B30" s="66" t="s">
        <v>109</v>
      </c>
      <c r="C30" s="81">
        <v>0.16095661021500801</v>
      </c>
      <c r="D30" s="82">
        <v>0.18814724413513201</v>
      </c>
      <c r="E30" s="81">
        <v>4.2388765805264402E-3</v>
      </c>
      <c r="F30" s="80">
        <f t="shared" si="0"/>
        <v>2.7190633920123997E-2</v>
      </c>
    </row>
    <row r="31" spans="1:9">
      <c r="A31">
        <v>860032330</v>
      </c>
      <c r="B31" s="66" t="s">
        <v>110</v>
      </c>
      <c r="C31" s="81">
        <v>0.12299432382629299</v>
      </c>
      <c r="D31" s="82">
        <v>0.26880714445340398</v>
      </c>
      <c r="E31" s="81">
        <v>-5.9974507341446701E-2</v>
      </c>
      <c r="F31" s="80">
        <f t="shared" si="0"/>
        <v>0.14581282062711098</v>
      </c>
    </row>
    <row r="32" spans="1:9">
      <c r="A32">
        <v>900768933</v>
      </c>
      <c r="B32" s="66" t="s">
        <v>111</v>
      </c>
      <c r="C32" s="81">
        <v>0.14781280537438299</v>
      </c>
      <c r="D32" s="82">
        <v>0.12849830636805201</v>
      </c>
      <c r="E32" s="81">
        <v>8.7207708103098896E-5</v>
      </c>
      <c r="F32" s="80">
        <f t="shared" si="0"/>
        <v>-1.9314499006330976E-2</v>
      </c>
    </row>
    <row r="33" spans="1:6">
      <c r="A33">
        <v>860043186</v>
      </c>
      <c r="B33" s="66" t="s">
        <v>112</v>
      </c>
      <c r="C33" s="81">
        <v>0.14706714863222201</v>
      </c>
      <c r="D33" s="82">
        <v>0.104918186298415</v>
      </c>
      <c r="E33" s="81">
        <v>2.1215750299347202E-3</v>
      </c>
      <c r="F33" s="80">
        <f t="shared" si="0"/>
        <v>-4.2148962333807008E-2</v>
      </c>
    </row>
    <row r="34" spans="1:6">
      <c r="A34">
        <v>860029396</v>
      </c>
      <c r="B34" s="66" t="s">
        <v>113</v>
      </c>
      <c r="C34" s="81">
        <v>0.21985106424737499</v>
      </c>
      <c r="D34" s="82">
        <v>0.18669755419183501</v>
      </c>
      <c r="E34" s="81">
        <v>-1.5789833991007599E-2</v>
      </c>
      <c r="F34" s="80">
        <f t="shared" si="0"/>
        <v>-3.3153510055539986E-2</v>
      </c>
    </row>
    <row r="35" spans="1:6">
      <c r="A35">
        <v>860025971</v>
      </c>
      <c r="B35" s="66" t="s">
        <v>114</v>
      </c>
      <c r="C35" s="81">
        <v>0.15432742596892501</v>
      </c>
      <c r="D35" s="82">
        <v>0.15177590880032499</v>
      </c>
      <c r="E35" s="81">
        <v>-4.1323673183921897E-2</v>
      </c>
      <c r="F35" s="80">
        <f t="shared" si="0"/>
        <v>-2.551517168600026E-3</v>
      </c>
    </row>
    <row r="36" spans="1:6">
      <c r="A36">
        <v>901491551</v>
      </c>
      <c r="B36" s="66" t="s">
        <v>115</v>
      </c>
      <c r="C36" s="81">
        <v>0.99231060319221198</v>
      </c>
      <c r="D36" s="82">
        <v>0.42536237414804501</v>
      </c>
      <c r="E36" s="81">
        <v>3.6307629767388598E-2</v>
      </c>
      <c r="F36" s="80">
        <f t="shared" si="0"/>
        <v>-0.56694822904416697</v>
      </c>
    </row>
    <row r="37" spans="1:6">
      <c r="A37">
        <v>800235426</v>
      </c>
      <c r="B37" s="66" t="s">
        <v>116</v>
      </c>
      <c r="C37" s="81">
        <v>0.97058389769221998</v>
      </c>
      <c r="D37" s="82">
        <v>0.70373129343471896</v>
      </c>
      <c r="E37" s="81">
        <v>-0.18472928233156599</v>
      </c>
      <c r="F37" s="80">
        <f t="shared" si="0"/>
        <v>-0.26685260425750101</v>
      </c>
    </row>
    <row r="38" spans="1:6">
      <c r="A38">
        <v>890907489</v>
      </c>
      <c r="B38" s="66" t="s">
        <v>117</v>
      </c>
      <c r="C38" s="81">
        <v>0.603279172190755</v>
      </c>
      <c r="D38" s="82">
        <v>0.67865175914980702</v>
      </c>
      <c r="E38" s="81">
        <v>3.2620047135930398E-2</v>
      </c>
      <c r="F38" s="80">
        <f t="shared" si="0"/>
        <v>7.5372586959052024E-2</v>
      </c>
    </row>
    <row r="39" spans="1:6">
      <c r="A39">
        <v>890981395</v>
      </c>
      <c r="B39" s="66" t="s">
        <v>118</v>
      </c>
      <c r="C39" s="81">
        <v>0.36876936121471299</v>
      </c>
      <c r="D39" s="82">
        <v>0.331257147651493</v>
      </c>
      <c r="E39" s="81">
        <v>6.4119619845787298E-4</v>
      </c>
      <c r="F39" s="80">
        <f t="shared" si="0"/>
        <v>-3.7512213563219987E-2</v>
      </c>
    </row>
    <row r="40" spans="1:6">
      <c r="A40">
        <v>890203088</v>
      </c>
      <c r="B40" s="66" t="s">
        <v>119</v>
      </c>
      <c r="C40" s="81">
        <v>0.19518468920707899</v>
      </c>
      <c r="D40" s="82">
        <v>0.14703151147079499</v>
      </c>
      <c r="E40" s="81">
        <v>1.0695007645391301E-2</v>
      </c>
      <c r="F40" s="80">
        <f t="shared" si="0"/>
        <v>-4.8153177736283997E-2</v>
      </c>
    </row>
    <row r="41" spans="1:6">
      <c r="A41">
        <v>901120905</v>
      </c>
      <c r="B41" s="66" t="s">
        <v>120</v>
      </c>
      <c r="C41" s="81">
        <v>0.86277475924139402</v>
      </c>
      <c r="D41" s="82">
        <v>0.79665587011239103</v>
      </c>
      <c r="E41" s="81">
        <v>8.3630946175331705E-2</v>
      </c>
      <c r="F41" s="80">
        <f t="shared" si="0"/>
        <v>-6.6118889129002989E-2</v>
      </c>
    </row>
    <row r="42" spans="1:6">
      <c r="A42">
        <v>890901176</v>
      </c>
      <c r="B42" s="66" t="s">
        <v>121</v>
      </c>
      <c r="C42" s="81">
        <v>0.18245628834455499</v>
      </c>
      <c r="D42" s="82">
        <v>0.17365590478145401</v>
      </c>
      <c r="E42" s="81">
        <v>-1.3807996218137599E-2</v>
      </c>
      <c r="F42" s="80">
        <f t="shared" si="0"/>
        <v>-8.8003835631009775E-3</v>
      </c>
    </row>
    <row r="43" spans="1:6">
      <c r="A43">
        <v>900406472</v>
      </c>
      <c r="B43" s="66" t="s">
        <v>122</v>
      </c>
      <c r="C43" s="81">
        <v>0.42511599394671701</v>
      </c>
      <c r="D43" s="82">
        <v>0.103150258692126</v>
      </c>
      <c r="E43" s="81">
        <v>2.1964223269536301E-2</v>
      </c>
      <c r="F43" s="80">
        <f t="shared" si="0"/>
        <v>-0.32196573525459099</v>
      </c>
    </row>
    <row r="44" spans="1:6">
      <c r="A44">
        <v>900408537</v>
      </c>
      <c r="B44" s="66" t="s">
        <v>123</v>
      </c>
      <c r="C44" s="81">
        <v>0.31988833410393702</v>
      </c>
      <c r="D44" s="82">
        <v>0.10962402412106199</v>
      </c>
      <c r="E44" s="81">
        <v>5.4684015616293498E-2</v>
      </c>
      <c r="F44" s="80">
        <f t="shared" si="0"/>
        <v>-0.21026430998287504</v>
      </c>
    </row>
    <row r="45" spans="1:6">
      <c r="A45">
        <v>811022688</v>
      </c>
      <c r="B45" s="66" t="s">
        <v>124</v>
      </c>
      <c r="C45" s="81">
        <v>0.21845814931155899</v>
      </c>
      <c r="D45" s="82">
        <v>0.25908580186749802</v>
      </c>
      <c r="E45" s="81">
        <v>8.0839925508737805E-3</v>
      </c>
      <c r="F45" s="80">
        <f t="shared" si="0"/>
        <v>4.0627652555939031E-2</v>
      </c>
    </row>
    <row r="46" spans="1:6">
      <c r="A46">
        <v>901383474</v>
      </c>
      <c r="B46" s="66" t="s">
        <v>125</v>
      </c>
      <c r="C46" s="81">
        <v>0.66215233991913403</v>
      </c>
      <c r="D46" s="82">
        <v>0.34714096175477699</v>
      </c>
      <c r="E46" s="81">
        <v>-0.18516350303169599</v>
      </c>
      <c r="F46" s="80">
        <f t="shared" si="0"/>
        <v>-0.31501137816435704</v>
      </c>
    </row>
    <row r="47" spans="1:6">
      <c r="A47">
        <v>900515759</v>
      </c>
      <c r="B47" s="66" t="s">
        <v>126</v>
      </c>
      <c r="C47" s="81">
        <v>0.14219232418437699</v>
      </c>
      <c r="D47" s="82">
        <v>0.116527871165217</v>
      </c>
      <c r="E47" s="81">
        <v>-1.7386142788927202E-2</v>
      </c>
      <c r="F47" s="80">
        <f t="shared" si="0"/>
        <v>-2.5664453019159997E-2</v>
      </c>
    </row>
    <row r="48" spans="1:6">
      <c r="A48">
        <v>901323565</v>
      </c>
      <c r="B48" s="66" t="s">
        <v>127</v>
      </c>
      <c r="C48" s="81">
        <v>0.88473062577989203</v>
      </c>
      <c r="D48" s="82">
        <v>0.55563216603445698</v>
      </c>
      <c r="E48" s="81">
        <v>-0.2450856626089</v>
      </c>
      <c r="F48" s="80">
        <f t="shared" si="0"/>
        <v>-0.32909845974543506</v>
      </c>
    </row>
    <row r="52" spans="3:5">
      <c r="C52" s="81"/>
      <c r="D52" s="82"/>
      <c r="E52" s="81"/>
    </row>
    <row r="53" spans="3:5">
      <c r="C53" s="81"/>
      <c r="D53" s="82"/>
      <c r="E53" s="81"/>
    </row>
  </sheetData>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G3.1</vt:lpstr>
      <vt:lpstr>G3.2</vt:lpstr>
      <vt:lpstr>G3.3</vt:lpstr>
      <vt:lpstr>G3.4. A</vt:lpstr>
      <vt:lpstr>G3.4. B</vt:lpstr>
      <vt:lpstr>G3.5. A</vt:lpstr>
      <vt:lpstr>G3.5. B</vt:lpstr>
      <vt:lpstr>G3.6</vt:lpstr>
      <vt:lpstr>G3.7</vt:lpstr>
      <vt:lpstr>G3.8</vt:lpstr>
      <vt:lpstr>G3.9</vt:lpstr>
    </vt:vector>
  </TitlesOfParts>
  <Company>Banco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Rozada Najar Angie</dc:creator>
  <cp:lastModifiedBy>Rozada Najar Angie</cp:lastModifiedBy>
  <dcterms:created xsi:type="dcterms:W3CDTF">2024-05-22T20:43:15Z</dcterms:created>
  <dcterms:modified xsi:type="dcterms:W3CDTF">2024-05-22T20:46:28Z</dcterms:modified>
</cp:coreProperties>
</file>