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REF\2022-I\Compilacion\Versión final - Publicado en repositorio\"/>
    </mc:Choice>
  </mc:AlternateContent>
  <xr:revisionPtr revIDLastSave="0" documentId="13_ncr:1_{B7B2792E-8252-4EC0-958D-7C63938D217B}" xr6:coauthVersionLast="47" xr6:coauthVersionMax="47" xr10:uidLastSave="{00000000-0000-0000-0000-000000000000}"/>
  <bookViews>
    <workbookView xWindow="-120" yWindow="480" windowWidth="20730" windowHeight="11160" tabRatio="875" activeTab="13" xr2:uid="{00000000-000D-0000-FFFF-FFFF00000000}"/>
  </bookViews>
  <sheets>
    <sheet name="G3.1" sheetId="135" r:id="rId1"/>
    <sheet name="G3.2" sheetId="163" r:id="rId2"/>
    <sheet name="G3.3" sheetId="159" r:id="rId3"/>
    <sheet name="G3.4" sheetId="166" r:id="rId4"/>
    <sheet name="G3.5" sheetId="167" r:id="rId5"/>
    <sheet name="G3.6" sheetId="165" r:id="rId6"/>
    <sheet name="G3.7.A" sheetId="168" r:id="rId7"/>
    <sheet name="G3.7.B" sheetId="169" r:id="rId8"/>
    <sheet name="G3.8" sheetId="171" r:id="rId9"/>
    <sheet name="G3.9.A" sheetId="172" r:id="rId10"/>
    <sheet name="G3.9.B" sheetId="173" r:id="rId11"/>
    <sheet name="G3.10.A" sheetId="174" r:id="rId12"/>
    <sheet name="G3.10.B" sheetId="175" r:id="rId13"/>
    <sheet name="G3.11" sheetId="178" r:id="rId14"/>
    <sheet name="G3.12" sheetId="17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" localSheetId="0" hidden="1">#REF!</definedName>
    <definedName name="_" localSheetId="1" hidden="1">#REF!</definedName>
    <definedName name="_" localSheetId="3" hidden="1">#REF!</definedName>
    <definedName name="_" localSheetId="4" hidden="1">#REF!</definedName>
    <definedName name="_" localSheetId="6" hidden="1">#REF!</definedName>
    <definedName name="_" localSheetId="7" hidden="1">#REF!</definedName>
    <definedName name="_" localSheetId="8" hidden="1">#REF!</definedName>
    <definedName name="_" localSheetId="9" hidden="1">#REF!</definedName>
    <definedName name="_" localSheetId="10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13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0" hidden="1">#REF!</definedName>
    <definedName name="______g1" localSheetId="1" hidden="1">#REF!</definedName>
    <definedName name="______g1" localSheetId="3" hidden="1">#REF!</definedName>
    <definedName name="______g1" localSheetId="4" hidden="1">#REF!</definedName>
    <definedName name="______g1" localSheetId="6" hidden="1">#REF!</definedName>
    <definedName name="______g1" localSheetId="7" hidden="1">#REF!</definedName>
    <definedName name="______g1" localSheetId="8" hidden="1">#REF!</definedName>
    <definedName name="______g1" localSheetId="9" hidden="1">#REF!</definedName>
    <definedName name="______g1" localSheetId="10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3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0" hidden="1">#REF!</definedName>
    <definedName name="_____g1" localSheetId="1" hidden="1">#REF!</definedName>
    <definedName name="_____g1" localSheetId="3" hidden="1">#REF!</definedName>
    <definedName name="_____g1" localSheetId="4" hidden="1">#REF!</definedName>
    <definedName name="_____g1" localSheetId="6" hidden="1">#REF!</definedName>
    <definedName name="_____g1" localSheetId="7" hidden="1">#REF!</definedName>
    <definedName name="_____g1" localSheetId="8" hidden="1">#REF!</definedName>
    <definedName name="_____g1" localSheetId="9" hidden="1">#REF!</definedName>
    <definedName name="_____g1" localSheetId="10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3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0" hidden="1">#REF!</definedName>
    <definedName name="____g1" localSheetId="1" hidden="1">#REF!</definedName>
    <definedName name="____g1" localSheetId="3" hidden="1">#REF!</definedName>
    <definedName name="____g1" localSheetId="4" hidden="1">#REF!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localSheetId="9" hidden="1">#REF!</definedName>
    <definedName name="____g1" localSheetId="10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3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0" hidden="1">#REF!</definedName>
    <definedName name="___g1" localSheetId="1" hidden="1">#REF!</definedName>
    <definedName name="___g1" localSheetId="3" hidden="1">#REF!</definedName>
    <definedName name="___g1" localSheetId="4" hidden="1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localSheetId="9" hidden="1">#REF!</definedName>
    <definedName name="___g1" localSheetId="10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3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0" hidden="1">#REF!</definedName>
    <definedName name="__1__123Graph_AGRßFICO_1B" localSheetId="1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localSheetId="10" hidden="1">#REF!</definedName>
    <definedName name="__1__123Graph_AGRßFICO_1B" hidden="1">#REF!</definedName>
    <definedName name="__123Graph_A" localSheetId="0" hidden="1">#REF!</definedName>
    <definedName name="__123Graph_A" localSheetId="1" hidden="1">#REF!</definedName>
    <definedName name="__123Graph_A" localSheetId="3" hidden="1">#REF!</definedName>
    <definedName name="__123Graph_A" localSheetId="4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0" hidden="1">'[3]Table 4'!#REF!</definedName>
    <definedName name="__123Graph_AMONEY" localSheetId="1" hidden="1">'[3]Table 4'!#REF!</definedName>
    <definedName name="__123Graph_AMONEY" localSheetId="3" hidden="1">'[3]Table 4'!#REF!</definedName>
    <definedName name="__123Graph_AMONEY" localSheetId="4" hidden="1">'[3]Table 4'!#REF!</definedName>
    <definedName name="__123Graph_AMONEY" localSheetId="5" hidden="1">'[3]Table 4'!#REF!</definedName>
    <definedName name="__123Graph_AMONEY" localSheetId="6" hidden="1">'[3]Table 4'!#REF!</definedName>
    <definedName name="__123Graph_AMONEY" localSheetId="7" hidden="1">'[3]Table 4'!#REF!</definedName>
    <definedName name="__123Graph_AMONEY" localSheetId="8" hidden="1">'[3]Table 4'!#REF!</definedName>
    <definedName name="__123Graph_AMONEY" localSheetId="9" hidden="1">'[3]Table 4'!#REF!</definedName>
    <definedName name="__123Graph_AMONEY" localSheetId="10" hidden="1">'[3]Table 4'!#REF!</definedName>
    <definedName name="__123Graph_AMONEY" hidden="1">'[3]Table 4'!#REF!</definedName>
    <definedName name="__123Graph_Atcr" hidden="1">[2]Datos!$D$165:$K$165</definedName>
    <definedName name="__123Graph_B" localSheetId="0" hidden="1">[4]GDEr!#REF!</definedName>
    <definedName name="__123Graph_B" localSheetId="1" hidden="1">[4]GDEr!#REF!</definedName>
    <definedName name="__123Graph_B" localSheetId="3" hidden="1">[4]GDEr!#REF!</definedName>
    <definedName name="__123Graph_B" localSheetId="4" hidden="1">[4]GDEr!#REF!</definedName>
    <definedName name="__123Graph_B" localSheetId="5" hidden="1">[4]GDEr!#REF!</definedName>
    <definedName name="__123Graph_B" localSheetId="6" hidden="1">[4]GDEr!#REF!</definedName>
    <definedName name="__123Graph_B" localSheetId="7" hidden="1">[4]GDEr!#REF!</definedName>
    <definedName name="__123Graph_B" localSheetId="8" hidden="1">[4]GDEr!#REF!</definedName>
    <definedName name="__123Graph_B" localSheetId="9" hidden="1">[4]GDEr!#REF!</definedName>
    <definedName name="__123Graph_B" localSheetId="10" hidden="1">[4]GDEr!#REF!</definedName>
    <definedName name="__123Graph_B" hidden="1">[4]GDEr!#REF!</definedName>
    <definedName name="__123Graph_BCOMPEXP" localSheetId="0" hidden="1">[5]OUT!#REF!</definedName>
    <definedName name="__123Graph_BCOMPEXP" localSheetId="1" hidden="1">[5]OUT!#REF!</definedName>
    <definedName name="__123Graph_BCOMPEXP" localSheetId="3" hidden="1">[5]OUT!#REF!</definedName>
    <definedName name="__123Graph_BCOMPEXP" localSheetId="4" hidden="1">[5]OUT!#REF!</definedName>
    <definedName name="__123Graph_BCOMPEXP" localSheetId="5" hidden="1">[5]OUT!#REF!</definedName>
    <definedName name="__123Graph_BCOMPEXP" localSheetId="6" hidden="1">[5]OUT!#REF!</definedName>
    <definedName name="__123Graph_BCOMPEXP" localSheetId="7" hidden="1">[5]OUT!#REF!</definedName>
    <definedName name="__123Graph_BCOMPEXP" localSheetId="8" hidden="1">[5]OUT!#REF!</definedName>
    <definedName name="__123Graph_BCOMPEXP" localSheetId="9" hidden="1">[5]OUT!#REF!</definedName>
    <definedName name="__123Graph_BCOMPEXP" localSheetId="10" hidden="1">[5]OUT!#REF!</definedName>
    <definedName name="__123Graph_BCOMPEXP" hidden="1">[5]OUT!#REF!</definedName>
    <definedName name="__123Graph_BGraph2" hidden="1">[2]Datos!$N$112:$DA$112</definedName>
    <definedName name="__123Graph_BINVEST" localSheetId="0" hidden="1">[5]OUT!#REF!</definedName>
    <definedName name="__123Graph_BINVEST" localSheetId="1" hidden="1">[5]OUT!#REF!</definedName>
    <definedName name="__123Graph_BINVEST" localSheetId="3" hidden="1">[5]OUT!#REF!</definedName>
    <definedName name="__123Graph_BINVEST" localSheetId="4" hidden="1">[5]OUT!#REF!</definedName>
    <definedName name="__123Graph_BINVEST" localSheetId="5" hidden="1">[5]OUT!#REF!</definedName>
    <definedName name="__123Graph_BINVEST" localSheetId="6" hidden="1">[5]OUT!#REF!</definedName>
    <definedName name="__123Graph_BINVEST" localSheetId="7" hidden="1">[5]OUT!#REF!</definedName>
    <definedName name="__123Graph_BINVEST" localSheetId="8" hidden="1">[5]OUT!#REF!</definedName>
    <definedName name="__123Graph_BINVEST" localSheetId="9" hidden="1">[5]OUT!#REF!</definedName>
    <definedName name="__123Graph_BINVEST" localSheetId="10" hidden="1">[5]OUT!#REF!</definedName>
    <definedName name="__123Graph_BINVEST" hidden="1">[5]OUT!#REF!</definedName>
    <definedName name="__123Graph_BKUWAIT6" localSheetId="0" hidden="1">[5]OUT!#REF!</definedName>
    <definedName name="__123Graph_BKUWAIT6" localSheetId="1" hidden="1">[5]OUT!#REF!</definedName>
    <definedName name="__123Graph_BKUWAIT6" localSheetId="3" hidden="1">[5]OUT!#REF!</definedName>
    <definedName name="__123Graph_BKUWAIT6" localSheetId="4" hidden="1">[5]OUT!#REF!</definedName>
    <definedName name="__123Graph_BKUWAIT6" localSheetId="5" hidden="1">[5]OUT!#REF!</definedName>
    <definedName name="__123Graph_BKUWAIT6" localSheetId="6" hidden="1">[5]OUT!#REF!</definedName>
    <definedName name="__123Graph_BKUWAIT6" localSheetId="7" hidden="1">[5]OUT!#REF!</definedName>
    <definedName name="__123Graph_BKUWAIT6" localSheetId="8" hidden="1">[5]OUT!#REF!</definedName>
    <definedName name="__123Graph_BKUWAIT6" localSheetId="9" hidden="1">[5]OUT!#REF!</definedName>
    <definedName name="__123Graph_BKUWAIT6" localSheetId="10" hidden="1">[5]OUT!#REF!</definedName>
    <definedName name="__123Graph_BKUWAIT6" hidden="1">[5]OUT!#REF!</definedName>
    <definedName name="__123Graph_BMONEY" localSheetId="0" hidden="1">'[3]Table 4'!#REF!</definedName>
    <definedName name="__123Graph_BMONEY" localSheetId="1" hidden="1">'[3]Table 4'!#REF!</definedName>
    <definedName name="__123Graph_BMONEY" localSheetId="3" hidden="1">'[3]Table 4'!#REF!</definedName>
    <definedName name="__123Graph_BMONEY" localSheetId="4" hidden="1">'[3]Table 4'!#REF!</definedName>
    <definedName name="__123Graph_BMONEY" localSheetId="6" hidden="1">'[3]Table 4'!#REF!</definedName>
    <definedName name="__123Graph_BMONEY" localSheetId="7" hidden="1">'[3]Table 4'!#REF!</definedName>
    <definedName name="__123Graph_BMONEY" localSheetId="8" hidden="1">'[3]Table 4'!#REF!</definedName>
    <definedName name="__123Graph_BMONEY" localSheetId="9" hidden="1">'[3]Table 4'!#REF!</definedName>
    <definedName name="__123Graph_BMONEY" localSheetId="10" hidden="1">'[3]Table 4'!#REF!</definedName>
    <definedName name="__123Graph_BMONEY" hidden="1">'[3]Table 4'!#REF!</definedName>
    <definedName name="__123Graph_C" localSheetId="0" hidden="1">#REF!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hidden="1">#REF!</definedName>
    <definedName name="__123Graph_CMONEY" localSheetId="0" hidden="1">'[3]Table 4'!#REF!</definedName>
    <definedName name="__123Graph_CMONEY" localSheetId="1" hidden="1">'[3]Table 4'!#REF!</definedName>
    <definedName name="__123Graph_CMONEY" localSheetId="3" hidden="1">'[3]Table 4'!#REF!</definedName>
    <definedName name="__123Graph_CMONEY" localSheetId="4" hidden="1">'[3]Table 4'!#REF!</definedName>
    <definedName name="__123Graph_CMONEY" localSheetId="6" hidden="1">'[3]Table 4'!#REF!</definedName>
    <definedName name="__123Graph_CMONEY" localSheetId="7" hidden="1">'[3]Table 4'!#REF!</definedName>
    <definedName name="__123Graph_CMONEY" localSheetId="8" hidden="1">'[3]Table 4'!#REF!</definedName>
    <definedName name="__123Graph_CMONEY" localSheetId="9" hidden="1">'[3]Table 4'!#REF!</definedName>
    <definedName name="__123Graph_CMONEY" localSheetId="10" hidden="1">'[3]Table 4'!#REF!</definedName>
    <definedName name="__123Graph_CMONEY" hidden="1">'[3]Table 4'!#REF!</definedName>
    <definedName name="__123Graph_D" hidden="1">[6]Database!$L$163:$L$163</definedName>
    <definedName name="__123Graph_DFISCDEV1" localSheetId="0" hidden="1">[5]OUT!#REF!</definedName>
    <definedName name="__123Graph_DFISCDEV1" localSheetId="1" hidden="1">[5]OUT!#REF!</definedName>
    <definedName name="__123Graph_DFISCDEV1" localSheetId="3" hidden="1">[5]OUT!#REF!</definedName>
    <definedName name="__123Graph_DFISCDEV1" localSheetId="4" hidden="1">[5]OUT!#REF!</definedName>
    <definedName name="__123Graph_DFISCDEV1" localSheetId="5" hidden="1">[5]OUT!#REF!</definedName>
    <definedName name="__123Graph_DFISCDEV1" localSheetId="6" hidden="1">[5]OUT!#REF!</definedName>
    <definedName name="__123Graph_DFISCDEV1" localSheetId="7" hidden="1">[5]OUT!#REF!</definedName>
    <definedName name="__123Graph_DFISCDEV1" localSheetId="8" hidden="1">[5]OUT!#REF!</definedName>
    <definedName name="__123Graph_DFISCDEV1" localSheetId="9" hidden="1">[5]OUT!#REF!</definedName>
    <definedName name="__123Graph_DFISCDEV1" localSheetId="10" hidden="1">[5]OUT!#REF!</definedName>
    <definedName name="__123Graph_DFISCDEV1" hidden="1">[5]OUT!#REF!</definedName>
    <definedName name="__123Graph_DINVEST" localSheetId="0" hidden="1">[5]OUT!#REF!</definedName>
    <definedName name="__123Graph_DINVEST" localSheetId="1" hidden="1">[5]OUT!#REF!</definedName>
    <definedName name="__123Graph_DINVEST" localSheetId="3" hidden="1">[5]OUT!#REF!</definedName>
    <definedName name="__123Graph_DINVEST" localSheetId="4" hidden="1">[5]OUT!#REF!</definedName>
    <definedName name="__123Graph_DINVEST" localSheetId="5" hidden="1">[5]OUT!#REF!</definedName>
    <definedName name="__123Graph_DINVEST" localSheetId="6" hidden="1">[5]OUT!#REF!</definedName>
    <definedName name="__123Graph_DINVEST" localSheetId="7" hidden="1">[5]OUT!#REF!</definedName>
    <definedName name="__123Graph_DINVEST" localSheetId="8" hidden="1">[5]OUT!#REF!</definedName>
    <definedName name="__123Graph_DINVEST" localSheetId="9" hidden="1">[5]OUT!#REF!</definedName>
    <definedName name="__123Graph_DINVEST" localSheetId="10" hidden="1">[5]OUT!#REF!</definedName>
    <definedName name="__123Graph_DINVEST" hidden="1">[5]OUT!#REF!</definedName>
    <definedName name="__123Graph_DKUWAIT5" localSheetId="0" hidden="1">[5]OUT!#REF!</definedName>
    <definedName name="__123Graph_DKUWAIT5" localSheetId="1" hidden="1">[5]OUT!#REF!</definedName>
    <definedName name="__123Graph_DKUWAIT5" localSheetId="3" hidden="1">[5]OUT!#REF!</definedName>
    <definedName name="__123Graph_DKUWAIT5" localSheetId="4" hidden="1">[5]OUT!#REF!</definedName>
    <definedName name="__123Graph_DKUWAIT5" localSheetId="6" hidden="1">[5]OUT!#REF!</definedName>
    <definedName name="__123Graph_DKUWAIT5" localSheetId="7" hidden="1">[5]OUT!#REF!</definedName>
    <definedName name="__123Graph_DKUWAIT5" localSheetId="8" hidden="1">[5]OUT!#REF!</definedName>
    <definedName name="__123Graph_DKUWAIT5" localSheetId="9" hidden="1">[5]OUT!#REF!</definedName>
    <definedName name="__123Graph_DKUWAIT5" localSheetId="10" hidden="1">[5]OUT!#REF!</definedName>
    <definedName name="__123Graph_DKUWAIT5" hidden="1">[5]OUT!#REF!</definedName>
    <definedName name="__123Graph_DMONEY" localSheetId="0" hidden="1">'[3]Table 4'!#REF!</definedName>
    <definedName name="__123Graph_DMONEY" localSheetId="1" hidden="1">'[3]Table 4'!#REF!</definedName>
    <definedName name="__123Graph_DMONEY" localSheetId="3" hidden="1">'[3]Table 4'!#REF!</definedName>
    <definedName name="__123Graph_DMONEY" localSheetId="4" hidden="1">'[3]Table 4'!#REF!</definedName>
    <definedName name="__123Graph_DMONEY" localSheetId="6" hidden="1">'[3]Table 4'!#REF!</definedName>
    <definedName name="__123Graph_DMONEY" localSheetId="7" hidden="1">'[3]Table 4'!#REF!</definedName>
    <definedName name="__123Graph_DMONEY" localSheetId="8" hidden="1">'[3]Table 4'!#REF!</definedName>
    <definedName name="__123Graph_DMONEY" localSheetId="9" hidden="1">'[3]Table 4'!#REF!</definedName>
    <definedName name="__123Graph_DMONEY" localSheetId="10" hidden="1">'[3]Table 4'!#REF!</definedName>
    <definedName name="__123Graph_DMONEY" hidden="1">'[3]Table 4'!#REF!</definedName>
    <definedName name="__123Graph_E" hidden="1">[7]Database!$G$59:$G$63</definedName>
    <definedName name="__123Graph_EFISCDEV1" localSheetId="0" hidden="1">[5]OUT!#REF!</definedName>
    <definedName name="__123Graph_EFISCDEV1" localSheetId="1" hidden="1">[5]OUT!#REF!</definedName>
    <definedName name="__123Graph_EFISCDEV1" localSheetId="3" hidden="1">[5]OUT!#REF!</definedName>
    <definedName name="__123Graph_EFISCDEV1" localSheetId="4" hidden="1">[5]OUT!#REF!</definedName>
    <definedName name="__123Graph_EFISCDEV1" localSheetId="5" hidden="1">[5]OUT!#REF!</definedName>
    <definedName name="__123Graph_EFISCDEV1" localSheetId="6" hidden="1">[5]OUT!#REF!</definedName>
    <definedName name="__123Graph_EFISCDEV1" localSheetId="7" hidden="1">[5]OUT!#REF!</definedName>
    <definedName name="__123Graph_EFISCDEV1" localSheetId="8" hidden="1">[5]OUT!#REF!</definedName>
    <definedName name="__123Graph_EFISCDEV1" localSheetId="9" hidden="1">[5]OUT!#REF!</definedName>
    <definedName name="__123Graph_EFISCDEV1" localSheetId="10" hidden="1">[5]OUT!#REF!</definedName>
    <definedName name="__123Graph_EFISCDEV1" hidden="1">[5]OUT!#REF!</definedName>
    <definedName name="__123Graph_EINVEST" localSheetId="0" hidden="1">[5]OUT!#REF!</definedName>
    <definedName name="__123Graph_EINVEST" localSheetId="1" hidden="1">[5]OUT!#REF!</definedName>
    <definedName name="__123Graph_EINVEST" localSheetId="3" hidden="1">[5]OUT!#REF!</definedName>
    <definedName name="__123Graph_EINVEST" localSheetId="4" hidden="1">[5]OUT!#REF!</definedName>
    <definedName name="__123Graph_EINVEST" localSheetId="5" hidden="1">[5]OUT!#REF!</definedName>
    <definedName name="__123Graph_EINVEST" localSheetId="6" hidden="1">[5]OUT!#REF!</definedName>
    <definedName name="__123Graph_EINVEST" localSheetId="7" hidden="1">[5]OUT!#REF!</definedName>
    <definedName name="__123Graph_EINVEST" localSheetId="8" hidden="1">[5]OUT!#REF!</definedName>
    <definedName name="__123Graph_EINVEST" localSheetId="9" hidden="1">[5]OUT!#REF!</definedName>
    <definedName name="__123Graph_EINVEST" localSheetId="10" hidden="1">[5]OUT!#REF!</definedName>
    <definedName name="__123Graph_EINVEST" hidden="1">[5]OUT!#REF!</definedName>
    <definedName name="__123Graph_EKUWAIT5" localSheetId="0" hidden="1">[5]OUT!#REF!</definedName>
    <definedName name="__123Graph_EKUWAIT5" localSheetId="1" hidden="1">[5]OUT!#REF!</definedName>
    <definedName name="__123Graph_EKUWAIT5" localSheetId="3" hidden="1">[5]OUT!#REF!</definedName>
    <definedName name="__123Graph_EKUWAIT5" localSheetId="4" hidden="1">[5]OUT!#REF!</definedName>
    <definedName name="__123Graph_EKUWAIT5" localSheetId="6" hidden="1">[5]OUT!#REF!</definedName>
    <definedName name="__123Graph_EKUWAIT5" localSheetId="7" hidden="1">[5]OUT!#REF!</definedName>
    <definedName name="__123Graph_EKUWAIT5" localSheetId="8" hidden="1">[5]OUT!#REF!</definedName>
    <definedName name="__123Graph_EKUWAIT5" localSheetId="9" hidden="1">[5]OUT!#REF!</definedName>
    <definedName name="__123Graph_EKUWAIT5" localSheetId="10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0" hidden="1">[8]BOP!#REF!</definedName>
    <definedName name="__123Graph_X" localSheetId="1" hidden="1">[8]BOP!#REF!</definedName>
    <definedName name="__123Graph_X" localSheetId="3" hidden="1">[8]BOP!#REF!</definedName>
    <definedName name="__123Graph_X" localSheetId="4" hidden="1">[8]BOP!#REF!</definedName>
    <definedName name="__123Graph_X" localSheetId="5" hidden="1">[8]BOP!#REF!</definedName>
    <definedName name="__123Graph_X" localSheetId="6" hidden="1">[8]BOP!#REF!</definedName>
    <definedName name="__123Graph_X" localSheetId="7" hidden="1">[8]BOP!#REF!</definedName>
    <definedName name="__123Graph_X" localSheetId="8" hidden="1">[8]BOP!#REF!</definedName>
    <definedName name="__123Graph_X" localSheetId="9" hidden="1">[8]BOP!#REF!</definedName>
    <definedName name="__123Graph_X" localSheetId="10" hidden="1">[8]BOP!#REF!</definedName>
    <definedName name="__123Graph_X" hidden="1">[8]BOP!#REF!</definedName>
    <definedName name="__123Graph_XChart1" hidden="1">'[1]Chart 6'!$C$5:$AA$5</definedName>
    <definedName name="__123Graph_XGRAPH1" localSheetId="0" hidden="1">[8]BOP!#REF!</definedName>
    <definedName name="__123Graph_XGRAPH1" localSheetId="1" hidden="1">[8]BOP!#REF!</definedName>
    <definedName name="__123Graph_XGRAPH1" localSheetId="3" hidden="1">[8]BOP!#REF!</definedName>
    <definedName name="__123Graph_XGRAPH1" localSheetId="4" hidden="1">[8]BOP!#REF!</definedName>
    <definedName name="__123Graph_XGRAPH1" localSheetId="5" hidden="1">[8]BOP!#REF!</definedName>
    <definedName name="__123Graph_XGRAPH1" localSheetId="6" hidden="1">[8]BOP!#REF!</definedName>
    <definedName name="__123Graph_XGRAPH1" localSheetId="7" hidden="1">[8]BOP!#REF!</definedName>
    <definedName name="__123Graph_XGRAPH1" localSheetId="8" hidden="1">[8]BOP!#REF!</definedName>
    <definedName name="__123Graph_XGRAPH1" localSheetId="9" hidden="1">[8]BOP!#REF!</definedName>
    <definedName name="__123Graph_XGRAPH1" localSheetId="10" hidden="1">[8]BOP!#REF!</definedName>
    <definedName name="__123Graph_XGRAPH1" hidden="1">[8]BOP!#REF!</definedName>
    <definedName name="__2__123Graph_XGRßFICO_1B" localSheetId="0" hidden="1">#REF!</definedName>
    <definedName name="__2__123Graph_XGRßFICO_1B" localSheetId="1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localSheetId="10" hidden="1">#REF!</definedName>
    <definedName name="__2__123Graph_XGRßFICO_1B" hidden="1">#REF!</definedName>
    <definedName name="__g1" localSheetId="0" hidden="1">#REF!</definedName>
    <definedName name="__g1" localSheetId="1" hidden="1">#REF!</definedName>
    <definedName name="__g1" localSheetId="3" hidden="1">#REF!</definedName>
    <definedName name="__g1" localSheetId="4" hidden="1">#REF!</definedName>
    <definedName name="__g1" localSheetId="6" hidden="1">#REF!</definedName>
    <definedName name="__g1" localSheetId="7" hidden="1">#REF!</definedName>
    <definedName name="__g1" localSheetId="8" hidden="1">#REF!</definedName>
    <definedName name="__g1" localSheetId="9" hidden="1">#REF!</definedName>
    <definedName name="__g1" localSheetId="10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1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localSheetId="10" hidden="1">#REF!</definedName>
    <definedName name="_1____123Graph_AGRßFICO_1B" hidden="1">#REF!</definedName>
    <definedName name="_1__123Graph_ACHART_2" localSheetId="0" hidden="1">#REF!</definedName>
    <definedName name="_1__123Graph_ACHART_2" localSheetId="1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8" hidden="1">#REF!</definedName>
    <definedName name="_1__123Graph_ACHART_2" localSheetId="9" hidden="1">#REF!</definedName>
    <definedName name="_1__123Graph_ACHART_2" localSheetId="10" hidden="1">#REF!</definedName>
    <definedName name="_1__123Graph_ACHART_2" hidden="1">#REF!</definedName>
    <definedName name="_1__123Graph_AGRßFICO_1B" localSheetId="0" hidden="1">#REF!</definedName>
    <definedName name="_1__123Graph_AGRßFICO_1B" localSheetId="1" hidden="1">#REF!</definedName>
    <definedName name="_1__123Graph_AGRßFICO_1B" localSheetId="4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9" hidden="1">#REF!</definedName>
    <definedName name="_1__123Graph_AGRßFICO_1B" localSheetId="10" hidden="1">#REF!</definedName>
    <definedName name="_1__123Graph_AGRßFICO_1B" hidden="1">#REF!</definedName>
    <definedName name="_10__123Graph_ECHART_4" localSheetId="0" hidden="1">#REF!</definedName>
    <definedName name="_10__123Graph_ECHART_4" localSheetId="1" hidden="1">#REF!</definedName>
    <definedName name="_10__123Graph_ECHART_4" localSheetId="4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9" hidden="1">#REF!</definedName>
    <definedName name="_10__123Graph_ECHART_4" localSheetId="10" hidden="1">#REF!</definedName>
    <definedName name="_10__123Graph_ECHART_4" hidden="1">#REF!</definedName>
    <definedName name="_10__123Graph_FCHART_4" localSheetId="0" hidden="1">#REF!</definedName>
    <definedName name="_10__123Graph_FCHART_4" localSheetId="1" hidden="1">#REF!</definedName>
    <definedName name="_10__123Graph_FCHART_4" localSheetId="4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9" hidden="1">#REF!</definedName>
    <definedName name="_10__123Graph_FCHART_4" localSheetId="10" hidden="1">#REF!</definedName>
    <definedName name="_10__123Graph_FCHART_4" hidden="1">#REF!</definedName>
    <definedName name="_11__123Graph_FCHART_4" localSheetId="0" hidden="1">#REF!</definedName>
    <definedName name="_11__123Graph_FCHART_4" localSheetId="1" hidden="1">#REF!</definedName>
    <definedName name="_11__123Graph_FCHART_4" localSheetId="4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9" hidden="1">#REF!</definedName>
    <definedName name="_11__123Graph_FCHART_4" localSheetId="10" hidden="1">#REF!</definedName>
    <definedName name="_11__123Graph_FCHART_4" hidden="1">#REF!</definedName>
    <definedName name="_11__123Graph_XCHART_3" localSheetId="0" hidden="1">#REF!</definedName>
    <definedName name="_11__123Graph_XCHART_3" localSheetId="1" hidden="1">#REF!</definedName>
    <definedName name="_11__123Graph_XCHART_3" localSheetId="4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9" hidden="1">#REF!</definedName>
    <definedName name="_11__123Graph_XCHART_3" localSheetId="10" hidden="1">#REF!</definedName>
    <definedName name="_11__123Graph_XCHART_3" hidden="1">#REF!</definedName>
    <definedName name="_11__123Graph_XGRßFICO_1B" localSheetId="0" hidden="1">#REF!</definedName>
    <definedName name="_11__123Graph_XGRßFICO_1B" localSheetId="1" hidden="1">#REF!</definedName>
    <definedName name="_11__123Graph_XGRßFICO_1B" localSheetId="4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9" hidden="1">#REF!</definedName>
    <definedName name="_11__123Graph_XGRßFICO_1B" localSheetId="10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" hidden="1">#REF!</definedName>
    <definedName name="_12__123Graph_AGRßFICO_1B" localSheetId="4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9" hidden="1">#REF!</definedName>
    <definedName name="_12__123Graph_AGRßFICO_1B" localSheetId="10" hidden="1">#REF!</definedName>
    <definedName name="_12__123Graph_AGRßFICO_1B" hidden="1">#REF!</definedName>
    <definedName name="_12__123Graph_XCHART_3" localSheetId="0" hidden="1">#REF!</definedName>
    <definedName name="_12__123Graph_XCHART_3" localSheetId="1" hidden="1">#REF!</definedName>
    <definedName name="_12__123Graph_XCHART_3" localSheetId="4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9" hidden="1">#REF!</definedName>
    <definedName name="_12__123Graph_XCHART_3" localSheetId="10" hidden="1">#REF!</definedName>
    <definedName name="_12__123Graph_XCHART_3" hidden="1">#REF!</definedName>
    <definedName name="_12__123Graph_XCHART_4" localSheetId="0" hidden="1">#REF!</definedName>
    <definedName name="_12__123Graph_XCHART_4" localSheetId="1" hidden="1">#REF!</definedName>
    <definedName name="_12__123Graph_XCHART_4" localSheetId="4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9" hidden="1">#REF!</definedName>
    <definedName name="_12__123Graph_XCHART_4" localSheetId="10" hidden="1">#REF!</definedName>
    <definedName name="_12__123Graph_XCHART_4" hidden="1">#REF!</definedName>
    <definedName name="_12__123Graph_XGRßFICO_1B" localSheetId="0" hidden="1">#REF!</definedName>
    <definedName name="_12__123Graph_XGRßFICO_1B" localSheetId="1" hidden="1">#REF!</definedName>
    <definedName name="_12__123Graph_XGRßFICO_1B" localSheetId="4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9" hidden="1">#REF!</definedName>
    <definedName name="_12__123Graph_XGRßFICO_1B" localSheetId="10" hidden="1">#REF!</definedName>
    <definedName name="_12__123Graph_XGRßFICO_1B" hidden="1">#REF!</definedName>
    <definedName name="_13__123Graph_XCHART_4" localSheetId="0" hidden="1">#REF!</definedName>
    <definedName name="_13__123Graph_XCHART_4" localSheetId="1" hidden="1">#REF!</definedName>
    <definedName name="_13__123Graph_XCHART_4" localSheetId="4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9" hidden="1">#REF!</definedName>
    <definedName name="_13__123Graph_XCHART_4" localSheetId="10" hidden="1">#REF!</definedName>
    <definedName name="_13__123Graph_XCHART_4" hidden="1">#REF!</definedName>
    <definedName name="_14__123Graph_XGRßFICO_1B" localSheetId="0" hidden="1">#REF!</definedName>
    <definedName name="_14__123Graph_XGRßFICO_1B" localSheetId="1" hidden="1">#REF!</definedName>
    <definedName name="_14__123Graph_XGRßFICO_1B" localSheetId="4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9" hidden="1">#REF!</definedName>
    <definedName name="_14__123Graph_XGRßFICO_1B" localSheetId="10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" hidden="1">#REF!</definedName>
    <definedName name="_17__123Graph_XGRßFICO_1B" localSheetId="4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9" hidden="1">#REF!</definedName>
    <definedName name="_17__123Graph_XGRßFICO_1B" localSheetId="10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" hidden="1">#REF!</definedName>
    <definedName name="_2_____123Graph_AGRßFICO_1B" localSheetId="4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9" hidden="1">#REF!</definedName>
    <definedName name="_2_____123Graph_AGRßFICO_1B" localSheetId="10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" hidden="1">#REF!</definedName>
    <definedName name="_2____123Graph_XGRßFICO_1B" localSheetId="4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9" hidden="1">#REF!</definedName>
    <definedName name="_2____123Graph_XGRßFICO_1B" localSheetId="10" hidden="1">#REF!</definedName>
    <definedName name="_2____123Graph_XGRßFICO_1B" hidden="1">#REF!</definedName>
    <definedName name="_2__123Graph_ACHART_3" localSheetId="0" hidden="1">#REF!</definedName>
    <definedName name="_2__123Graph_ACHART_3" localSheetId="1" hidden="1">#REF!</definedName>
    <definedName name="_2__123Graph_ACHART_3" localSheetId="4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9" hidden="1">#REF!</definedName>
    <definedName name="_2__123Graph_ACHART_3" localSheetId="10" hidden="1">#REF!</definedName>
    <definedName name="_2__123Graph_ACHART_3" hidden="1">#REF!</definedName>
    <definedName name="_2__123Graph_AGRßFICO_1B" localSheetId="0" hidden="1">#REF!</definedName>
    <definedName name="_2__123Graph_AGRßFICO_1B" localSheetId="1" hidden="1">#REF!</definedName>
    <definedName name="_2__123Graph_AGRßFICO_1B" localSheetId="4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9" hidden="1">#REF!</definedName>
    <definedName name="_2__123Graph_AGRßFICO_1B" localSheetId="10" hidden="1">#REF!</definedName>
    <definedName name="_2__123Graph_AGRßFICO_1B" hidden="1">#REF!</definedName>
    <definedName name="_2__123Graph_XGRßFICO_1B" localSheetId="0" hidden="1">#REF!</definedName>
    <definedName name="_2__123Graph_XGRßFICO_1B" localSheetId="1" hidden="1">#REF!</definedName>
    <definedName name="_2__123Graph_XGRßFICO_1B" localSheetId="4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9" hidden="1">#REF!</definedName>
    <definedName name="_2__123Graph_XGRßFICO_1B" localSheetId="10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" hidden="1">#REF!</definedName>
    <definedName name="_3_____123Graph_XGRßFICO_1B" localSheetId="4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9" hidden="1">#REF!</definedName>
    <definedName name="_3_____123Graph_XGRßFICO_1B" localSheetId="10" hidden="1">#REF!</definedName>
    <definedName name="_3_____123Graph_XGRßFICO_1B" hidden="1">#REF!</definedName>
    <definedName name="_3__123Graph_ACHART_4" localSheetId="0" hidden="1">#REF!</definedName>
    <definedName name="_3__123Graph_ACHART_4" localSheetId="1" hidden="1">#REF!</definedName>
    <definedName name="_3__123Graph_ACHART_4" localSheetId="4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9" hidden="1">#REF!</definedName>
    <definedName name="_3__123Graph_ACHART_4" localSheetId="10" hidden="1">#REF!</definedName>
    <definedName name="_3__123Graph_ACHART_4" hidden="1">#REF!</definedName>
    <definedName name="_3__123Graph_AGRßFICO_1B" localSheetId="0" hidden="1">#REF!</definedName>
    <definedName name="_3__123Graph_AGRßFICO_1B" localSheetId="1" hidden="1">#REF!</definedName>
    <definedName name="_3__123Graph_AGRßFICO_1B" localSheetId="4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9" hidden="1">#REF!</definedName>
    <definedName name="_3__123Graph_AGRßFICO_1B" localSheetId="10" hidden="1">#REF!</definedName>
    <definedName name="_3__123Graph_AGRßFICO_1B" hidden="1">#REF!</definedName>
    <definedName name="_4____123Graph_AGRßFICO_1B" localSheetId="0" hidden="1">#REF!</definedName>
    <definedName name="_4____123Graph_AGRßFICO_1B" localSheetId="1" hidden="1">#REF!</definedName>
    <definedName name="_4____123Graph_AGRßFICO_1B" localSheetId="4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9" hidden="1">#REF!</definedName>
    <definedName name="_4____123Graph_AGRßFICO_1B" localSheetId="10" hidden="1">#REF!</definedName>
    <definedName name="_4____123Graph_AGRßFICO_1B" hidden="1">#REF!</definedName>
    <definedName name="_4__123Graph_AGRßFICO_1B" localSheetId="0" hidden="1">#REF!</definedName>
    <definedName name="_4__123Graph_AGRßFICO_1B" localSheetId="1" hidden="1">#REF!</definedName>
    <definedName name="_4__123Graph_AGRßFICO_1B" localSheetId="4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9" hidden="1">#REF!</definedName>
    <definedName name="_4__123Graph_AGRßFICO_1B" localSheetId="10" hidden="1">#REF!</definedName>
    <definedName name="_4__123Graph_AGRßFICO_1B" hidden="1">#REF!</definedName>
    <definedName name="_4__123Graph_BCHART_2" localSheetId="0" hidden="1">#REF!</definedName>
    <definedName name="_4__123Graph_BCHART_2" localSheetId="1" hidden="1">#REF!</definedName>
    <definedName name="_4__123Graph_BCHART_2" localSheetId="4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9" hidden="1">#REF!</definedName>
    <definedName name="_4__123Graph_BCHART_2" localSheetId="10" hidden="1">#REF!</definedName>
    <definedName name="_4__123Graph_BCHART_2" hidden="1">#REF!</definedName>
    <definedName name="_4__123Graph_XGRßFICO_1B" localSheetId="0" hidden="1">#REF!</definedName>
    <definedName name="_4__123Graph_XGRßFICO_1B" localSheetId="1" hidden="1">#REF!</definedName>
    <definedName name="_4__123Graph_XGRßFICO_1B" localSheetId="4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9" hidden="1">#REF!</definedName>
    <definedName name="_4__123Graph_XGRßFICO_1B" localSheetId="10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" hidden="1">#REF!</definedName>
    <definedName name="_5____123Graph_XGRßFICO_1B" localSheetId="4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9" hidden="1">#REF!</definedName>
    <definedName name="_5____123Graph_XGRßFICO_1B" localSheetId="10" hidden="1">#REF!</definedName>
    <definedName name="_5____123Graph_XGRßFICO_1B" hidden="1">#REF!</definedName>
    <definedName name="_5__123Graph_BCHART_2" localSheetId="0" hidden="1">#REF!</definedName>
    <definedName name="_5__123Graph_BCHART_2" localSheetId="1" hidden="1">#REF!</definedName>
    <definedName name="_5__123Graph_BCHART_2" localSheetId="4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9" hidden="1">#REF!</definedName>
    <definedName name="_5__123Graph_BCHART_2" localSheetId="10" hidden="1">#REF!</definedName>
    <definedName name="_5__123Graph_BCHART_2" hidden="1">#REF!</definedName>
    <definedName name="_5__123Graph_BCHART_3" localSheetId="0" hidden="1">#REF!</definedName>
    <definedName name="_5__123Graph_BCHART_3" localSheetId="1" hidden="1">#REF!</definedName>
    <definedName name="_5__123Graph_BCHART_3" localSheetId="4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9" hidden="1">#REF!</definedName>
    <definedName name="_5__123Graph_BCHART_3" localSheetId="10" hidden="1">#REF!</definedName>
    <definedName name="_5__123Graph_BCHART_3" hidden="1">#REF!</definedName>
    <definedName name="_6___123Graph_AGRßFICO_1B" localSheetId="0" hidden="1">#REF!</definedName>
    <definedName name="_6___123Graph_AGRßFICO_1B" localSheetId="1" hidden="1">#REF!</definedName>
    <definedName name="_6___123Graph_AGRßFICO_1B" localSheetId="4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9" hidden="1">#REF!</definedName>
    <definedName name="_6___123Graph_AGRßFICO_1B" localSheetId="10" hidden="1">#REF!</definedName>
    <definedName name="_6___123Graph_AGRßFICO_1B" hidden="1">#REF!</definedName>
    <definedName name="_6__123Graph_AGRßFICO_1B" localSheetId="0" hidden="1">#REF!</definedName>
    <definedName name="_6__123Graph_AGRßFICO_1B" localSheetId="1" hidden="1">#REF!</definedName>
    <definedName name="_6__123Graph_AGRßFICO_1B" localSheetId="4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9" hidden="1">#REF!</definedName>
    <definedName name="_6__123Graph_AGRßFICO_1B" localSheetId="10" hidden="1">#REF!</definedName>
    <definedName name="_6__123Graph_AGRßFICO_1B" hidden="1">#REF!</definedName>
    <definedName name="_6__123Graph_BCHART_3" localSheetId="0" hidden="1">#REF!</definedName>
    <definedName name="_6__123Graph_BCHART_3" localSheetId="1" hidden="1">#REF!</definedName>
    <definedName name="_6__123Graph_BCHART_3" localSheetId="4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9" hidden="1">#REF!</definedName>
    <definedName name="_6__123Graph_BCHART_3" localSheetId="10" hidden="1">#REF!</definedName>
    <definedName name="_6__123Graph_BCHART_3" hidden="1">#REF!</definedName>
    <definedName name="_6__123Graph_BCHART_4" localSheetId="0" hidden="1">#REF!</definedName>
    <definedName name="_6__123Graph_BCHART_4" localSheetId="1" hidden="1">#REF!</definedName>
    <definedName name="_6__123Graph_BCHART_4" localSheetId="4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9" hidden="1">#REF!</definedName>
    <definedName name="_6__123Graph_BCHART_4" localSheetId="10" hidden="1">#REF!</definedName>
    <definedName name="_6__123Graph_BCHART_4" hidden="1">#REF!</definedName>
    <definedName name="_6__123Graph_XGRßFICO_1B" localSheetId="0" hidden="1">#REF!</definedName>
    <definedName name="_6__123Graph_XGRßFICO_1B" localSheetId="1" hidden="1">#REF!</definedName>
    <definedName name="_6__123Graph_XGRßFICO_1B" localSheetId="4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9" hidden="1">#REF!</definedName>
    <definedName name="_6__123Graph_XGRßFICO_1B" localSheetId="10" hidden="1">#REF!</definedName>
    <definedName name="_6__123Graph_XGRßFICO_1B" hidden="1">#REF!</definedName>
    <definedName name="_7___123Graph_XGRßFICO_1B" localSheetId="0" hidden="1">#REF!</definedName>
    <definedName name="_7___123Graph_XGRßFICO_1B" localSheetId="1" hidden="1">#REF!</definedName>
    <definedName name="_7___123Graph_XGRßFICO_1B" localSheetId="4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9" hidden="1">#REF!</definedName>
    <definedName name="_7___123Graph_XGRßFICO_1B" localSheetId="10" hidden="1">#REF!</definedName>
    <definedName name="_7___123Graph_XGRßFICO_1B" hidden="1">#REF!</definedName>
    <definedName name="_7__123Graph_AGRßFICO_1B" localSheetId="0" hidden="1">#REF!</definedName>
    <definedName name="_7__123Graph_AGRßFICO_1B" localSheetId="1" hidden="1">#REF!</definedName>
    <definedName name="_7__123Graph_AGRßFICO_1B" localSheetId="4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9" hidden="1">#REF!</definedName>
    <definedName name="_7__123Graph_AGRßFICO_1B" localSheetId="10" hidden="1">#REF!</definedName>
    <definedName name="_7__123Graph_AGRßFICO_1B" hidden="1">#REF!</definedName>
    <definedName name="_7__123Graph_BCHART_4" localSheetId="0" hidden="1">#REF!</definedName>
    <definedName name="_7__123Graph_BCHART_4" localSheetId="1" hidden="1">#REF!</definedName>
    <definedName name="_7__123Graph_BCHART_4" localSheetId="4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9" hidden="1">#REF!</definedName>
    <definedName name="_7__123Graph_BCHART_4" localSheetId="10" hidden="1">#REF!</definedName>
    <definedName name="_7__123Graph_BCHART_4" hidden="1">#REF!</definedName>
    <definedName name="_7__123Graph_CCHART_2" localSheetId="0" hidden="1">#REF!</definedName>
    <definedName name="_7__123Graph_CCHART_2" localSheetId="1" hidden="1">#REF!</definedName>
    <definedName name="_7__123Graph_CCHART_2" localSheetId="4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9" hidden="1">#REF!</definedName>
    <definedName name="_7__123Graph_CCHART_2" localSheetId="10" hidden="1">#REF!</definedName>
    <definedName name="_7__123Graph_CCHART_2" hidden="1">#REF!</definedName>
    <definedName name="_8__123Graph_AGRßFICO_1B" localSheetId="0" hidden="1">#REF!</definedName>
    <definedName name="_8__123Graph_AGRßFICO_1B" localSheetId="1" hidden="1">#REF!</definedName>
    <definedName name="_8__123Graph_AGRßFICO_1B" localSheetId="4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9" hidden="1">#REF!</definedName>
    <definedName name="_8__123Graph_AGRßFICO_1B" localSheetId="10" hidden="1">#REF!</definedName>
    <definedName name="_8__123Graph_AGRßFICO_1B" hidden="1">#REF!</definedName>
    <definedName name="_8__123Graph_CCHART_2" localSheetId="0" hidden="1">#REF!</definedName>
    <definedName name="_8__123Graph_CCHART_2" localSheetId="1" hidden="1">#REF!</definedName>
    <definedName name="_8__123Graph_CCHART_2" localSheetId="4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9" hidden="1">#REF!</definedName>
    <definedName name="_8__123Graph_CCHART_2" localSheetId="10" hidden="1">#REF!</definedName>
    <definedName name="_8__123Graph_CCHART_2" hidden="1">#REF!</definedName>
    <definedName name="_8__123Graph_CCHART_3" localSheetId="0" hidden="1">#REF!</definedName>
    <definedName name="_8__123Graph_CCHART_3" localSheetId="1" hidden="1">#REF!</definedName>
    <definedName name="_8__123Graph_CCHART_3" localSheetId="4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9" hidden="1">#REF!</definedName>
    <definedName name="_8__123Graph_CCHART_3" localSheetId="10" hidden="1">#REF!</definedName>
    <definedName name="_8__123Graph_CCHART_3" hidden="1">#REF!</definedName>
    <definedName name="_8__123Graph_XGRßFICO_1B" localSheetId="0" hidden="1">#REF!</definedName>
    <definedName name="_8__123Graph_XGRßFICO_1B" localSheetId="1" hidden="1">#REF!</definedName>
    <definedName name="_8__123Graph_XGRßFICO_1B" localSheetId="4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9" hidden="1">#REF!</definedName>
    <definedName name="_8__123Graph_XGRßFICO_1B" localSheetId="10" hidden="1">#REF!</definedName>
    <definedName name="_8__123Graph_XGRßFICO_1B" hidden="1">#REF!</definedName>
    <definedName name="_9__123Graph_AGRßFICO_1B" localSheetId="0" hidden="1">#REF!</definedName>
    <definedName name="_9__123Graph_AGRßFICO_1B" localSheetId="1" hidden="1">#REF!</definedName>
    <definedName name="_9__123Graph_AGRßFICO_1B" localSheetId="4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9" hidden="1">#REF!</definedName>
    <definedName name="_9__123Graph_AGRßFICO_1B" localSheetId="10" hidden="1">#REF!</definedName>
    <definedName name="_9__123Graph_AGRßFICO_1B" hidden="1">#REF!</definedName>
    <definedName name="_9__123Graph_CCHART_3" localSheetId="0" hidden="1">#REF!</definedName>
    <definedName name="_9__123Graph_CCHART_3" localSheetId="1" hidden="1">#REF!</definedName>
    <definedName name="_9__123Graph_CCHART_3" localSheetId="4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9" hidden="1">#REF!</definedName>
    <definedName name="_9__123Graph_CCHART_3" localSheetId="10" hidden="1">#REF!</definedName>
    <definedName name="_9__123Graph_CCHART_3" hidden="1">#REF!</definedName>
    <definedName name="_9__123Graph_ECHART_4" localSheetId="0" hidden="1">#REF!</definedName>
    <definedName name="_9__123Graph_ECHART_4" localSheetId="1" hidden="1">#REF!</definedName>
    <definedName name="_9__123Graph_ECHART_4" localSheetId="4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9" hidden="1">#REF!</definedName>
    <definedName name="_9__123Graph_ECHART_4" localSheetId="10" hidden="1">#REF!</definedName>
    <definedName name="_9__123Graph_ECHART_4" hidden="1">#REF!</definedName>
    <definedName name="_9__123Graph_XGRßFICO_1B" localSheetId="0" hidden="1">#REF!</definedName>
    <definedName name="_9__123Graph_XGRßFICO_1B" localSheetId="1" hidden="1">#REF!</definedName>
    <definedName name="_9__123Graph_XGRßFICO_1B" localSheetId="4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9" hidden="1">#REF!</definedName>
    <definedName name="_9__123Graph_XGRßFICO_1B" localSheetId="10" hidden="1">#REF!</definedName>
    <definedName name="_9__123Graph_XGRßFICO_1B" hidden="1">#REF!</definedName>
    <definedName name="_Fill" localSheetId="0" hidden="1">#REF!</definedName>
    <definedName name="_Fill" localSheetId="1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hidden="1">#REF!</definedName>
    <definedName name="_xlnm._FilterDatabase" localSheetId="0" hidden="1">'G3.1'!#REF!</definedName>
    <definedName name="_g1" localSheetId="0" hidden="1">#REF!</definedName>
    <definedName name="_g1" localSheetId="1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6" hidden="1">#REF!</definedName>
    <definedName name="_g1" localSheetId="7" hidden="1">#REF!</definedName>
    <definedName name="_g1" localSheetId="9" hidden="1">#REF!</definedName>
    <definedName name="_g1" localSheetId="10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3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0" hidden="1">#REF!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localSheetId="10" hidden="1">#REF!</definedName>
    <definedName name="_Key2" hidden="1">#REF!</definedName>
    <definedName name="_MatMult_A" hidden="1">[9]Contents!$C$20:$D$28</definedName>
    <definedName name="_MatMult_B" hidden="1">[9]Contents!$C$20:$D$28</definedName>
    <definedName name="_Order1" hidden="1">0</definedName>
    <definedName name="_Order2" hidden="1">255</definedName>
    <definedName name="_Regression_Out" hidden="1">[9]Contents!$A$168</definedName>
    <definedName name="_Regression_X" hidden="1">[9]Contents!$C$157:$D$164</definedName>
    <definedName name="_Regression_Y" hidden="1">[9]Contents!$B$163:$B$170</definedName>
    <definedName name="_Sort" localSheetId="0" hidden="1">#REF!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3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0" hidden="1">'[10]Grafico I.5 C. Neg'!#REF!</definedName>
    <definedName name="aaaaaaaaaaaa" localSheetId="1" hidden="1">'[10]Grafico I.5 C. Neg'!#REF!</definedName>
    <definedName name="aaaaaaaaaaaa" localSheetId="4" hidden="1">'[10]Grafico I.5 C. Neg'!#REF!</definedName>
    <definedName name="aaaaaaaaaaaa" localSheetId="6" hidden="1">'[10]Grafico I.5 C. Neg'!#REF!</definedName>
    <definedName name="aaaaaaaaaaaa" localSheetId="7" hidden="1">'[10]Grafico I.5 C. Neg'!#REF!</definedName>
    <definedName name="aaaaaaaaaaaa" localSheetId="9" hidden="1">'[10]Grafico I.5 C. Neg'!#REF!</definedName>
    <definedName name="aaaaaaaaaaaa" localSheetId="10" hidden="1">'[10]Grafico I.5 C. Neg'!#REF!</definedName>
    <definedName name="aaaaaaaaaaaa" hidden="1">'[10]Grafico I.5 C. Neg'!#REF!</definedName>
    <definedName name="aaaaaaaaaaaaaaaaaaaaaa" localSheetId="0" hidden="1">#REF!</definedName>
    <definedName name="aaaaaaaaaaaaaaaaaaaaaa" localSheetId="1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localSheetId="9" hidden="1">#REF!</definedName>
    <definedName name="aaaaaaaaaaaaaaaaaaaaaa" localSheetId="10" hidden="1">#REF!</definedName>
    <definedName name="aaaaaaaaaaaaaaaaaaaaaa" hidden="1">#REF!</definedName>
    <definedName name="aadd" localSheetId="0" hidden="1">#REF!</definedName>
    <definedName name="aadd" localSheetId="1" hidden="1">#REF!</definedName>
    <definedName name="aadd" localSheetId="3" hidden="1">#REF!</definedName>
    <definedName name="aadd" localSheetId="4" hidden="1">#REF!</definedName>
    <definedName name="aadd" localSheetId="6" hidden="1">#REF!</definedName>
    <definedName name="aadd" localSheetId="7" hidden="1">#REF!</definedName>
    <definedName name="aadd" localSheetId="8" hidden="1">#REF!</definedName>
    <definedName name="aadd" localSheetId="9" hidden="1">#REF!</definedName>
    <definedName name="aadd" localSheetId="10" hidden="1">#REF!</definedName>
    <definedName name="aadd" hidden="1">#REF!</definedName>
    <definedName name="ar_7" localSheetId="0" hidden="1">{"'Inversión Extranjera'!$A$1:$AG$74","'Inversión Extranjera'!$G$7:$AF$61"}</definedName>
    <definedName name="ar_7" localSheetId="13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3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_xlnm.Print_Area" localSheetId="0">'G3.1'!$A$83:$M$109</definedName>
    <definedName name="_xlnm.Print_Area" localSheetId="11">'G3.10.A'!$A$9:$M$33</definedName>
    <definedName name="_xlnm.Print_Area" localSheetId="12">'G3.10.B'!$A$9:$M$33</definedName>
    <definedName name="_xlnm.Print_Area" localSheetId="13">'G3.11'!$K$13:$R$32</definedName>
    <definedName name="_xlnm.Print_Area" localSheetId="1">'G3.2'!$B$266:$N$306</definedName>
    <definedName name="_xlnm.Print_Area" localSheetId="2">'G3.3'!$D$8:$K$29</definedName>
    <definedName name="_xlnm.Print_Area" localSheetId="3">'G3.4'!$G$366:$P$394</definedName>
    <definedName name="_xlnm.Print_Area" localSheetId="4">'G3.5'!$G$375:$N$408</definedName>
    <definedName name="_xlnm.Print_Area" localSheetId="5">'G3.6'!$F$358:$Q$391</definedName>
    <definedName name="_xlnm.Print_Area" localSheetId="6">'G3.7.A'!$G$262:$R$293</definedName>
    <definedName name="_xlnm.Print_Area" localSheetId="7">'G3.7.B'!$G$92:$R$126</definedName>
    <definedName name="_xlnm.Print_Area" localSheetId="8">'G3.8'!$I$26:$T$49</definedName>
    <definedName name="_xlnm.Print_Area" localSheetId="9">'G3.9.A'!$B$18:$I$44</definedName>
    <definedName name="_xlnm.Print_Area" localSheetId="10">'G3.9.B'!$A$17:$J$40</definedName>
    <definedName name="asca" localSheetId="0" hidden="1">#REF!</definedName>
    <definedName name="asca" localSheetId="1" hidden="1">#REF!</definedName>
    <definedName name="asca" localSheetId="3" hidden="1">#REF!</definedName>
    <definedName name="asca" localSheetId="4" hidden="1">#REF!</definedName>
    <definedName name="asca" localSheetId="6" hidden="1">#REF!</definedName>
    <definedName name="asca" localSheetId="7" hidden="1">#REF!</definedName>
    <definedName name="asca" localSheetId="8" hidden="1">#REF!</definedName>
    <definedName name="asca" localSheetId="9" hidden="1">#REF!</definedName>
    <definedName name="asca" localSheetId="10" hidden="1">#REF!</definedName>
    <definedName name="asca" hidden="1">#REF!</definedName>
    <definedName name="ascfa" localSheetId="0" hidden="1">#REF!</definedName>
    <definedName name="ascfa" localSheetId="1" hidden="1">#REF!</definedName>
    <definedName name="ascfa" localSheetId="3" hidden="1">#REF!</definedName>
    <definedName name="ascfa" localSheetId="4" hidden="1">#REF!</definedName>
    <definedName name="ascfa" localSheetId="6" hidden="1">#REF!</definedName>
    <definedName name="ascfa" localSheetId="7" hidden="1">#REF!</definedName>
    <definedName name="ascfa" localSheetId="8" hidden="1">#REF!</definedName>
    <definedName name="ascfa" localSheetId="9" hidden="1">#REF!</definedName>
    <definedName name="ascfa" localSheetId="10" hidden="1">#REF!</definedName>
    <definedName name="ascfa" hidden="1">#REF!</definedName>
    <definedName name="asd" localSheetId="0" hidden="1">#REF!</definedName>
    <definedName name="asd" localSheetId="1" hidden="1">#REF!</definedName>
    <definedName name="asd" localSheetId="3" hidden="1">#REF!</definedName>
    <definedName name="asd" localSheetId="4" hidden="1">#REF!</definedName>
    <definedName name="asd" localSheetId="6" hidden="1">#REF!</definedName>
    <definedName name="asd" localSheetId="7" hidden="1">#REF!</definedName>
    <definedName name="asd" localSheetId="8" hidden="1">#REF!</definedName>
    <definedName name="asd" localSheetId="9" hidden="1">#REF!</definedName>
    <definedName name="asd" localSheetId="10" hidden="1">#REF!</definedName>
    <definedName name="asd" hidden="1">#REF!</definedName>
    <definedName name="asda" localSheetId="0" hidden="1">#REF!</definedName>
    <definedName name="asda" localSheetId="1" hidden="1">#REF!</definedName>
    <definedName name="asda" localSheetId="4" hidden="1">#REF!</definedName>
    <definedName name="asda" localSheetId="6" hidden="1">#REF!</definedName>
    <definedName name="asda" localSheetId="7" hidden="1">#REF!</definedName>
    <definedName name="asda" localSheetId="9" hidden="1">#REF!</definedName>
    <definedName name="asda" localSheetId="10" hidden="1">#REF!</definedName>
    <definedName name="asda" hidden="1">#REF!</definedName>
    <definedName name="asdad" localSheetId="0" hidden="1">#REF!</definedName>
    <definedName name="asdad" localSheetId="1" hidden="1">#REF!</definedName>
    <definedName name="asdad" localSheetId="4" hidden="1">#REF!</definedName>
    <definedName name="asdad" localSheetId="6" hidden="1">#REF!</definedName>
    <definedName name="asdad" localSheetId="7" hidden="1">#REF!</definedName>
    <definedName name="asdad" localSheetId="9" hidden="1">#REF!</definedName>
    <definedName name="asdad" localSheetId="10" hidden="1">#REF!</definedName>
    <definedName name="asdad" hidden="1">#REF!</definedName>
    <definedName name="asdfasf" localSheetId="0">#REF!</definedName>
    <definedName name="asdfasf" localSheetId="1">#REF!</definedName>
    <definedName name="asdfasf" localSheetId="4">#REF!</definedName>
    <definedName name="asdfasf" localSheetId="6">#REF!</definedName>
    <definedName name="asdfasf" localSheetId="7">#REF!</definedName>
    <definedName name="asdfasf" localSheetId="9">#REF!</definedName>
    <definedName name="asdfasf" localSheetId="10">#REF!</definedName>
    <definedName name="asdfasf">#REF!</definedName>
    <definedName name="asl" localSheetId="0" hidden="1">#REF!</definedName>
    <definedName name="asl" localSheetId="1" hidden="1">#REF!</definedName>
    <definedName name="asl" localSheetId="4" hidden="1">#REF!</definedName>
    <definedName name="asl" localSheetId="6" hidden="1">#REF!</definedName>
    <definedName name="asl" localSheetId="7" hidden="1">#REF!</definedName>
    <definedName name="asl" localSheetId="9" hidden="1">#REF!</definedName>
    <definedName name="asl" localSheetId="10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3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0" hidden="1">'[11]Grafico I.5 C. Neg'!#REF!</definedName>
    <definedName name="b" localSheetId="1" hidden="1">'[11]Grafico I.5 C. Neg'!#REF!</definedName>
    <definedName name="b" localSheetId="4" hidden="1">'[11]Grafico I.5 C. Neg'!#REF!</definedName>
    <definedName name="b" localSheetId="6" hidden="1">'[11]Grafico I.5 C. Neg'!#REF!</definedName>
    <definedName name="b" localSheetId="7" hidden="1">'[11]Grafico I.5 C. Neg'!#REF!</definedName>
    <definedName name="b" localSheetId="9" hidden="1">'[11]Grafico I.5 C. Neg'!#REF!</definedName>
    <definedName name="b" localSheetId="10" hidden="1">'[11]Grafico I.5 C. Neg'!#REF!</definedName>
    <definedName name="b" hidden="1">'[11]Grafico I.5 C. Neg'!#REF!</definedName>
    <definedName name="bb" localSheetId="0" hidden="1">#REF!</definedName>
    <definedName name="bb" localSheetId="1" hidden="1">#REF!</definedName>
    <definedName name="bb" localSheetId="3" hidden="1">#REF!</definedName>
    <definedName name="bb" localSheetId="4" hidden="1">#REF!</definedName>
    <definedName name="bb" localSheetId="6" hidden="1">#REF!</definedName>
    <definedName name="bb" localSheetId="7" hidden="1">#REF!</definedName>
    <definedName name="bb" localSheetId="8" hidden="1">#REF!</definedName>
    <definedName name="bb" localSheetId="9" hidden="1">#REF!</definedName>
    <definedName name="bb" localSheetId="10" hidden="1">#REF!</definedName>
    <definedName name="bb" hidden="1">#REF!</definedName>
    <definedName name="bgfdg" localSheetId="0" hidden="1">{"'Hoja1'!$A$2:$O$33"}</definedName>
    <definedName name="bgfdg" localSheetId="13" hidden="1">{"'Hoja1'!$A$2:$O$33"}</definedName>
    <definedName name="bgfdg" localSheetId="1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9" hidden="1">{"'Hoja1'!$A$2:$O$33"}</definedName>
    <definedName name="bgfdg" localSheetId="10" hidden="1">{"'Hoja1'!$A$2:$O$33"}</definedName>
    <definedName name="bgfdg" hidden="1">{"'Hoja1'!$A$2:$O$33"}</definedName>
    <definedName name="bghjsiofhdfjj67776" localSheetId="0" hidden="1">#REF!</definedName>
    <definedName name="bghjsiofhdfjj67776" localSheetId="1" hidden="1">#REF!</definedName>
    <definedName name="bghjsiofhdfjj67776" localSheetId="4" hidden="1">#REF!</definedName>
    <definedName name="bghjsiofhdfjj67776" localSheetId="6" hidden="1">#REF!</definedName>
    <definedName name="bghjsiofhdfjj67776" localSheetId="7" hidden="1">#REF!</definedName>
    <definedName name="bghjsiofhdfjj67776" localSheetId="9" hidden="1">#REF!</definedName>
    <definedName name="bghjsiofhdfjj67776" localSheetId="10" hidden="1">#REF!</definedName>
    <definedName name="bghjsiofhdfjj67776" hidden="1">#REF!</definedName>
    <definedName name="blalalal" localSheetId="0" hidden="1">[5]OUT!#REF!</definedName>
    <definedName name="blalalal" localSheetId="1" hidden="1">[5]OUT!#REF!</definedName>
    <definedName name="blalalal" localSheetId="4" hidden="1">[5]OUT!#REF!</definedName>
    <definedName name="blalalal" localSheetId="6" hidden="1">[5]OUT!#REF!</definedName>
    <definedName name="blalalal" localSheetId="7" hidden="1">[5]OUT!#REF!</definedName>
    <definedName name="blalalal" localSheetId="9" hidden="1">[5]OUT!#REF!</definedName>
    <definedName name="blalalal" localSheetId="10" hidden="1">[5]OUT!#REF!</definedName>
    <definedName name="blalalal" hidden="1">[5]OUT!#REF!</definedName>
    <definedName name="BLPH1" localSheetId="0" hidden="1">#REF!</definedName>
    <definedName name="BLPH1" localSheetId="1" hidden="1">#REF!</definedName>
    <definedName name="BLPH1" localSheetId="4" hidden="1">#REF!</definedName>
    <definedName name="BLPH1" localSheetId="6" hidden="1">#REF!</definedName>
    <definedName name="BLPH1" localSheetId="7" hidden="1">#REF!</definedName>
    <definedName name="BLPH1" localSheetId="9" hidden="1">#REF!</definedName>
    <definedName name="BLPH1" localSheetId="10" hidden="1">#REF!</definedName>
    <definedName name="BLPH1" hidden="1">#REF!</definedName>
    <definedName name="BLPH10" hidden="1">'[12]Base Comm'!$E$31</definedName>
    <definedName name="BLPH11" localSheetId="0" hidden="1">#REF!</definedName>
    <definedName name="BLPH11" localSheetId="1" hidden="1">#REF!</definedName>
    <definedName name="BLPH11" localSheetId="3" hidden="1">#REF!</definedName>
    <definedName name="BLPH11" localSheetId="4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2" localSheetId="0" hidden="1">#REF!</definedName>
    <definedName name="BLPH12" localSheetId="1" hidden="1">#REF!</definedName>
    <definedName name="BLPH12" localSheetId="3" hidden="1">#REF!</definedName>
    <definedName name="BLPH12" localSheetId="4" hidden="1">#REF!</definedName>
    <definedName name="BLPH12" localSheetId="6" hidden="1">#REF!</definedName>
    <definedName name="BLPH12" localSheetId="7" hidden="1">#REF!</definedName>
    <definedName name="BLPH12" localSheetId="8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3" localSheetId="0" hidden="1">#REF!</definedName>
    <definedName name="BLPH13" localSheetId="1" hidden="1">#REF!</definedName>
    <definedName name="BLPH13" localSheetId="3" hidden="1">#REF!</definedName>
    <definedName name="BLPH13" localSheetId="4" hidden="1">#REF!</definedName>
    <definedName name="BLPH13" localSheetId="6" hidden="1">#REF!</definedName>
    <definedName name="BLPH13" localSheetId="7" hidden="1">#REF!</definedName>
    <definedName name="BLPH13" localSheetId="8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4" localSheetId="0" hidden="1">#REF!</definedName>
    <definedName name="BLPH14" localSheetId="1" hidden="1">#REF!</definedName>
    <definedName name="BLPH14" localSheetId="4" hidden="1">#REF!</definedName>
    <definedName name="BLPH14" localSheetId="6" hidden="1">#REF!</definedName>
    <definedName name="BLPH14" localSheetId="7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5" localSheetId="0" hidden="1">#REF!</definedName>
    <definedName name="BLPH15" localSheetId="1" hidden="1">#REF!</definedName>
    <definedName name="BLPH15" localSheetId="4" hidden="1">#REF!</definedName>
    <definedName name="BLPH15" localSheetId="6" hidden="1">#REF!</definedName>
    <definedName name="BLPH15" localSheetId="7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6" localSheetId="0" hidden="1">#REF!</definedName>
    <definedName name="BLPH16" localSheetId="1" hidden="1">#REF!</definedName>
    <definedName name="BLPH16" localSheetId="4" hidden="1">#REF!</definedName>
    <definedName name="BLPH16" localSheetId="6" hidden="1">#REF!</definedName>
    <definedName name="BLPH16" localSheetId="7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7" localSheetId="0" hidden="1">#REF!</definedName>
    <definedName name="BLPH17" localSheetId="1" hidden="1">#REF!</definedName>
    <definedName name="BLPH17" localSheetId="4" hidden="1">#REF!</definedName>
    <definedName name="BLPH17" localSheetId="6" hidden="1">#REF!</definedName>
    <definedName name="BLPH17" localSheetId="7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8" localSheetId="0" hidden="1">#REF!</definedName>
    <definedName name="BLPH18" localSheetId="1" hidden="1">#REF!</definedName>
    <definedName name="BLPH18" localSheetId="4" hidden="1">#REF!</definedName>
    <definedName name="BLPH18" localSheetId="6" hidden="1">#REF!</definedName>
    <definedName name="BLPH18" localSheetId="7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9" localSheetId="0" hidden="1">#REF!</definedName>
    <definedName name="BLPH19" localSheetId="1" hidden="1">#REF!</definedName>
    <definedName name="BLPH19" localSheetId="4" hidden="1">#REF!</definedName>
    <definedName name="BLPH19" localSheetId="6" hidden="1">#REF!</definedName>
    <definedName name="BLPH19" localSheetId="7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2" localSheetId="0" hidden="1">#REF!</definedName>
    <definedName name="BLPH2" localSheetId="1" hidden="1">#REF!</definedName>
    <definedName name="BLPH2" localSheetId="4" hidden="1">#REF!</definedName>
    <definedName name="BLPH2" localSheetId="6" hidden="1">#REF!</definedName>
    <definedName name="BLPH2" localSheetId="7" hidden="1">#REF!</definedName>
    <definedName name="BLPH2" localSheetId="9" hidden="1">#REF!</definedName>
    <definedName name="BLPH2" localSheetId="10" hidden="1">#REF!</definedName>
    <definedName name="BLPH2" hidden="1">#REF!</definedName>
    <definedName name="BLPH20" localSheetId="0" hidden="1">#REF!</definedName>
    <definedName name="BLPH20" localSheetId="1" hidden="1">#REF!</definedName>
    <definedName name="BLPH20" localSheetId="4" hidden="1">#REF!</definedName>
    <definedName name="BLPH20" localSheetId="6" hidden="1">#REF!</definedName>
    <definedName name="BLPH20" localSheetId="7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1" localSheetId="0" hidden="1">#REF!</definedName>
    <definedName name="BLPH21" localSheetId="1" hidden="1">#REF!</definedName>
    <definedName name="BLPH21" localSheetId="4" hidden="1">#REF!</definedName>
    <definedName name="BLPH21" localSheetId="6" hidden="1">#REF!</definedName>
    <definedName name="BLPH21" localSheetId="7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2" localSheetId="0" hidden="1">#REF!</definedName>
    <definedName name="BLPH22" localSheetId="1" hidden="1">#REF!</definedName>
    <definedName name="BLPH22" localSheetId="4" hidden="1">#REF!</definedName>
    <definedName name="BLPH22" localSheetId="6" hidden="1">#REF!</definedName>
    <definedName name="BLPH22" localSheetId="7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0" hidden="1">#REF!</definedName>
    <definedName name="BLPH23" localSheetId="1" hidden="1">#REF!</definedName>
    <definedName name="BLPH23" localSheetId="4" hidden="1">#REF!</definedName>
    <definedName name="BLPH23" localSheetId="6" hidden="1">#REF!</definedName>
    <definedName name="BLPH23" localSheetId="7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0" hidden="1">#REF!</definedName>
    <definedName name="BLPH24" localSheetId="1" hidden="1">#REF!</definedName>
    <definedName name="BLPH24" localSheetId="4" hidden="1">#REF!</definedName>
    <definedName name="BLPH24" localSheetId="6" hidden="1">#REF!</definedName>
    <definedName name="BLPH24" localSheetId="7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0" hidden="1">'[13]Grafico I.5 C. Neg'!#REF!</definedName>
    <definedName name="BLPH25" localSheetId="1" hidden="1">'[13]Grafico I.5 C. Neg'!#REF!</definedName>
    <definedName name="BLPH25" localSheetId="4" hidden="1">'[13]Grafico I.5 C. Neg'!#REF!</definedName>
    <definedName name="BLPH25" localSheetId="6" hidden="1">'[13]Grafico I.5 C. Neg'!#REF!</definedName>
    <definedName name="BLPH25" localSheetId="7" hidden="1">'[13]Grafico I.5 C. Neg'!#REF!</definedName>
    <definedName name="BLPH25" localSheetId="9" hidden="1">'[13]Grafico I.5 C. Neg'!#REF!</definedName>
    <definedName name="BLPH25" localSheetId="10" hidden="1">'[13]Grafico I.5 C. Neg'!#REF!</definedName>
    <definedName name="BLPH25" hidden="1">'[13]Grafico I.5 C. Neg'!#REF!</definedName>
    <definedName name="BLPH26" localSheetId="0" hidden="1">'[13]Grafico I.5 C. Neg'!#REF!</definedName>
    <definedName name="BLPH26" localSheetId="1" hidden="1">'[13]Grafico I.5 C. Neg'!#REF!</definedName>
    <definedName name="BLPH26" localSheetId="4" hidden="1">'[13]Grafico I.5 C. Neg'!#REF!</definedName>
    <definedName name="BLPH26" localSheetId="6" hidden="1">'[13]Grafico I.5 C. Neg'!#REF!</definedName>
    <definedName name="BLPH26" localSheetId="7" hidden="1">'[13]Grafico I.5 C. Neg'!#REF!</definedName>
    <definedName name="BLPH26" localSheetId="9" hidden="1">'[13]Grafico I.5 C. Neg'!#REF!</definedName>
    <definedName name="BLPH26" localSheetId="10" hidden="1">'[13]Grafico I.5 C. Neg'!#REF!</definedName>
    <definedName name="BLPH26" hidden="1">'[13]Grafico I.5 C. Neg'!#REF!</definedName>
    <definedName name="BLPH27" localSheetId="0" hidden="1">#REF!</definedName>
    <definedName name="BLPH27" localSheetId="1" hidden="1">#REF!</definedName>
    <definedName name="BLPH27" localSheetId="3" hidden="1">#REF!</definedName>
    <definedName name="BLPH27" localSheetId="4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0" hidden="1">#REF!</definedName>
    <definedName name="BLPH28" localSheetId="1" hidden="1">#REF!</definedName>
    <definedName name="BLPH28" localSheetId="3" hidden="1">#REF!</definedName>
    <definedName name="BLPH28" localSheetId="4" hidden="1">#REF!</definedName>
    <definedName name="BLPH28" localSheetId="6" hidden="1">#REF!</definedName>
    <definedName name="BLPH28" localSheetId="7" hidden="1">#REF!</definedName>
    <definedName name="BLPH28" localSheetId="8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0" hidden="1">#REF!</definedName>
    <definedName name="BLPH29" localSheetId="1" hidden="1">#REF!</definedName>
    <definedName name="BLPH29" localSheetId="3" hidden="1">#REF!</definedName>
    <definedName name="BLPH29" localSheetId="4" hidden="1">#REF!</definedName>
    <definedName name="BLPH29" localSheetId="6" hidden="1">#REF!</definedName>
    <definedName name="BLPH29" localSheetId="7" hidden="1">#REF!</definedName>
    <definedName name="BLPH29" localSheetId="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" localSheetId="0" hidden="1">#REF!</definedName>
    <definedName name="BLPH3" localSheetId="1" hidden="1">#REF!</definedName>
    <definedName name="BLPH3" localSheetId="4" hidden="1">#REF!</definedName>
    <definedName name="BLPH3" localSheetId="6" hidden="1">#REF!</definedName>
    <definedName name="BLPH3" localSheetId="7" hidden="1">#REF!</definedName>
    <definedName name="BLPH3" localSheetId="9" hidden="1">#REF!</definedName>
    <definedName name="BLPH3" localSheetId="10" hidden="1">#REF!</definedName>
    <definedName name="BLPH3" hidden="1">#REF!</definedName>
    <definedName name="BLPH32" localSheetId="0" hidden="1">'[13]Grafico I.5 C. Neg'!#REF!</definedName>
    <definedName name="BLPH32" localSheetId="1" hidden="1">'[13]Grafico I.5 C. Neg'!#REF!</definedName>
    <definedName name="BLPH32" localSheetId="4" hidden="1">'[13]Grafico I.5 C. Neg'!#REF!</definedName>
    <definedName name="BLPH32" localSheetId="6" hidden="1">'[13]Grafico I.5 C. Neg'!#REF!</definedName>
    <definedName name="BLPH32" localSheetId="7" hidden="1">'[13]Grafico I.5 C. Neg'!#REF!</definedName>
    <definedName name="BLPH32" localSheetId="9" hidden="1">'[13]Grafico I.5 C. Neg'!#REF!</definedName>
    <definedName name="BLPH32" localSheetId="10" hidden="1">'[13]Grafico I.5 C. Neg'!#REF!</definedName>
    <definedName name="BLPH32" hidden="1">'[13]Grafico I.5 C. Neg'!#REF!</definedName>
    <definedName name="BLPH33" localSheetId="0" hidden="1">'[13]Grafico I.5 C. Neg'!#REF!</definedName>
    <definedName name="BLPH33" localSheetId="1" hidden="1">'[13]Grafico I.5 C. Neg'!#REF!</definedName>
    <definedName name="BLPH33" localSheetId="4" hidden="1">'[13]Grafico I.5 C. Neg'!#REF!</definedName>
    <definedName name="BLPH33" localSheetId="6" hidden="1">'[13]Grafico I.5 C. Neg'!#REF!</definedName>
    <definedName name="BLPH33" localSheetId="7" hidden="1">'[13]Grafico I.5 C. Neg'!#REF!</definedName>
    <definedName name="BLPH33" localSheetId="9" hidden="1">'[13]Grafico I.5 C. Neg'!#REF!</definedName>
    <definedName name="BLPH33" localSheetId="10" hidden="1">'[13]Grafico I.5 C. Neg'!#REF!</definedName>
    <definedName name="BLPH33" hidden="1">'[13]Grafico I.5 C. Neg'!#REF!</definedName>
    <definedName name="BLPH34" localSheetId="0" hidden="1">'[13]Grafico I.5 C. Neg'!#REF!</definedName>
    <definedName name="BLPH34" localSheetId="1" hidden="1">'[13]Grafico I.5 C. Neg'!#REF!</definedName>
    <definedName name="BLPH34" localSheetId="4" hidden="1">'[13]Grafico I.5 C. Neg'!#REF!</definedName>
    <definedName name="BLPH34" localSheetId="6" hidden="1">'[13]Grafico I.5 C. Neg'!#REF!</definedName>
    <definedName name="BLPH34" localSheetId="7" hidden="1">'[13]Grafico I.5 C. Neg'!#REF!</definedName>
    <definedName name="BLPH34" localSheetId="9" hidden="1">'[13]Grafico I.5 C. Neg'!#REF!</definedName>
    <definedName name="BLPH34" localSheetId="10" hidden="1">'[13]Grafico I.5 C. Neg'!#REF!</definedName>
    <definedName name="BLPH34" hidden="1">'[13]Grafico I.5 C. Neg'!#REF!</definedName>
    <definedName name="BLPH35" localSheetId="0" hidden="1">#REF!</definedName>
    <definedName name="BLPH35" localSheetId="1" hidden="1">#REF!</definedName>
    <definedName name="BLPH35" localSheetId="3" hidden="1">#REF!</definedName>
    <definedName name="BLPH35" localSheetId="4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0" hidden="1">#REF!</definedName>
    <definedName name="BLPH36" localSheetId="1" hidden="1">#REF!</definedName>
    <definedName name="BLPH36" localSheetId="3" hidden="1">#REF!</definedName>
    <definedName name="BLPH36" localSheetId="4" hidden="1">#REF!</definedName>
    <definedName name="BLPH36" localSheetId="6" hidden="1">#REF!</definedName>
    <definedName name="BLPH36" localSheetId="7" hidden="1">#REF!</definedName>
    <definedName name="BLPH36" localSheetId="8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0" hidden="1">'[13]Grafico I.5 C. Neg'!#REF!</definedName>
    <definedName name="BLPH37" localSheetId="1" hidden="1">'[13]Grafico I.5 C. Neg'!#REF!</definedName>
    <definedName name="BLPH37" localSheetId="3" hidden="1">'[13]Grafico I.5 C. Neg'!#REF!</definedName>
    <definedName name="BLPH37" localSheetId="4" hidden="1">'[13]Grafico I.5 C. Neg'!#REF!</definedName>
    <definedName name="BLPH37" localSheetId="6" hidden="1">'[13]Grafico I.5 C. Neg'!#REF!</definedName>
    <definedName name="BLPH37" localSheetId="7" hidden="1">'[13]Grafico I.5 C. Neg'!#REF!</definedName>
    <definedName name="BLPH37" localSheetId="8" hidden="1">'[13]Grafico I.5 C. Neg'!#REF!</definedName>
    <definedName name="BLPH37" localSheetId="9" hidden="1">'[13]Grafico I.5 C. Neg'!#REF!</definedName>
    <definedName name="BLPH37" localSheetId="10" hidden="1">'[13]Grafico I.5 C. Neg'!#REF!</definedName>
    <definedName name="BLPH37" hidden="1">'[13]Grafico I.5 C. Neg'!#REF!</definedName>
    <definedName name="BLPH38" localSheetId="0" hidden="1">'[13]Grafico I.5 C. Neg'!#REF!</definedName>
    <definedName name="BLPH38" localSheetId="1" hidden="1">'[13]Grafico I.5 C. Neg'!#REF!</definedName>
    <definedName name="BLPH38" localSheetId="3" hidden="1">'[13]Grafico I.5 C. Neg'!#REF!</definedName>
    <definedName name="BLPH38" localSheetId="4" hidden="1">'[13]Grafico I.5 C. Neg'!#REF!</definedName>
    <definedName name="BLPH38" localSheetId="6" hidden="1">'[13]Grafico I.5 C. Neg'!#REF!</definedName>
    <definedName name="BLPH38" localSheetId="7" hidden="1">'[13]Grafico I.5 C. Neg'!#REF!</definedName>
    <definedName name="BLPH38" localSheetId="8" hidden="1">'[13]Grafico I.5 C. Neg'!#REF!</definedName>
    <definedName name="BLPH38" localSheetId="9" hidden="1">'[13]Grafico I.5 C. Neg'!#REF!</definedName>
    <definedName name="BLPH38" localSheetId="10" hidden="1">'[13]Grafico I.5 C. Neg'!#REF!</definedName>
    <definedName name="BLPH38" hidden="1">'[13]Grafico I.5 C. Neg'!#REF!</definedName>
    <definedName name="BLPH39" localSheetId="0" hidden="1">'[13]Grafico I.5 C. Neg'!#REF!</definedName>
    <definedName name="BLPH39" localSheetId="1" hidden="1">'[13]Grafico I.5 C. Neg'!#REF!</definedName>
    <definedName name="BLPH39" localSheetId="4" hidden="1">'[13]Grafico I.5 C. Neg'!#REF!</definedName>
    <definedName name="BLPH39" localSheetId="6" hidden="1">'[13]Grafico I.5 C. Neg'!#REF!</definedName>
    <definedName name="BLPH39" localSheetId="7" hidden="1">'[13]Grafico I.5 C. Neg'!#REF!</definedName>
    <definedName name="BLPH39" localSheetId="9" hidden="1">'[13]Grafico I.5 C. Neg'!#REF!</definedName>
    <definedName name="BLPH39" localSheetId="10" hidden="1">'[13]Grafico I.5 C. Neg'!#REF!</definedName>
    <definedName name="BLPH39" hidden="1">'[13]Grafico I.5 C. Neg'!#REF!</definedName>
    <definedName name="BLPH4" localSheetId="0" hidden="1">#REF!</definedName>
    <definedName name="BLPH4" localSheetId="1" hidden="1">#REF!</definedName>
    <definedName name="BLPH4" localSheetId="3" hidden="1">#REF!</definedName>
    <definedName name="BLPH4" localSheetId="4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0" hidden="1">'[13]Grafico I.5 C. Neg'!#REF!</definedName>
    <definedName name="BLPH40" localSheetId="1" hidden="1">'[13]Grafico I.5 C. Neg'!#REF!</definedName>
    <definedName name="BLPH40" localSheetId="4" hidden="1">'[13]Grafico I.5 C. Neg'!#REF!</definedName>
    <definedName name="BLPH40" localSheetId="6" hidden="1">'[13]Grafico I.5 C. Neg'!#REF!</definedName>
    <definedName name="BLPH40" localSheetId="7" hidden="1">'[13]Grafico I.5 C. Neg'!#REF!</definedName>
    <definedName name="BLPH40" localSheetId="9" hidden="1">'[13]Grafico I.5 C. Neg'!#REF!</definedName>
    <definedName name="BLPH40" localSheetId="10" hidden="1">'[13]Grafico I.5 C. Neg'!#REF!</definedName>
    <definedName name="BLPH40" hidden="1">'[13]Grafico I.5 C. Neg'!#REF!</definedName>
    <definedName name="BLPH41" localSheetId="0" hidden="1">'[13]Grafico I.5 C. Neg'!#REF!</definedName>
    <definedName name="BLPH41" localSheetId="1" hidden="1">'[13]Grafico I.5 C. Neg'!#REF!</definedName>
    <definedName name="BLPH41" localSheetId="4" hidden="1">'[13]Grafico I.5 C. Neg'!#REF!</definedName>
    <definedName name="BLPH41" localSheetId="6" hidden="1">'[13]Grafico I.5 C. Neg'!#REF!</definedName>
    <definedName name="BLPH41" localSheetId="7" hidden="1">'[13]Grafico I.5 C. Neg'!#REF!</definedName>
    <definedName name="BLPH41" localSheetId="9" hidden="1">'[13]Grafico I.5 C. Neg'!#REF!</definedName>
    <definedName name="BLPH41" localSheetId="10" hidden="1">'[13]Grafico I.5 C. Neg'!#REF!</definedName>
    <definedName name="BLPH41" hidden="1">'[13]Grafico I.5 C. Neg'!#REF!</definedName>
    <definedName name="BLPH42" localSheetId="0" hidden="1">'[13]Grafico I.5 C. Neg'!#REF!</definedName>
    <definedName name="BLPH42" localSheetId="1" hidden="1">'[13]Grafico I.5 C. Neg'!#REF!</definedName>
    <definedName name="BLPH42" localSheetId="4" hidden="1">'[13]Grafico I.5 C. Neg'!#REF!</definedName>
    <definedName name="BLPH42" localSheetId="6" hidden="1">'[13]Grafico I.5 C. Neg'!#REF!</definedName>
    <definedName name="BLPH42" localSheetId="7" hidden="1">'[13]Grafico I.5 C. Neg'!#REF!</definedName>
    <definedName name="BLPH42" localSheetId="9" hidden="1">'[13]Grafico I.5 C. Neg'!#REF!</definedName>
    <definedName name="BLPH42" localSheetId="10" hidden="1">'[13]Grafico I.5 C. Neg'!#REF!</definedName>
    <definedName name="BLPH42" hidden="1">'[13]Grafico I.5 C. Neg'!#REF!</definedName>
    <definedName name="BLPH43" localSheetId="0" hidden="1">'[13]Grafico I.5 C. Neg'!#REF!</definedName>
    <definedName name="BLPH43" localSheetId="1" hidden="1">'[13]Grafico I.5 C. Neg'!#REF!</definedName>
    <definedName name="BLPH43" localSheetId="4" hidden="1">'[13]Grafico I.5 C. Neg'!#REF!</definedName>
    <definedName name="BLPH43" localSheetId="6" hidden="1">'[13]Grafico I.5 C. Neg'!#REF!</definedName>
    <definedName name="BLPH43" localSheetId="7" hidden="1">'[13]Grafico I.5 C. Neg'!#REF!</definedName>
    <definedName name="BLPH43" localSheetId="9" hidden="1">'[13]Grafico I.5 C. Neg'!#REF!</definedName>
    <definedName name="BLPH43" localSheetId="10" hidden="1">'[13]Grafico I.5 C. Neg'!#REF!</definedName>
    <definedName name="BLPH43" hidden="1">'[13]Grafico I.5 C. Neg'!#REF!</definedName>
    <definedName name="BLPH44" localSheetId="0" hidden="1">'[13]Grafico I.5 C. Neg'!#REF!</definedName>
    <definedName name="BLPH44" localSheetId="1" hidden="1">'[13]Grafico I.5 C. Neg'!#REF!</definedName>
    <definedName name="BLPH44" localSheetId="4" hidden="1">'[13]Grafico I.5 C. Neg'!#REF!</definedName>
    <definedName name="BLPH44" localSheetId="6" hidden="1">'[13]Grafico I.5 C. Neg'!#REF!</definedName>
    <definedName name="BLPH44" localSheetId="7" hidden="1">'[13]Grafico I.5 C. Neg'!#REF!</definedName>
    <definedName name="BLPH44" localSheetId="9" hidden="1">'[13]Grafico I.5 C. Neg'!#REF!</definedName>
    <definedName name="BLPH44" localSheetId="10" hidden="1">'[13]Grafico I.5 C. Neg'!#REF!</definedName>
    <definedName name="BLPH44" hidden="1">'[13]Grafico I.5 C. Neg'!#REF!</definedName>
    <definedName name="BLPH45" localSheetId="0" hidden="1">'[13]Grafico I.5 C. Neg'!#REF!</definedName>
    <definedName name="BLPH45" localSheetId="1" hidden="1">'[13]Grafico I.5 C. Neg'!#REF!</definedName>
    <definedName name="BLPH45" localSheetId="4" hidden="1">'[13]Grafico I.5 C. Neg'!#REF!</definedName>
    <definedName name="BLPH45" localSheetId="6" hidden="1">'[13]Grafico I.5 C. Neg'!#REF!</definedName>
    <definedName name="BLPH45" localSheetId="7" hidden="1">'[13]Grafico I.5 C. Neg'!#REF!</definedName>
    <definedName name="BLPH45" localSheetId="9" hidden="1">'[13]Grafico I.5 C. Neg'!#REF!</definedName>
    <definedName name="BLPH45" localSheetId="10" hidden="1">'[13]Grafico I.5 C. Neg'!#REF!</definedName>
    <definedName name="BLPH45" hidden="1">'[13]Grafico I.5 C. Neg'!#REF!</definedName>
    <definedName name="BLPH46" localSheetId="0" hidden="1">'[13]Grafico I.5 C. Neg'!#REF!</definedName>
    <definedName name="BLPH46" localSheetId="1" hidden="1">'[13]Grafico I.5 C. Neg'!#REF!</definedName>
    <definedName name="BLPH46" localSheetId="4" hidden="1">'[13]Grafico I.5 C. Neg'!#REF!</definedName>
    <definedName name="BLPH46" localSheetId="6" hidden="1">'[13]Grafico I.5 C. Neg'!#REF!</definedName>
    <definedName name="BLPH46" localSheetId="7" hidden="1">'[13]Grafico I.5 C. Neg'!#REF!</definedName>
    <definedName name="BLPH46" localSheetId="9" hidden="1">'[13]Grafico I.5 C. Neg'!#REF!</definedName>
    <definedName name="BLPH46" localSheetId="10" hidden="1">'[13]Grafico I.5 C. Neg'!#REF!</definedName>
    <definedName name="BLPH46" hidden="1">'[13]Grafico I.5 C. Neg'!#REF!</definedName>
    <definedName name="BLPH47" localSheetId="0" hidden="1">'[13]Grafico I.5 C. Neg'!#REF!</definedName>
    <definedName name="BLPH47" localSheetId="1" hidden="1">'[13]Grafico I.5 C. Neg'!#REF!</definedName>
    <definedName name="BLPH47" localSheetId="4" hidden="1">'[13]Grafico I.5 C. Neg'!#REF!</definedName>
    <definedName name="BLPH47" localSheetId="6" hidden="1">'[13]Grafico I.5 C. Neg'!#REF!</definedName>
    <definedName name="BLPH47" localSheetId="7" hidden="1">'[13]Grafico I.5 C. Neg'!#REF!</definedName>
    <definedName name="BLPH47" localSheetId="9" hidden="1">'[13]Grafico I.5 C. Neg'!#REF!</definedName>
    <definedName name="BLPH47" localSheetId="10" hidden="1">'[13]Grafico I.5 C. Neg'!#REF!</definedName>
    <definedName name="BLPH47" hidden="1">'[13]Grafico I.5 C. Neg'!#REF!</definedName>
    <definedName name="BLPH48" localSheetId="0" hidden="1">'[13]Grafico I.5 C. Neg'!#REF!</definedName>
    <definedName name="BLPH48" localSheetId="1" hidden="1">'[13]Grafico I.5 C. Neg'!#REF!</definedName>
    <definedName name="BLPH48" localSheetId="4" hidden="1">'[13]Grafico I.5 C. Neg'!#REF!</definedName>
    <definedName name="BLPH48" localSheetId="6" hidden="1">'[13]Grafico I.5 C. Neg'!#REF!</definedName>
    <definedName name="BLPH48" localSheetId="7" hidden="1">'[13]Grafico I.5 C. Neg'!#REF!</definedName>
    <definedName name="BLPH48" localSheetId="9" hidden="1">'[13]Grafico I.5 C. Neg'!#REF!</definedName>
    <definedName name="BLPH48" localSheetId="10" hidden="1">'[13]Grafico I.5 C. Neg'!#REF!</definedName>
    <definedName name="BLPH48" hidden="1">'[13]Grafico I.5 C. Neg'!#REF!</definedName>
    <definedName name="BLPH49" localSheetId="0" hidden="1">'[13]Grafico I.5 C. Neg'!#REF!</definedName>
    <definedName name="BLPH49" localSheetId="1" hidden="1">'[13]Grafico I.5 C. Neg'!#REF!</definedName>
    <definedName name="BLPH49" localSheetId="4" hidden="1">'[13]Grafico I.5 C. Neg'!#REF!</definedName>
    <definedName name="BLPH49" localSheetId="6" hidden="1">'[13]Grafico I.5 C. Neg'!#REF!</definedName>
    <definedName name="BLPH49" localSheetId="7" hidden="1">'[13]Grafico I.5 C. Neg'!#REF!</definedName>
    <definedName name="BLPH49" localSheetId="9" hidden="1">'[13]Grafico I.5 C. Neg'!#REF!</definedName>
    <definedName name="BLPH49" localSheetId="10" hidden="1">'[13]Grafico I.5 C. Neg'!#REF!</definedName>
    <definedName name="BLPH49" hidden="1">'[13]Grafico I.5 C. Neg'!#REF!</definedName>
    <definedName name="BLPH5" localSheetId="0" hidden="1">#REF!</definedName>
    <definedName name="BLPH5" localSheetId="1" hidden="1">#REF!</definedName>
    <definedName name="BLPH5" localSheetId="3" hidden="1">#REF!</definedName>
    <definedName name="BLPH5" localSheetId="4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0" hidden="1">'[13]Grafico I.5 C. Neg'!#REF!</definedName>
    <definedName name="BLPH50" localSheetId="1" hidden="1">'[13]Grafico I.5 C. Neg'!#REF!</definedName>
    <definedName name="BLPH50" localSheetId="4" hidden="1">'[13]Grafico I.5 C. Neg'!#REF!</definedName>
    <definedName name="BLPH50" localSheetId="6" hidden="1">'[13]Grafico I.5 C. Neg'!#REF!</definedName>
    <definedName name="BLPH50" localSheetId="7" hidden="1">'[13]Grafico I.5 C. Neg'!#REF!</definedName>
    <definedName name="BLPH50" localSheetId="9" hidden="1">'[13]Grafico I.5 C. Neg'!#REF!</definedName>
    <definedName name="BLPH50" localSheetId="10" hidden="1">'[13]Grafico I.5 C. Neg'!#REF!</definedName>
    <definedName name="BLPH50" hidden="1">'[13]Grafico I.5 C. Neg'!#REF!</definedName>
    <definedName name="BLPH51" localSheetId="0" hidden="1">'[13]Grafico I.5 C. Neg'!#REF!</definedName>
    <definedName name="BLPH51" localSheetId="1" hidden="1">'[13]Grafico I.5 C. Neg'!#REF!</definedName>
    <definedName name="BLPH51" localSheetId="4" hidden="1">'[13]Grafico I.5 C. Neg'!#REF!</definedName>
    <definedName name="BLPH51" localSheetId="6" hidden="1">'[13]Grafico I.5 C. Neg'!#REF!</definedName>
    <definedName name="BLPH51" localSheetId="7" hidden="1">'[13]Grafico I.5 C. Neg'!#REF!</definedName>
    <definedName name="BLPH51" localSheetId="9" hidden="1">'[13]Grafico I.5 C. Neg'!#REF!</definedName>
    <definedName name="BLPH51" localSheetId="10" hidden="1">'[13]Grafico I.5 C. Neg'!#REF!</definedName>
    <definedName name="BLPH51" hidden="1">'[13]Grafico I.5 C. Neg'!#REF!</definedName>
    <definedName name="BLPH52" hidden="1">'[13]Grafico I.5 C. Neg'!$D$5</definedName>
    <definedName name="BLPH53" localSheetId="0" hidden="1">'[13]Grafico I.5 C. Neg'!#REF!</definedName>
    <definedName name="BLPH53" localSheetId="1" hidden="1">'[13]Grafico I.5 C. Neg'!#REF!</definedName>
    <definedName name="BLPH53" localSheetId="3" hidden="1">'[13]Grafico I.5 C. Neg'!#REF!</definedName>
    <definedName name="BLPH53" localSheetId="4" hidden="1">'[13]Grafico I.5 C. Neg'!#REF!</definedName>
    <definedName name="BLPH53" localSheetId="5" hidden="1">'[13]Grafico I.5 C. Neg'!#REF!</definedName>
    <definedName name="BLPH53" localSheetId="6" hidden="1">'[13]Grafico I.5 C. Neg'!#REF!</definedName>
    <definedName name="BLPH53" localSheetId="7" hidden="1">'[13]Grafico I.5 C. Neg'!#REF!</definedName>
    <definedName name="BLPH53" localSheetId="8" hidden="1">'[13]Grafico I.5 C. Neg'!#REF!</definedName>
    <definedName name="BLPH53" localSheetId="9" hidden="1">'[13]Grafico I.5 C. Neg'!#REF!</definedName>
    <definedName name="BLPH53" localSheetId="10" hidden="1">'[13]Grafico I.5 C. Neg'!#REF!</definedName>
    <definedName name="BLPH53" hidden="1">'[13]Grafico I.5 C. Neg'!#REF!</definedName>
    <definedName name="BLPH54" localSheetId="0" hidden="1">'[13]Grafico I.5 C. Neg'!#REF!</definedName>
    <definedName name="BLPH54" localSheetId="1" hidden="1">'[13]Grafico I.5 C. Neg'!#REF!</definedName>
    <definedName name="BLPH54" localSheetId="3" hidden="1">'[13]Grafico I.5 C. Neg'!#REF!</definedName>
    <definedName name="BLPH54" localSheetId="4" hidden="1">'[13]Grafico I.5 C. Neg'!#REF!</definedName>
    <definedName name="BLPH54" localSheetId="5" hidden="1">'[13]Grafico I.5 C. Neg'!#REF!</definedName>
    <definedName name="BLPH54" localSheetId="6" hidden="1">'[13]Grafico I.5 C. Neg'!#REF!</definedName>
    <definedName name="BLPH54" localSheetId="7" hidden="1">'[13]Grafico I.5 C. Neg'!#REF!</definedName>
    <definedName name="BLPH54" localSheetId="8" hidden="1">'[13]Grafico I.5 C. Neg'!#REF!</definedName>
    <definedName name="BLPH54" localSheetId="9" hidden="1">'[13]Grafico I.5 C. Neg'!#REF!</definedName>
    <definedName name="BLPH54" localSheetId="10" hidden="1">'[13]Grafico I.5 C. Neg'!#REF!</definedName>
    <definedName name="BLPH54" hidden="1">'[13]Grafico I.5 C. Neg'!#REF!</definedName>
    <definedName name="BLPH55" localSheetId="0" hidden="1">'[13]Grafico I.5 C. Neg'!#REF!</definedName>
    <definedName name="BLPH55" localSheetId="1" hidden="1">'[13]Grafico I.5 C. Neg'!#REF!</definedName>
    <definedName name="BLPH55" localSheetId="3" hidden="1">'[13]Grafico I.5 C. Neg'!#REF!</definedName>
    <definedName name="BLPH55" localSheetId="4" hidden="1">'[13]Grafico I.5 C. Neg'!#REF!</definedName>
    <definedName name="BLPH55" localSheetId="6" hidden="1">'[13]Grafico I.5 C. Neg'!#REF!</definedName>
    <definedName name="BLPH55" localSheetId="7" hidden="1">'[13]Grafico I.5 C. Neg'!#REF!</definedName>
    <definedName name="BLPH55" localSheetId="8" hidden="1">'[13]Grafico I.5 C. Neg'!#REF!</definedName>
    <definedName name="BLPH55" localSheetId="9" hidden="1">'[13]Grafico I.5 C. Neg'!#REF!</definedName>
    <definedName name="BLPH55" localSheetId="10" hidden="1">'[13]Grafico I.5 C. Neg'!#REF!</definedName>
    <definedName name="BLPH55" hidden="1">'[13]Grafico I.5 C. Neg'!#REF!</definedName>
    <definedName name="BLPH56" localSheetId="0" hidden="1">'[13]Grafico I.5 C. Neg'!#REF!</definedName>
    <definedName name="BLPH56" localSheetId="1" hidden="1">'[13]Grafico I.5 C. Neg'!#REF!</definedName>
    <definedName name="BLPH56" localSheetId="3" hidden="1">'[13]Grafico I.5 C. Neg'!#REF!</definedName>
    <definedName name="BLPH56" localSheetId="4" hidden="1">'[13]Grafico I.5 C. Neg'!#REF!</definedName>
    <definedName name="BLPH56" localSheetId="6" hidden="1">'[13]Grafico I.5 C. Neg'!#REF!</definedName>
    <definedName name="BLPH56" localSheetId="7" hidden="1">'[13]Grafico I.5 C. Neg'!#REF!</definedName>
    <definedName name="BLPH56" localSheetId="8" hidden="1">'[13]Grafico I.5 C. Neg'!#REF!</definedName>
    <definedName name="BLPH56" localSheetId="9" hidden="1">'[13]Grafico I.5 C. Neg'!#REF!</definedName>
    <definedName name="BLPH56" localSheetId="10" hidden="1">'[13]Grafico I.5 C. Neg'!#REF!</definedName>
    <definedName name="BLPH56" hidden="1">'[13]Grafico I.5 C. Neg'!#REF!</definedName>
    <definedName name="BLPH57" localSheetId="0" hidden="1">'[13]Grafico I.5 C. Neg'!#REF!</definedName>
    <definedName name="BLPH57" localSheetId="1" hidden="1">'[13]Grafico I.5 C. Neg'!#REF!</definedName>
    <definedName name="BLPH57" localSheetId="4" hidden="1">'[13]Grafico I.5 C. Neg'!#REF!</definedName>
    <definedName name="BLPH57" localSheetId="6" hidden="1">'[13]Grafico I.5 C. Neg'!#REF!</definedName>
    <definedName name="BLPH57" localSheetId="7" hidden="1">'[13]Grafico I.5 C. Neg'!#REF!</definedName>
    <definedName name="BLPH57" localSheetId="9" hidden="1">'[13]Grafico I.5 C. Neg'!#REF!</definedName>
    <definedName name="BLPH57" localSheetId="10" hidden="1">'[13]Grafico I.5 C. Neg'!#REF!</definedName>
    <definedName name="BLPH57" hidden="1">'[13]Grafico I.5 C. Neg'!#REF!</definedName>
    <definedName name="BLPH58" localSheetId="0" hidden="1">'[13]Grafico I.5 C. Neg'!#REF!</definedName>
    <definedName name="BLPH58" localSheetId="1" hidden="1">'[13]Grafico I.5 C. Neg'!#REF!</definedName>
    <definedName name="BLPH58" localSheetId="4" hidden="1">'[13]Grafico I.5 C. Neg'!#REF!</definedName>
    <definedName name="BLPH58" localSheetId="6" hidden="1">'[13]Grafico I.5 C. Neg'!#REF!</definedName>
    <definedName name="BLPH58" localSheetId="7" hidden="1">'[13]Grafico I.5 C. Neg'!#REF!</definedName>
    <definedName name="BLPH58" localSheetId="9" hidden="1">'[13]Grafico I.5 C. Neg'!#REF!</definedName>
    <definedName name="BLPH58" localSheetId="10" hidden="1">'[13]Grafico I.5 C. Neg'!#REF!</definedName>
    <definedName name="BLPH58" hidden="1">'[13]Grafico I.5 C. Neg'!#REF!</definedName>
    <definedName name="BLPH59" localSheetId="0" hidden="1">'[13]Grafico I.5 C. Neg'!#REF!</definedName>
    <definedName name="BLPH59" localSheetId="1" hidden="1">'[13]Grafico I.5 C. Neg'!#REF!</definedName>
    <definedName name="BLPH59" localSheetId="4" hidden="1">'[13]Grafico I.5 C. Neg'!#REF!</definedName>
    <definedName name="BLPH59" localSheetId="6" hidden="1">'[13]Grafico I.5 C. Neg'!#REF!</definedName>
    <definedName name="BLPH59" localSheetId="7" hidden="1">'[13]Grafico I.5 C. Neg'!#REF!</definedName>
    <definedName name="BLPH59" localSheetId="9" hidden="1">'[13]Grafico I.5 C. Neg'!#REF!</definedName>
    <definedName name="BLPH59" localSheetId="10" hidden="1">'[13]Grafico I.5 C. Neg'!#REF!</definedName>
    <definedName name="BLPH59" hidden="1">'[13]Grafico I.5 C. Neg'!#REF!</definedName>
    <definedName name="BLPH6" localSheetId="0" hidden="1">#REF!</definedName>
    <definedName name="BLPH6" localSheetId="1" hidden="1">#REF!</definedName>
    <definedName name="BLPH6" localSheetId="3" hidden="1">#REF!</definedName>
    <definedName name="BLPH6" localSheetId="4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0" hidden="1">'[13]Grafico I.5 C. Neg'!#REF!</definedName>
    <definedName name="BLPH60" localSheetId="1" hidden="1">'[13]Grafico I.5 C. Neg'!#REF!</definedName>
    <definedName name="BLPH60" localSheetId="4" hidden="1">'[13]Grafico I.5 C. Neg'!#REF!</definedName>
    <definedName name="BLPH60" localSheetId="6" hidden="1">'[13]Grafico I.5 C. Neg'!#REF!</definedName>
    <definedName name="BLPH60" localSheetId="7" hidden="1">'[13]Grafico I.5 C. Neg'!#REF!</definedName>
    <definedName name="BLPH60" localSheetId="9" hidden="1">'[13]Grafico I.5 C. Neg'!#REF!</definedName>
    <definedName name="BLPH60" localSheetId="10" hidden="1">'[13]Grafico I.5 C. Neg'!#REF!</definedName>
    <definedName name="BLPH60" hidden="1">'[13]Grafico I.5 C. Neg'!#REF!</definedName>
    <definedName name="BLPH61" localSheetId="0" hidden="1">'[13]Grafico I.5 C. Neg'!#REF!</definedName>
    <definedName name="BLPH61" localSheetId="1" hidden="1">'[13]Grafico I.5 C. Neg'!#REF!</definedName>
    <definedName name="BLPH61" localSheetId="4" hidden="1">'[13]Grafico I.5 C. Neg'!#REF!</definedName>
    <definedName name="BLPH61" localSheetId="6" hidden="1">'[13]Grafico I.5 C. Neg'!#REF!</definedName>
    <definedName name="BLPH61" localSheetId="7" hidden="1">'[13]Grafico I.5 C. Neg'!#REF!</definedName>
    <definedName name="BLPH61" localSheetId="9" hidden="1">'[13]Grafico I.5 C. Neg'!#REF!</definedName>
    <definedName name="BLPH61" localSheetId="10" hidden="1">'[13]Grafico I.5 C. Neg'!#REF!</definedName>
    <definedName name="BLPH61" hidden="1">'[13]Grafico I.5 C. Neg'!#REF!</definedName>
    <definedName name="BLPH62" localSheetId="0" hidden="1">'[13]Grafico I.5 C. Neg'!#REF!</definedName>
    <definedName name="BLPH62" localSheetId="1" hidden="1">'[13]Grafico I.5 C. Neg'!#REF!</definedName>
    <definedName name="BLPH62" localSheetId="4" hidden="1">'[13]Grafico I.5 C. Neg'!#REF!</definedName>
    <definedName name="BLPH62" localSheetId="6" hidden="1">'[13]Grafico I.5 C. Neg'!#REF!</definedName>
    <definedName name="BLPH62" localSheetId="7" hidden="1">'[13]Grafico I.5 C. Neg'!#REF!</definedName>
    <definedName name="BLPH62" localSheetId="9" hidden="1">'[13]Grafico I.5 C. Neg'!#REF!</definedName>
    <definedName name="BLPH62" localSheetId="10" hidden="1">'[13]Grafico I.5 C. Neg'!#REF!</definedName>
    <definedName name="BLPH62" hidden="1">'[13]Grafico I.5 C. Neg'!#REF!</definedName>
    <definedName name="BLPH63" localSheetId="0" hidden="1">'[13]Grafico I.5 C. Neg'!#REF!</definedName>
    <definedName name="BLPH63" localSheetId="1" hidden="1">'[13]Grafico I.5 C. Neg'!#REF!</definedName>
    <definedName name="BLPH63" localSheetId="4" hidden="1">'[13]Grafico I.5 C. Neg'!#REF!</definedName>
    <definedName name="BLPH63" localSheetId="6" hidden="1">'[13]Grafico I.5 C. Neg'!#REF!</definedName>
    <definedName name="BLPH63" localSheetId="7" hidden="1">'[13]Grafico I.5 C. Neg'!#REF!</definedName>
    <definedName name="BLPH63" localSheetId="9" hidden="1">'[13]Grafico I.5 C. Neg'!#REF!</definedName>
    <definedName name="BLPH63" localSheetId="10" hidden="1">'[13]Grafico I.5 C. Neg'!#REF!</definedName>
    <definedName name="BLPH63" hidden="1">'[13]Grafico I.5 C. Neg'!#REF!</definedName>
    <definedName name="BLPH64" localSheetId="0" hidden="1">'[13]Grafico I.5 C. Neg'!#REF!</definedName>
    <definedName name="BLPH64" localSheetId="1" hidden="1">'[13]Grafico I.5 C. Neg'!#REF!</definedName>
    <definedName name="BLPH64" localSheetId="4" hidden="1">'[13]Grafico I.5 C. Neg'!#REF!</definedName>
    <definedName name="BLPH64" localSheetId="6" hidden="1">'[13]Grafico I.5 C. Neg'!#REF!</definedName>
    <definedName name="BLPH64" localSheetId="7" hidden="1">'[13]Grafico I.5 C. Neg'!#REF!</definedName>
    <definedName name="BLPH64" localSheetId="9" hidden="1">'[13]Grafico I.5 C. Neg'!#REF!</definedName>
    <definedName name="BLPH64" localSheetId="10" hidden="1">'[13]Grafico I.5 C. Neg'!#REF!</definedName>
    <definedName name="BLPH64" hidden="1">'[13]Grafico I.5 C. Neg'!#REF!</definedName>
    <definedName name="BLPH66" localSheetId="0" hidden="1">'[13]Grafico I.5 C. Neg'!#REF!</definedName>
    <definedName name="BLPH66" localSheetId="1" hidden="1">'[13]Grafico I.5 C. Neg'!#REF!</definedName>
    <definedName name="BLPH66" localSheetId="4" hidden="1">'[13]Grafico I.5 C. Neg'!#REF!</definedName>
    <definedName name="BLPH66" localSheetId="6" hidden="1">'[13]Grafico I.5 C. Neg'!#REF!</definedName>
    <definedName name="BLPH66" localSheetId="7" hidden="1">'[13]Grafico I.5 C. Neg'!#REF!</definedName>
    <definedName name="BLPH66" localSheetId="9" hidden="1">'[13]Grafico I.5 C. Neg'!#REF!</definedName>
    <definedName name="BLPH66" localSheetId="10" hidden="1">'[13]Grafico I.5 C. Neg'!#REF!</definedName>
    <definedName name="BLPH66" hidden="1">'[13]Grafico I.5 C. Neg'!#REF!</definedName>
    <definedName name="BLPH67" localSheetId="0" hidden="1">'[13]Grafico I.5 C. Neg'!#REF!</definedName>
    <definedName name="BLPH67" localSheetId="1" hidden="1">'[13]Grafico I.5 C. Neg'!#REF!</definedName>
    <definedName name="BLPH67" localSheetId="4" hidden="1">'[13]Grafico I.5 C. Neg'!#REF!</definedName>
    <definedName name="BLPH67" localSheetId="6" hidden="1">'[13]Grafico I.5 C. Neg'!#REF!</definedName>
    <definedName name="BLPH67" localSheetId="7" hidden="1">'[13]Grafico I.5 C. Neg'!#REF!</definedName>
    <definedName name="BLPH67" localSheetId="9" hidden="1">'[13]Grafico I.5 C. Neg'!#REF!</definedName>
    <definedName name="BLPH67" localSheetId="10" hidden="1">'[13]Grafico I.5 C. Neg'!#REF!</definedName>
    <definedName name="BLPH67" hidden="1">'[13]Grafico I.5 C. Neg'!#REF!</definedName>
    <definedName name="BLPH68" localSheetId="0" hidden="1">'[13]Grafico I.5 C. Neg'!#REF!</definedName>
    <definedName name="BLPH68" localSheetId="1" hidden="1">'[13]Grafico I.5 C. Neg'!#REF!</definedName>
    <definedName name="BLPH68" localSheetId="4" hidden="1">'[13]Grafico I.5 C. Neg'!#REF!</definedName>
    <definedName name="BLPH68" localSheetId="6" hidden="1">'[13]Grafico I.5 C. Neg'!#REF!</definedName>
    <definedName name="BLPH68" localSheetId="7" hidden="1">'[13]Grafico I.5 C. Neg'!#REF!</definedName>
    <definedName name="BLPH68" localSheetId="9" hidden="1">'[13]Grafico I.5 C. Neg'!#REF!</definedName>
    <definedName name="BLPH68" localSheetId="10" hidden="1">'[13]Grafico I.5 C. Neg'!#REF!</definedName>
    <definedName name="BLPH68" hidden="1">'[13]Grafico I.5 C. Neg'!#REF!</definedName>
    <definedName name="BLPH69" localSheetId="0" hidden="1">'[13]Grafico I.5 C. Neg'!#REF!</definedName>
    <definedName name="BLPH69" localSheetId="1" hidden="1">'[13]Grafico I.5 C. Neg'!#REF!</definedName>
    <definedName name="BLPH69" localSheetId="4" hidden="1">'[13]Grafico I.5 C. Neg'!#REF!</definedName>
    <definedName name="BLPH69" localSheetId="6" hidden="1">'[13]Grafico I.5 C. Neg'!#REF!</definedName>
    <definedName name="BLPH69" localSheetId="7" hidden="1">'[13]Grafico I.5 C. Neg'!#REF!</definedName>
    <definedName name="BLPH69" localSheetId="9" hidden="1">'[13]Grafico I.5 C. Neg'!#REF!</definedName>
    <definedName name="BLPH69" localSheetId="10" hidden="1">'[13]Grafico I.5 C. Neg'!#REF!</definedName>
    <definedName name="BLPH69" hidden="1">'[13]Grafico I.5 C. Neg'!#REF!</definedName>
    <definedName name="BLPH7" hidden="1">'[12]Base Comm'!$N$31</definedName>
    <definedName name="BLPH70" localSheetId="0" hidden="1">'[13]Grafico I.5 C. Neg'!#REF!</definedName>
    <definedName name="BLPH70" localSheetId="1" hidden="1">'[13]Grafico I.5 C. Neg'!#REF!</definedName>
    <definedName name="BLPH70" localSheetId="3" hidden="1">'[13]Grafico I.5 C. Neg'!#REF!</definedName>
    <definedName name="BLPH70" localSheetId="4" hidden="1">'[13]Grafico I.5 C. Neg'!#REF!</definedName>
    <definedName name="BLPH70" localSheetId="5" hidden="1">'[13]Grafico I.5 C. Neg'!#REF!</definedName>
    <definedName name="BLPH70" localSheetId="6" hidden="1">'[13]Grafico I.5 C. Neg'!#REF!</definedName>
    <definedName name="BLPH70" localSheetId="7" hidden="1">'[13]Grafico I.5 C. Neg'!#REF!</definedName>
    <definedName name="BLPH70" localSheetId="8" hidden="1">'[13]Grafico I.5 C. Neg'!#REF!</definedName>
    <definedName name="BLPH70" localSheetId="9" hidden="1">'[13]Grafico I.5 C. Neg'!#REF!</definedName>
    <definedName name="BLPH70" localSheetId="10" hidden="1">'[13]Grafico I.5 C. Neg'!#REF!</definedName>
    <definedName name="BLPH70" hidden="1">'[13]Grafico I.5 C. Neg'!#REF!</definedName>
    <definedName name="BLPH71" localSheetId="0" hidden="1">'[13]Grafico I.5 C. Neg'!#REF!</definedName>
    <definedName name="BLPH71" localSheetId="1" hidden="1">'[13]Grafico I.5 C. Neg'!#REF!</definedName>
    <definedName name="BLPH71" localSheetId="3" hidden="1">'[13]Grafico I.5 C. Neg'!#REF!</definedName>
    <definedName name="BLPH71" localSheetId="4" hidden="1">'[13]Grafico I.5 C. Neg'!#REF!</definedName>
    <definedName name="BLPH71" localSheetId="5" hidden="1">'[13]Grafico I.5 C. Neg'!#REF!</definedName>
    <definedName name="BLPH71" localSheetId="6" hidden="1">'[13]Grafico I.5 C. Neg'!#REF!</definedName>
    <definedName name="BLPH71" localSheetId="7" hidden="1">'[13]Grafico I.5 C. Neg'!#REF!</definedName>
    <definedName name="BLPH71" localSheetId="8" hidden="1">'[13]Grafico I.5 C. Neg'!#REF!</definedName>
    <definedName name="BLPH71" localSheetId="9" hidden="1">'[13]Grafico I.5 C. Neg'!#REF!</definedName>
    <definedName name="BLPH71" localSheetId="10" hidden="1">'[13]Grafico I.5 C. Neg'!#REF!</definedName>
    <definedName name="BLPH71" hidden="1">'[13]Grafico I.5 C. Neg'!#REF!</definedName>
    <definedName name="BLPH72" localSheetId="0" hidden="1">'[13]Grafico I.5 C. Neg'!#REF!</definedName>
    <definedName name="BLPH72" localSheetId="1" hidden="1">'[13]Grafico I.5 C. Neg'!#REF!</definedName>
    <definedName name="BLPH72" localSheetId="3" hidden="1">'[13]Grafico I.5 C. Neg'!#REF!</definedName>
    <definedName name="BLPH72" localSheetId="4" hidden="1">'[13]Grafico I.5 C. Neg'!#REF!</definedName>
    <definedName name="BLPH72" localSheetId="6" hidden="1">'[13]Grafico I.5 C. Neg'!#REF!</definedName>
    <definedName name="BLPH72" localSheetId="7" hidden="1">'[13]Grafico I.5 C. Neg'!#REF!</definedName>
    <definedName name="BLPH72" localSheetId="8" hidden="1">'[13]Grafico I.5 C. Neg'!#REF!</definedName>
    <definedName name="BLPH72" localSheetId="9" hidden="1">'[13]Grafico I.5 C. Neg'!#REF!</definedName>
    <definedName name="BLPH72" localSheetId="10" hidden="1">'[13]Grafico I.5 C. Neg'!#REF!</definedName>
    <definedName name="BLPH72" hidden="1">'[13]Grafico I.5 C. Neg'!#REF!</definedName>
    <definedName name="BLPH73" localSheetId="0" hidden="1">'[13]Grafico I.5 C. Neg'!#REF!</definedName>
    <definedName name="BLPH73" localSheetId="1" hidden="1">'[13]Grafico I.5 C. Neg'!#REF!</definedName>
    <definedName name="BLPH73" localSheetId="3" hidden="1">'[13]Grafico I.5 C. Neg'!#REF!</definedName>
    <definedName name="BLPH73" localSheetId="4" hidden="1">'[13]Grafico I.5 C. Neg'!#REF!</definedName>
    <definedName name="BLPH73" localSheetId="6" hidden="1">'[13]Grafico I.5 C. Neg'!#REF!</definedName>
    <definedName name="BLPH73" localSheetId="7" hidden="1">'[13]Grafico I.5 C. Neg'!#REF!</definedName>
    <definedName name="BLPH73" localSheetId="8" hidden="1">'[13]Grafico I.5 C. Neg'!#REF!</definedName>
    <definedName name="BLPH73" localSheetId="9" hidden="1">'[13]Grafico I.5 C. Neg'!#REF!</definedName>
    <definedName name="BLPH73" localSheetId="10" hidden="1">'[13]Grafico I.5 C. Neg'!#REF!</definedName>
    <definedName name="BLPH73" hidden="1">'[13]Grafico I.5 C. Neg'!#REF!</definedName>
    <definedName name="BLPH74" localSheetId="0" hidden="1">'[13]Grafico I.5 C. Neg'!#REF!</definedName>
    <definedName name="BLPH74" localSheetId="1" hidden="1">'[13]Grafico I.5 C. Neg'!#REF!</definedName>
    <definedName name="BLPH74" localSheetId="4" hidden="1">'[13]Grafico I.5 C. Neg'!#REF!</definedName>
    <definedName name="BLPH74" localSheetId="6" hidden="1">'[13]Grafico I.5 C. Neg'!#REF!</definedName>
    <definedName name="BLPH74" localSheetId="7" hidden="1">'[13]Grafico I.5 C. Neg'!#REF!</definedName>
    <definedName name="BLPH74" localSheetId="9" hidden="1">'[13]Grafico I.5 C. Neg'!#REF!</definedName>
    <definedName name="BLPH74" localSheetId="10" hidden="1">'[13]Grafico I.5 C. Neg'!#REF!</definedName>
    <definedName name="BLPH74" hidden="1">'[13]Grafico I.5 C. Neg'!#REF!</definedName>
    <definedName name="BLPH8" hidden="1">'[12]Base Comm'!$P$31</definedName>
    <definedName name="BLPH9" hidden="1">'[12]Base Comm'!$S$31</definedName>
    <definedName name="calamidad" localSheetId="0" hidden="1">#REF!</definedName>
    <definedName name="calamidad" localSheetId="1" hidden="1">#REF!</definedName>
    <definedName name="calamidad" localSheetId="3" hidden="1">#REF!</definedName>
    <definedName name="calamidad" localSheetId="4" hidden="1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localSheetId="9" hidden="1">#REF!</definedName>
    <definedName name="calamidad" localSheetId="10" hidden="1">#REF!</definedName>
    <definedName name="calamidad" hidden="1">#REF!</definedName>
    <definedName name="ccc" localSheetId="0" hidden="1">#REF!</definedName>
    <definedName name="ccc" localSheetId="1" hidden="1">#REF!</definedName>
    <definedName name="ccc" localSheetId="3" hidden="1">#REF!</definedName>
    <definedName name="ccc" localSheetId="4" hidden="1">#REF!</definedName>
    <definedName name="ccc" localSheetId="6" hidden="1">#REF!</definedName>
    <definedName name="ccc" localSheetId="7" hidden="1">#REF!</definedName>
    <definedName name="ccc" localSheetId="8" hidden="1">#REF!</definedName>
    <definedName name="ccc" localSheetId="9" hidden="1">#REF!</definedName>
    <definedName name="ccc" localSheetId="10" hidden="1">#REF!</definedName>
    <definedName name="ccc" hidden="1">#REF!</definedName>
    <definedName name="ccx" localSheetId="0" hidden="1">#REF!</definedName>
    <definedName name="ccx" localSheetId="1" hidden="1">#REF!</definedName>
    <definedName name="ccx" localSheetId="3" hidden="1">#REF!</definedName>
    <definedName name="ccx" localSheetId="4" hidden="1">#REF!</definedName>
    <definedName name="ccx" localSheetId="6" hidden="1">#REF!</definedName>
    <definedName name="ccx" localSheetId="7" hidden="1">#REF!</definedName>
    <definedName name="ccx" localSheetId="8" hidden="1">#REF!</definedName>
    <definedName name="ccx" localSheetId="9" hidden="1">#REF!</definedName>
    <definedName name="ccx" localSheetId="10" hidden="1">#REF!</definedName>
    <definedName name="ccx" hidden="1">#REF!</definedName>
    <definedName name="cdbdfb" localSheetId="0" hidden="1">'[14]Grafico I.5 C. Neg'!#REF!</definedName>
    <definedName name="cdbdfb" localSheetId="1" hidden="1">'[14]Grafico I.5 C. Neg'!#REF!</definedName>
    <definedName name="cdbdfb" localSheetId="3" hidden="1">'[14]Grafico I.5 C. Neg'!#REF!</definedName>
    <definedName name="cdbdfb" localSheetId="4" hidden="1">'[14]Grafico I.5 C. Neg'!#REF!</definedName>
    <definedName name="cdbdfb" localSheetId="6" hidden="1">'[14]Grafico I.5 C. Neg'!#REF!</definedName>
    <definedName name="cdbdfb" localSheetId="7" hidden="1">'[14]Grafico I.5 C. Neg'!#REF!</definedName>
    <definedName name="cdbdfb" localSheetId="8" hidden="1">'[14]Grafico I.5 C. Neg'!#REF!</definedName>
    <definedName name="cdbdfb" localSheetId="9" hidden="1">'[14]Grafico I.5 C. Neg'!#REF!</definedName>
    <definedName name="cdbdfb" localSheetId="10" hidden="1">'[14]Grafico I.5 C. Neg'!#REF!</definedName>
    <definedName name="cdbdfb" hidden="1">'[14]Grafico I.5 C. Neg'!#REF!</definedName>
    <definedName name="dasd3wqeqas" localSheetId="0" hidden="1">#REF!</definedName>
    <definedName name="dasd3wqeqas" localSheetId="1" hidden="1">#REF!</definedName>
    <definedName name="dasd3wqeqas" localSheetId="3" hidden="1">#REF!</definedName>
    <definedName name="dasd3wqeqas" localSheetId="4" hidden="1">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localSheetId="9" hidden="1">#REF!</definedName>
    <definedName name="dasd3wqeqas" localSheetId="10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3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3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3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3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1" hidden="1">#REF!</definedName>
    <definedName name="dfFAdfaF" localSheetId="3" hidden="1">#REF!</definedName>
    <definedName name="dfFAdfaF" localSheetId="4" hidden="1">#REF!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localSheetId="9" hidden="1">#REF!</definedName>
    <definedName name="dfFAdfaF" localSheetId="10" hidden="1">#REF!</definedName>
    <definedName name="dfFAdfaF" hidden="1">#REF!</definedName>
    <definedName name="dfhdyjdrtgh" localSheetId="0" hidden="1">#REF!</definedName>
    <definedName name="dfhdyjdrtgh" localSheetId="1" hidden="1">#REF!</definedName>
    <definedName name="dfhdyjdrtgh" localSheetId="3" hidden="1">#REF!</definedName>
    <definedName name="dfhdyjdrtgh" localSheetId="4" hidden="1">#REF!</definedName>
    <definedName name="dfhdyjdrtgh" localSheetId="6" hidden="1">#REF!</definedName>
    <definedName name="dfhdyjdrtgh" localSheetId="7" hidden="1">#REF!</definedName>
    <definedName name="dfhdyjdrtgh" localSheetId="8" hidden="1">#REF!</definedName>
    <definedName name="dfhdyjdrtgh" localSheetId="9" hidden="1">#REF!</definedName>
    <definedName name="dfhdyjdrtgh" localSheetId="10" hidden="1">#REF!</definedName>
    <definedName name="dfhdyjdrtgh" hidden="1">#REF!</definedName>
    <definedName name="dhjdhjg" localSheetId="0" hidden="1">#REF!</definedName>
    <definedName name="dhjdhjg" localSheetId="1" hidden="1">#REF!</definedName>
    <definedName name="dhjdhjg" localSheetId="3" hidden="1">#REF!</definedName>
    <definedName name="dhjdhjg" localSheetId="4" hidden="1">#REF!</definedName>
    <definedName name="dhjdhjg" localSheetId="6" hidden="1">#REF!</definedName>
    <definedName name="dhjdhjg" localSheetId="7" hidden="1">#REF!</definedName>
    <definedName name="dhjdhjg" localSheetId="8" hidden="1">#REF!</definedName>
    <definedName name="dhjdhjg" localSheetId="9" hidden="1">#REF!</definedName>
    <definedName name="dhjdhjg" localSheetId="10" hidden="1">#REF!</definedName>
    <definedName name="dhjdhjg" hidden="1">#REF!</definedName>
    <definedName name="dvds" localSheetId="0" hidden="1">{"'Inversión Extranjera'!$A$1:$AG$74","'Inversión Extranjera'!$G$7:$AF$61"}</definedName>
    <definedName name="dvds" localSheetId="13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1" hidden="1">#REF!</definedName>
    <definedName name="dyj" localSheetId="3" hidden="1">#REF!</definedName>
    <definedName name="dyj" localSheetId="4" hidden="1">#REF!</definedName>
    <definedName name="dyj" localSheetId="6" hidden="1">#REF!</definedName>
    <definedName name="dyj" localSheetId="7" hidden="1">#REF!</definedName>
    <definedName name="dyj" localSheetId="8" hidden="1">#REF!</definedName>
    <definedName name="dyj" localSheetId="9" hidden="1">#REF!</definedName>
    <definedName name="dyj" localSheetId="10" hidden="1">#REF!</definedName>
    <definedName name="dyj" hidden="1">#REF!</definedName>
    <definedName name="dyjdtjdt" localSheetId="0" hidden="1">#REF!</definedName>
    <definedName name="dyjdtjdt" localSheetId="1" hidden="1">#REF!</definedName>
    <definedName name="dyjdtjdt" localSheetId="3" hidden="1">#REF!</definedName>
    <definedName name="dyjdtjdt" localSheetId="4" hidden="1">#REF!</definedName>
    <definedName name="dyjdtjdt" localSheetId="6" hidden="1">#REF!</definedName>
    <definedName name="dyjdtjdt" localSheetId="7" hidden="1">#REF!</definedName>
    <definedName name="dyjdtjdt" localSheetId="8" hidden="1">#REF!</definedName>
    <definedName name="dyjdtjdt" localSheetId="9" hidden="1">#REF!</definedName>
    <definedName name="dyjdtjdt" localSheetId="10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3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0" hidden="1">#REF!</definedName>
    <definedName name="eedfsdf" localSheetId="1" hidden="1">#REF!</definedName>
    <definedName name="eedfsdf" localSheetId="3" hidden="1">#REF!</definedName>
    <definedName name="eedfsdf" localSheetId="4" hidden="1">#REF!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localSheetId="9" hidden="1">#REF!</definedName>
    <definedName name="eedfsdf" localSheetId="10" hidden="1">#REF!</definedName>
    <definedName name="eedfsdf" hidden="1">#REF!</definedName>
    <definedName name="err" localSheetId="0" hidden="1">#REF!</definedName>
    <definedName name="err" localSheetId="1" hidden="1">#REF!</definedName>
    <definedName name="err" localSheetId="3" hidden="1">#REF!</definedName>
    <definedName name="err" localSheetId="4" hidden="1">#REF!</definedName>
    <definedName name="err" localSheetId="6" hidden="1">#REF!</definedName>
    <definedName name="err" localSheetId="7" hidden="1">#REF!</definedName>
    <definedName name="err" localSheetId="8" hidden="1">#REF!</definedName>
    <definedName name="err" localSheetId="9" hidden="1">#REF!</definedName>
    <definedName name="err" localSheetId="10" hidden="1">#REF!</definedName>
    <definedName name="err" hidden="1">#REF!</definedName>
    <definedName name="errrr" localSheetId="0" hidden="1">#REF!</definedName>
    <definedName name="errrr" localSheetId="1" hidden="1">#REF!</definedName>
    <definedName name="errrr" localSheetId="3" hidden="1">#REF!</definedName>
    <definedName name="errrr" localSheetId="4" hidden="1">#REF!</definedName>
    <definedName name="errrr" localSheetId="6" hidden="1">#REF!</definedName>
    <definedName name="errrr" localSheetId="7" hidden="1">#REF!</definedName>
    <definedName name="errrr" localSheetId="8" hidden="1">#REF!</definedName>
    <definedName name="errrr" localSheetId="9" hidden="1">#REF!</definedName>
    <definedName name="errrr" localSheetId="10" hidden="1">#REF!</definedName>
    <definedName name="errrr" hidden="1">#REF!</definedName>
    <definedName name="esfdaqd" localSheetId="0" hidden="1">#REF!</definedName>
    <definedName name="esfdaqd" localSheetId="1" hidden="1">#REF!</definedName>
    <definedName name="esfdaqd" localSheetId="4" hidden="1">#REF!</definedName>
    <definedName name="esfdaqd" localSheetId="6" hidden="1">#REF!</definedName>
    <definedName name="esfdaqd" localSheetId="7" hidden="1">#REF!</definedName>
    <definedName name="esfdaqd" localSheetId="9" hidden="1">#REF!</definedName>
    <definedName name="esfdaqd" localSheetId="10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3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0" hidden="1">#REF!</definedName>
    <definedName name="fdFsdf" localSheetId="1" hidden="1">#REF!</definedName>
    <definedName name="fdFsdf" localSheetId="3" hidden="1">#REF!</definedName>
    <definedName name="fdFsdf" localSheetId="4" hidden="1">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localSheetId="9" hidden="1">#REF!</definedName>
    <definedName name="fdFsdf" localSheetId="10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3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'[15]Chart 6'!$C$26:$AB$26</definedName>
    <definedName name="ffdd" localSheetId="0" hidden="1">#REF!</definedName>
    <definedName name="ffdd" localSheetId="1" hidden="1">#REF!</definedName>
    <definedName name="ffdd" localSheetId="3" hidden="1">#REF!</definedName>
    <definedName name="ffdd" localSheetId="4" hidden="1">#REF!</definedName>
    <definedName name="ffdd" localSheetId="6" hidden="1">#REF!</definedName>
    <definedName name="ffdd" localSheetId="7" hidden="1">#REF!</definedName>
    <definedName name="ffdd" localSheetId="8" hidden="1">#REF!</definedName>
    <definedName name="ffdd" localSheetId="9" hidden="1">#REF!</definedName>
    <definedName name="ffdd" localSheetId="10" hidden="1">#REF!</definedName>
    <definedName name="ffdd" hidden="1">#REF!</definedName>
    <definedName name="fff" localSheetId="0" hidden="1">#REF!</definedName>
    <definedName name="fff" localSheetId="1" hidden="1">#REF!</definedName>
    <definedName name="fff" localSheetId="3" hidden="1">#REF!</definedName>
    <definedName name="fff" localSheetId="4" hidden="1">#REF!</definedName>
    <definedName name="fff" localSheetId="6" hidden="1">#REF!</definedName>
    <definedName name="fff" localSheetId="7" hidden="1">#REF!</definedName>
    <definedName name="fff" localSheetId="8" hidden="1">#REF!</definedName>
    <definedName name="fff" localSheetId="9" hidden="1">#REF!</definedName>
    <definedName name="fff" localSheetId="10" hidden="1">#REF!</definedName>
    <definedName name="fff" hidden="1">#REF!</definedName>
    <definedName name="fffffd" localSheetId="0" hidden="1">#REF!</definedName>
    <definedName name="fffffd" localSheetId="1" hidden="1">#REF!</definedName>
    <definedName name="fffffd" localSheetId="3" hidden="1">#REF!</definedName>
    <definedName name="fffffd" localSheetId="4" hidden="1">#REF!</definedName>
    <definedName name="fffffd" localSheetId="6" hidden="1">#REF!</definedName>
    <definedName name="fffffd" localSheetId="7" hidden="1">#REF!</definedName>
    <definedName name="fffffd" localSheetId="8" hidden="1">#REF!</definedName>
    <definedName name="fffffd" localSheetId="9" hidden="1">#REF!</definedName>
    <definedName name="fffffd" localSheetId="10" hidden="1">#REF!</definedName>
    <definedName name="fffffd" hidden="1">#REF!</definedName>
    <definedName name="fi" hidden="1">[2]Datos!$A$205:$A$215</definedName>
    <definedName name="fil" localSheetId="0" hidden="1">#REF!</definedName>
    <definedName name="fil" localSheetId="1" hidden="1">#REF!</definedName>
    <definedName name="fil" localSheetId="3" hidden="1">#REF!</definedName>
    <definedName name="fil" localSheetId="4" hidden="1">#REF!</definedName>
    <definedName name="fil" localSheetId="6" hidden="1">#REF!</definedName>
    <definedName name="fil" localSheetId="7" hidden="1">#REF!</definedName>
    <definedName name="fil" localSheetId="8" hidden="1">#REF!</definedName>
    <definedName name="fil" localSheetId="9" hidden="1">#REF!</definedName>
    <definedName name="fil" localSheetId="10" hidden="1">#REF!</definedName>
    <definedName name="fil" hidden="1">#REF!</definedName>
    <definedName name="g_3_g_A1ab" localSheetId="0" hidden="1">{"'Inversión Extranjera'!$A$1:$AG$74","'Inversión Extranjera'!$G$7:$AF$61"}</definedName>
    <definedName name="g_3_g_A1ab" localSheetId="13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0" hidden="1">#REF!</definedName>
    <definedName name="gfzxhsrtywsrtwt" localSheetId="1" hidden="1">#REF!</definedName>
    <definedName name="gfzxhsrtywsrtwt" localSheetId="3" hidden="1">#REF!</definedName>
    <definedName name="gfzxhsrtywsrtwt" localSheetId="4" hidden="1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localSheetId="9" hidden="1">#REF!</definedName>
    <definedName name="gfzxhsrtywsrtwt" localSheetId="10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3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0" hidden="1">#REF!</definedName>
    <definedName name="ghdhzhghzdhz" localSheetId="1" hidden="1">#REF!</definedName>
    <definedName name="ghdhzhghzdhz" localSheetId="3" hidden="1">#REF!</definedName>
    <definedName name="ghdhzhghzdhz" localSheetId="4" hidden="1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localSheetId="9" hidden="1">#REF!</definedName>
    <definedName name="ghdhzhghzdhz" localSheetId="10" hidden="1">#REF!</definedName>
    <definedName name="ghdhzhghzdhz" hidden="1">#REF!</definedName>
    <definedName name="Gráfico_IV.1" localSheetId="0" hidden="1">{"'Hoja1'!$A$2:$O$33"}</definedName>
    <definedName name="Gráfico_IV.1" localSheetId="13" hidden="1">{"'Hoja1'!$A$2:$O$33"}</definedName>
    <definedName name="Gráfico_IV.1" localSheetId="1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hidden="1">{"'Hoja1'!$A$2:$O$33"}</definedName>
    <definedName name="grafico2" localSheetId="0" hidden="1">#REF!</definedName>
    <definedName name="grafico2" localSheetId="1" hidden="1">#REF!</definedName>
    <definedName name="grafico2" localSheetId="4" hidden="1">#REF!</definedName>
    <definedName name="grafico2" localSheetId="6" hidden="1">#REF!</definedName>
    <definedName name="grafico2" localSheetId="7" hidden="1">#REF!</definedName>
    <definedName name="grafico2" localSheetId="9" hidden="1">#REF!</definedName>
    <definedName name="grafico2" localSheetId="10" hidden="1">#REF!</definedName>
    <definedName name="grafico2" hidden="1">#REF!</definedName>
    <definedName name="graph1" localSheetId="0" hidden="1">#REF!</definedName>
    <definedName name="graph1" localSheetId="1" hidden="1">#REF!</definedName>
    <definedName name="graph1" localSheetId="4" hidden="1">#REF!</definedName>
    <definedName name="graph1" localSheetId="6" hidden="1">#REF!</definedName>
    <definedName name="graph1" localSheetId="7" hidden="1">#REF!</definedName>
    <definedName name="graph1" localSheetId="9" hidden="1">#REF!</definedName>
    <definedName name="graph1" localSheetId="10" hidden="1">#REF!</definedName>
    <definedName name="graph1" hidden="1">#REF!</definedName>
    <definedName name="Graph31" localSheetId="0" hidden="1">#REF!</definedName>
    <definedName name="Graph31" localSheetId="1" hidden="1">#REF!</definedName>
    <definedName name="Graph31" localSheetId="4" hidden="1">#REF!</definedName>
    <definedName name="Graph31" localSheetId="6" hidden="1">#REF!</definedName>
    <definedName name="Graph31" localSheetId="7" hidden="1">#REF!</definedName>
    <definedName name="Graph31" localSheetId="9" hidden="1">#REF!</definedName>
    <definedName name="Graph31" localSheetId="10" hidden="1">#REF!</definedName>
    <definedName name="Graph31" hidden="1">#REF!</definedName>
    <definedName name="h" localSheetId="0" hidden="1">MATCH("plazo",INDEX([16]!datos,1,),0)</definedName>
    <definedName name="h" localSheetId="1" hidden="1">MATCH("plazo",INDEX([16]!datos,1,),0)</definedName>
    <definedName name="h" localSheetId="3" hidden="1">MATCH("plazo",INDEX([16]!datos,1,),0)</definedName>
    <definedName name="h" localSheetId="4" hidden="1">MATCH("plazo",INDEX([16]!datos,1,),0)</definedName>
    <definedName name="h" localSheetId="5" hidden="1">MATCH("plazo",INDEX([16]!datos,1,),0)</definedName>
    <definedName name="h" localSheetId="6" hidden="1">MATCH("plazo",INDEX([16]!datos,1,),0)</definedName>
    <definedName name="h" localSheetId="7" hidden="1">MATCH("plazo",INDEX([16]!datos,1,),0)</definedName>
    <definedName name="h" localSheetId="8" hidden="1">MATCH("plazo",INDEX([16]!datos,1,),0)</definedName>
    <definedName name="h" localSheetId="9" hidden="1">MATCH("plazo",INDEX([16]!datos,1,),0)</definedName>
    <definedName name="h" localSheetId="10" hidden="1">MATCH("plazo",INDEX([16]!datos,1,),0)</definedName>
    <definedName name="h" hidden="1">MATCH("plazo",INDEX([16]!datos,1,),0)</definedName>
    <definedName name="h63y34" localSheetId="0" hidden="1">'[11]Grafico I.5 C. Neg'!#REF!</definedName>
    <definedName name="h63y34" localSheetId="1" hidden="1">'[11]Grafico I.5 C. Neg'!#REF!</definedName>
    <definedName name="h63y34" localSheetId="3" hidden="1">'[11]Grafico I.5 C. Neg'!#REF!</definedName>
    <definedName name="h63y34" localSheetId="4" hidden="1">'[11]Grafico I.5 C. Neg'!#REF!</definedName>
    <definedName name="h63y34" localSheetId="5" hidden="1">'[11]Grafico I.5 C. Neg'!#REF!</definedName>
    <definedName name="h63y34" localSheetId="6" hidden="1">'[11]Grafico I.5 C. Neg'!#REF!</definedName>
    <definedName name="h63y34" localSheetId="7" hidden="1">'[11]Grafico I.5 C. Neg'!#REF!</definedName>
    <definedName name="h63y34" localSheetId="8" hidden="1">'[11]Grafico I.5 C. Neg'!#REF!</definedName>
    <definedName name="h63y34" localSheetId="9" hidden="1">'[11]Grafico I.5 C. Neg'!#REF!</definedName>
    <definedName name="h63y34" localSheetId="10" hidden="1">'[11]Grafico I.5 C. Neg'!#REF!</definedName>
    <definedName name="h63y34" hidden="1">'[11]Grafico I.5 C. Neg'!#REF!</definedName>
    <definedName name="HF" localSheetId="0" hidden="1">#REF!</definedName>
    <definedName name="HF" localSheetId="1" hidden="1">#REF!</definedName>
    <definedName name="HF" localSheetId="3" hidden="1">#REF!</definedName>
    <definedName name="HF" localSheetId="4" hidden="1">#REF!</definedName>
    <definedName name="HF" localSheetId="6" hidden="1">#REF!</definedName>
    <definedName name="HF" localSheetId="7" hidden="1">#REF!</definedName>
    <definedName name="HF" localSheetId="8" hidden="1">#REF!</definedName>
    <definedName name="HF" localSheetId="9" hidden="1">#REF!</definedName>
    <definedName name="HF" localSheetId="10" hidden="1">#REF!</definedName>
    <definedName name="HF" hidden="1">#REF!</definedName>
    <definedName name="hola" localSheetId="0" hidden="1">#REF!</definedName>
    <definedName name="hola" localSheetId="1" hidden="1">#REF!</definedName>
    <definedName name="hola" localSheetId="3" hidden="1">#REF!</definedName>
    <definedName name="hola" localSheetId="4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 localSheetId="9" hidden="1">#REF!</definedName>
    <definedName name="hola" localSheetId="10" hidden="1">#REF!</definedName>
    <definedName name="hola" hidden="1">#REF!</definedName>
    <definedName name="hre" localSheetId="0" hidden="1">'[11]Grafico I.5 C. Neg'!#REF!</definedName>
    <definedName name="hre" localSheetId="1" hidden="1">'[11]Grafico I.5 C. Neg'!#REF!</definedName>
    <definedName name="hre" localSheetId="3" hidden="1">'[11]Grafico I.5 C. Neg'!#REF!</definedName>
    <definedName name="hre" localSheetId="4" hidden="1">'[11]Grafico I.5 C. Neg'!#REF!</definedName>
    <definedName name="hre" localSheetId="5" hidden="1">'[11]Grafico I.5 C. Neg'!#REF!</definedName>
    <definedName name="hre" localSheetId="6" hidden="1">'[11]Grafico I.5 C. Neg'!#REF!</definedName>
    <definedName name="hre" localSheetId="7" hidden="1">'[11]Grafico I.5 C. Neg'!#REF!</definedName>
    <definedName name="hre" localSheetId="8" hidden="1">'[11]Grafico I.5 C. Neg'!#REF!</definedName>
    <definedName name="hre" localSheetId="9" hidden="1">'[11]Grafico I.5 C. Neg'!#REF!</definedName>
    <definedName name="hre" localSheetId="10" hidden="1">'[11]Grafico I.5 C. Neg'!#REF!</definedName>
    <definedName name="hre" hidden="1">'[11]Grafico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3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3" hidden="1">{"'Basic'!$A$1:$F$96"}</definedName>
    <definedName name="huh" localSheetId="1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9" hidden="1">{"'Basic'!$A$1:$F$96"}</definedName>
    <definedName name="huh" localSheetId="10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3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1" hidden="1">#REF!</definedName>
    <definedName name="ilguilgu" localSheetId="3" hidden="1">#REF!</definedName>
    <definedName name="ilguilgu" localSheetId="4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localSheetId="9" hidden="1">#REF!</definedName>
    <definedName name="ilguilgu" localSheetId="10" hidden="1">#REF!</definedName>
    <definedName name="ilguilgu" hidden="1">#REF!</definedName>
    <definedName name="iooo" localSheetId="0" hidden="1">#REF!</definedName>
    <definedName name="iooo" localSheetId="1" hidden="1">#REF!</definedName>
    <definedName name="iooo" localSheetId="3" hidden="1">#REF!</definedName>
    <definedName name="iooo" localSheetId="4" hidden="1">#REF!</definedName>
    <definedName name="iooo" localSheetId="6" hidden="1">#REF!</definedName>
    <definedName name="iooo" localSheetId="7" hidden="1">#REF!</definedName>
    <definedName name="iooo" localSheetId="8" hidden="1">#REF!</definedName>
    <definedName name="iooo" localSheetId="9" hidden="1">#REF!</definedName>
    <definedName name="iooo" localSheetId="10" hidden="1">#REF!</definedName>
    <definedName name="iooo" hidden="1">#REF!</definedName>
    <definedName name="j" localSheetId="0" hidden="1">#REF!</definedName>
    <definedName name="j" localSheetId="1" hidden="1">#REF!</definedName>
    <definedName name="j" localSheetId="3" hidden="1">#REF!</definedName>
    <definedName name="j" localSheetId="4" hidden="1">#REF!</definedName>
    <definedName name="j" localSheetId="6" hidden="1">#REF!</definedName>
    <definedName name="j" localSheetId="7" hidden="1">#REF!</definedName>
    <definedName name="j" localSheetId="8" hidden="1">#REF!</definedName>
    <definedName name="j" localSheetId="9" hidden="1">#REF!</definedName>
    <definedName name="j" localSheetId="10" hidden="1">#REF!</definedName>
    <definedName name="j" hidden="1">#REF!</definedName>
    <definedName name="jdjd" localSheetId="0" hidden="1">#REF!</definedName>
    <definedName name="jdjd" localSheetId="1" hidden="1">#REF!</definedName>
    <definedName name="jdjd" localSheetId="4" hidden="1">#REF!</definedName>
    <definedName name="jdjd" localSheetId="6" hidden="1">#REF!</definedName>
    <definedName name="jdjd" localSheetId="7" hidden="1">#REF!</definedName>
    <definedName name="jdjd" localSheetId="9" hidden="1">#REF!</definedName>
    <definedName name="jdjd" localSheetId="10" hidden="1">#REF!</definedName>
    <definedName name="jdjd" hidden="1">#REF!</definedName>
    <definedName name="jhg" localSheetId="0" hidden="1">#REF!</definedName>
    <definedName name="jhg" localSheetId="1" hidden="1">#REF!</definedName>
    <definedName name="jhg" localSheetId="4" hidden="1">#REF!</definedName>
    <definedName name="jhg" localSheetId="6" hidden="1">#REF!</definedName>
    <definedName name="jhg" localSheetId="7" hidden="1">#REF!</definedName>
    <definedName name="jhg" localSheetId="9" hidden="1">#REF!</definedName>
    <definedName name="jhg" localSheetId="10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3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13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3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localSheetId="3" hidden="1">#REF!</definedName>
    <definedName name="nombre01" localSheetId="4" hidden="1">#REF!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localSheetId="9" hidden="1">#REF!</definedName>
    <definedName name="nombre01" localSheetId="10" hidden="1">#REF!</definedName>
    <definedName name="nombre01" hidden="1">#REF!</definedName>
    <definedName name="nombre02" localSheetId="0" hidden="1">#REF!</definedName>
    <definedName name="nombre02" localSheetId="1" hidden="1">#REF!</definedName>
    <definedName name="nombre02" localSheetId="3" hidden="1">#REF!</definedName>
    <definedName name="nombre02" localSheetId="4" hidden="1">#REF!</definedName>
    <definedName name="nombre02" localSheetId="6" hidden="1">#REF!</definedName>
    <definedName name="nombre02" localSheetId="7" hidden="1">#REF!</definedName>
    <definedName name="nombre02" localSheetId="8" hidden="1">#REF!</definedName>
    <definedName name="nombre02" localSheetId="9" hidden="1">#REF!</definedName>
    <definedName name="nombre02" localSheetId="10" hidden="1">#REF!</definedName>
    <definedName name="nombre02" hidden="1">#REF!</definedName>
    <definedName name="nuevo" localSheetId="0" hidden="1">#REF!</definedName>
    <definedName name="nuevo" localSheetId="1" hidden="1">#REF!</definedName>
    <definedName name="nuevo" localSheetId="3" hidden="1">#REF!</definedName>
    <definedName name="nuevo" localSheetId="4" hidden="1">#REF!</definedName>
    <definedName name="nuevo" localSheetId="6" hidden="1">#REF!</definedName>
    <definedName name="nuevo" localSheetId="7" hidden="1">#REF!</definedName>
    <definedName name="nuevo" localSheetId="8" hidden="1">#REF!</definedName>
    <definedName name="nuevo" localSheetId="9" hidden="1">#REF!</definedName>
    <definedName name="nuevo" localSheetId="10" hidden="1">#REF!</definedName>
    <definedName name="nuevo" hidden="1">#REF!</definedName>
    <definedName name="nuevo1" localSheetId="0" hidden="1">#REF!</definedName>
    <definedName name="nuevo1" localSheetId="1" hidden="1">#REF!</definedName>
    <definedName name="nuevo1" localSheetId="4" hidden="1">#REF!</definedName>
    <definedName name="nuevo1" localSheetId="6" hidden="1">#REF!</definedName>
    <definedName name="nuevo1" localSheetId="7" hidden="1">#REF!</definedName>
    <definedName name="nuevo1" localSheetId="9" hidden="1">#REF!</definedName>
    <definedName name="nuevo1" localSheetId="10" hidden="1">#REF!</definedName>
    <definedName name="nuevo1" hidden="1">#REF!</definedName>
    <definedName name="ouut" localSheetId="0" hidden="1">{"srtot",#N/A,FALSE,"SR";"b2.9095",#N/A,FALSE,"SR"}</definedName>
    <definedName name="ouut" localSheetId="13" hidden="1">{"srtot",#N/A,FALSE,"SR";"b2.9095",#N/A,FALSE,"SR"}</definedName>
    <definedName name="ouut" localSheetId="1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hidden="1">{"srtot",#N/A,FALSE,"SR";"b2.9095",#N/A,FALSE,"SR"}</definedName>
    <definedName name="PCP" localSheetId="0">#REF!</definedName>
    <definedName name="PCP" localSheetId="1">#REF!</definedName>
    <definedName name="PCP" localSheetId="4">#REF!</definedName>
    <definedName name="PCP" localSheetId="6">#REF!</definedName>
    <definedName name="PCP" localSheetId="7">#REF!</definedName>
    <definedName name="PCP" localSheetId="8">#REF!</definedName>
    <definedName name="PCP" localSheetId="9">#REF!</definedName>
    <definedName name="PCP" localSheetId="10">#REF!</definedName>
    <definedName name="PCP">#REF!</definedName>
    <definedName name="piouttiot" localSheetId="0" hidden="1">#REF!</definedName>
    <definedName name="piouttiot" localSheetId="1" hidden="1">#REF!</definedName>
    <definedName name="piouttiot" localSheetId="3" hidden="1">#REF!</definedName>
    <definedName name="piouttiot" localSheetId="4" hidden="1">#REF!</definedName>
    <definedName name="piouttiot" localSheetId="6" hidden="1">#REF!</definedName>
    <definedName name="piouttiot" localSheetId="7" hidden="1">#REF!</definedName>
    <definedName name="piouttiot" localSheetId="8" hidden="1">#REF!</definedName>
    <definedName name="piouttiot" localSheetId="9" hidden="1">#REF!</definedName>
    <definedName name="piouttiot" localSheetId="10" hidden="1">#REF!</definedName>
    <definedName name="piouttiot" hidden="1">#REF!</definedName>
    <definedName name="pp" hidden="1">'[12]Base Comm'!$G$31</definedName>
    <definedName name="PRUEBA" localSheetId="0" hidden="1">'[11]Grafico I.5 C. Neg'!#REF!</definedName>
    <definedName name="PRUEBA" localSheetId="1" hidden="1">'[11]Grafico I.5 C. Neg'!#REF!</definedName>
    <definedName name="PRUEBA" localSheetId="3" hidden="1">'[11]Grafico I.5 C. Neg'!#REF!</definedName>
    <definedName name="PRUEBA" localSheetId="4" hidden="1">'[11]Grafico I.5 C. Neg'!#REF!</definedName>
    <definedName name="PRUEBA" localSheetId="5" hidden="1">'[11]Grafico I.5 C. Neg'!#REF!</definedName>
    <definedName name="PRUEBA" localSheetId="6" hidden="1">'[11]Grafico I.5 C. Neg'!#REF!</definedName>
    <definedName name="PRUEBA" localSheetId="7" hidden="1">'[11]Grafico I.5 C. Neg'!#REF!</definedName>
    <definedName name="PRUEBA" localSheetId="8" hidden="1">'[11]Grafico I.5 C. Neg'!#REF!</definedName>
    <definedName name="PRUEBA" localSheetId="9" hidden="1">'[11]Grafico I.5 C. Neg'!#REF!</definedName>
    <definedName name="PRUEBA" localSheetId="10" hidden="1">'[11]Grafico I.5 C. Neg'!#REF!</definedName>
    <definedName name="PRUEBA" hidden="1">'[11]Grafico I.5 C. Neg'!#REF!</definedName>
    <definedName name="qw" localSheetId="0" hidden="1">{"'Inversión Extranjera'!$A$1:$AG$74","'Inversión Extranjera'!$G$7:$AF$61"}</definedName>
    <definedName name="qw" localSheetId="13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localSheetId="3" hidden="1">#REF!</definedName>
    <definedName name="qwd" localSheetId="4" hidden="1">#REF!</definedName>
    <definedName name="qwd" localSheetId="6" hidden="1">#REF!</definedName>
    <definedName name="qwd" localSheetId="7" hidden="1">#REF!</definedName>
    <definedName name="qwd" localSheetId="8" hidden="1">#REF!</definedName>
    <definedName name="qwd" localSheetId="9" hidden="1">#REF!</definedName>
    <definedName name="qwd" localSheetId="10" hidden="1">#REF!</definedName>
    <definedName name="qwd" hidden="1">#REF!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3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0" hidden="1">#REF!</definedName>
    <definedName name="rg4tg" localSheetId="1" hidden="1">#REF!</definedName>
    <definedName name="rg4tg" localSheetId="3" hidden="1">#REF!</definedName>
    <definedName name="rg4tg" localSheetId="4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localSheetId="9" hidden="1">#REF!</definedName>
    <definedName name="rg4tg" localSheetId="10" hidden="1">#REF!</definedName>
    <definedName name="rg4tg" hidden="1">#REF!</definedName>
    <definedName name="rgaegaega" localSheetId="0" hidden="1">#REF!</definedName>
    <definedName name="rgaegaega" localSheetId="1" hidden="1">#REF!</definedName>
    <definedName name="rgaegaega" localSheetId="3" hidden="1">#REF!</definedName>
    <definedName name="rgaegaega" localSheetId="4" hidden="1">#REF!</definedName>
    <definedName name="rgaegaega" localSheetId="6" hidden="1">#REF!</definedName>
    <definedName name="rgaegaega" localSheetId="7" hidden="1">#REF!</definedName>
    <definedName name="rgaegaega" localSheetId="8" hidden="1">#REF!</definedName>
    <definedName name="rgaegaega" localSheetId="9" hidden="1">#REF!</definedName>
    <definedName name="rgaegaega" localSheetId="10" hidden="1">#REF!</definedName>
    <definedName name="rgaegaega" hidden="1">#REF!</definedName>
    <definedName name="rrrrrr" localSheetId="0" hidden="1">#REF!</definedName>
    <definedName name="rrrrrr" localSheetId="1" hidden="1">#REF!</definedName>
    <definedName name="rrrrrr" localSheetId="3" hidden="1">#REF!</definedName>
    <definedName name="rrrrrr" localSheetId="4" hidden="1">#REF!</definedName>
    <definedName name="rrrrrr" localSheetId="6" hidden="1">#REF!</definedName>
    <definedName name="rrrrrr" localSheetId="7" hidden="1">#REF!</definedName>
    <definedName name="rrrrrr" localSheetId="8" hidden="1">#REF!</definedName>
    <definedName name="rrrrrr" localSheetId="9" hidden="1">#REF!</definedName>
    <definedName name="rrrrrr" localSheetId="10" hidden="1">#REF!</definedName>
    <definedName name="rrrrrr" hidden="1">#REF!</definedName>
    <definedName name="sa" localSheetId="0" hidden="1">{"'Inversión Extranjera'!$A$1:$AG$74","'Inversión Extranjera'!$G$7:$AF$61"}</definedName>
    <definedName name="sa" localSheetId="13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" hidden="1">#REF!</definedName>
    <definedName name="sadfas" localSheetId="3" hidden="1">#REF!</definedName>
    <definedName name="sadfas" localSheetId="4" hidden="1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localSheetId="9" hidden="1">#REF!</definedName>
    <definedName name="sadfas" localSheetId="10" hidden="1">#REF!</definedName>
    <definedName name="sadfas" hidden="1">#REF!</definedName>
    <definedName name="sdadf" localSheetId="0" hidden="1">#REF!</definedName>
    <definedName name="sdadf" localSheetId="1" hidden="1">#REF!</definedName>
    <definedName name="sdadf" localSheetId="3" hidden="1">#REF!</definedName>
    <definedName name="sdadf" localSheetId="4" hidden="1">#REF!</definedName>
    <definedName name="sdadf" localSheetId="6" hidden="1">#REF!</definedName>
    <definedName name="sdadf" localSheetId="7" hidden="1">#REF!</definedName>
    <definedName name="sdadf" localSheetId="8" hidden="1">#REF!</definedName>
    <definedName name="sdadf" localSheetId="9" hidden="1">#REF!</definedName>
    <definedName name="sdadf" localSheetId="10" hidden="1">#REF!</definedName>
    <definedName name="sdadf" hidden="1">#REF!</definedName>
    <definedName name="sdas" localSheetId="0" hidden="1">{"'Hoja1'!$A$2:$O$33"}</definedName>
    <definedName name="sdas" localSheetId="13" hidden="1">{"'Hoja1'!$A$2:$O$33"}</definedName>
    <definedName name="sdas" localSheetId="1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9" hidden="1">{"'Hoja1'!$A$2:$O$33"}</definedName>
    <definedName name="sdas" localSheetId="10" hidden="1">{"'Hoja1'!$A$2:$O$33"}</definedName>
    <definedName name="sdas" hidden="1">{"'Hoja1'!$A$2:$O$33"}</definedName>
    <definedName name="sdf" localSheetId="0" hidden="1">#REF!</definedName>
    <definedName name="sdf" localSheetId="1" hidden="1">#REF!</definedName>
    <definedName name="sdf" localSheetId="4" hidden="1">#REF!</definedName>
    <definedName name="sdf" localSheetId="6" hidden="1">#REF!</definedName>
    <definedName name="sdf" localSheetId="7" hidden="1">#REF!</definedName>
    <definedName name="sdf" localSheetId="9" hidden="1">#REF!</definedName>
    <definedName name="sdf" localSheetId="10" hidden="1">#REF!</definedName>
    <definedName name="sdf" hidden="1">#REF!</definedName>
    <definedName name="sdfs" localSheetId="0" hidden="1">{"'Hoja1'!$A$2:$O$33"}</definedName>
    <definedName name="sdfs" localSheetId="13" hidden="1">{"'Hoja1'!$A$2:$O$33"}</definedName>
    <definedName name="sdfs" localSheetId="1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9" hidden="1">{"'Hoja1'!$A$2:$O$33"}</definedName>
    <definedName name="sdfs" localSheetId="10" hidden="1">{"'Hoja1'!$A$2:$O$33"}</definedName>
    <definedName name="sdfs" hidden="1">{"'Hoja1'!$A$2:$O$33"}</definedName>
    <definedName name="sfafa" localSheetId="0" hidden="1">#REF!</definedName>
    <definedName name="sfafa" localSheetId="1" hidden="1">#REF!</definedName>
    <definedName name="sfafa" localSheetId="4" hidden="1">#REF!</definedName>
    <definedName name="sfafa" localSheetId="6" hidden="1">#REF!</definedName>
    <definedName name="sfafa" localSheetId="7" hidden="1">#REF!</definedName>
    <definedName name="sfafa" localSheetId="9" hidden="1">#REF!</definedName>
    <definedName name="sfafa" localSheetId="10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3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hidden="1">{"'Inversión Extranjera'!$A$1:$AG$74","'Inversión Extranjera'!$G$7:$AF$61"}</definedName>
    <definedName name="ss" localSheetId="0" hidden="1">#REF!</definedName>
    <definedName name="ss" localSheetId="1" hidden="1">#REF!</definedName>
    <definedName name="ss" localSheetId="3" hidden="1">#REF!</definedName>
    <definedName name="ss" localSheetId="4" hidden="1">#REF!</definedName>
    <definedName name="ss" localSheetId="6" hidden="1">#REF!</definedName>
    <definedName name="ss" localSheetId="7" hidden="1">#REF!</definedName>
    <definedName name="ss" localSheetId="8" hidden="1">#REF!</definedName>
    <definedName name="ss" localSheetId="9" hidden="1">#REF!</definedName>
    <definedName name="ss" localSheetId="10" hidden="1">#REF!</definedName>
    <definedName name="ss" hidden="1">#REF!</definedName>
    <definedName name="szxdfghdryjs" localSheetId="0" hidden="1">#REF!</definedName>
    <definedName name="szxdfghdryjs" localSheetId="1" hidden="1">#REF!</definedName>
    <definedName name="szxdfghdryjs" localSheetId="3" hidden="1">#REF!</definedName>
    <definedName name="szxdfghdryjs" localSheetId="4" hidden="1">#REF!</definedName>
    <definedName name="szxdfghdryjs" localSheetId="6" hidden="1">#REF!</definedName>
    <definedName name="szxdfghdryjs" localSheetId="7" hidden="1">#REF!</definedName>
    <definedName name="szxdfghdryjs" localSheetId="8" hidden="1">#REF!</definedName>
    <definedName name="szxdfghdryjs" localSheetId="9" hidden="1">#REF!</definedName>
    <definedName name="szxdfghdryjs" localSheetId="10" hidden="1">#REF!</definedName>
    <definedName name="szxdfghdryjs" hidden="1">#REF!</definedName>
    <definedName name="temo" localSheetId="0" hidden="1">{"'Basic'!$A$1:$F$96"}</definedName>
    <definedName name="temo" localSheetId="13" hidden="1">{"'Basic'!$A$1:$F$96"}</definedName>
    <definedName name="temo" localSheetId="1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9" hidden="1">{"'Basic'!$A$1:$F$96"}</definedName>
    <definedName name="temo" localSheetId="10" hidden="1">{"'Basic'!$A$1:$F$96"}</definedName>
    <definedName name="temo" hidden="1">{"'Basic'!$A$1:$F$96"}</definedName>
    <definedName name="Test" localSheetId="0" hidden="1">'[11]Grafico I.5 C. Neg'!#REF!</definedName>
    <definedName name="Test" localSheetId="1" hidden="1">'[11]Grafico I.5 C. Neg'!#REF!</definedName>
    <definedName name="Test" localSheetId="4" hidden="1">'[11]Grafico I.5 C. Neg'!#REF!</definedName>
    <definedName name="Test" localSheetId="6" hidden="1">'[11]Grafico I.5 C. Neg'!#REF!</definedName>
    <definedName name="Test" localSheetId="7" hidden="1">'[11]Grafico I.5 C. Neg'!#REF!</definedName>
    <definedName name="Test" localSheetId="9" hidden="1">'[11]Grafico I.5 C. Neg'!#REF!</definedName>
    <definedName name="Test" localSheetId="10" hidden="1">'[11]Grafico I.5 C. Neg'!#REF!</definedName>
    <definedName name="Test" hidden="1">'[11]Grafico I.5 C. Neg'!#REF!</definedName>
    <definedName name="trhw" localSheetId="0" hidden="1">'[11]Grafico I.5 C. Neg'!#REF!</definedName>
    <definedName name="trhw" localSheetId="1" hidden="1">'[11]Grafico I.5 C. Neg'!#REF!</definedName>
    <definedName name="trhw" localSheetId="4" hidden="1">'[11]Grafico I.5 C. Neg'!#REF!</definedName>
    <definedName name="trhw" localSheetId="6" hidden="1">'[11]Grafico I.5 C. Neg'!#REF!</definedName>
    <definedName name="trhw" localSheetId="7" hidden="1">'[11]Grafico I.5 C. Neg'!#REF!</definedName>
    <definedName name="trhw" localSheetId="9" hidden="1">'[11]Grafico I.5 C. Neg'!#REF!</definedName>
    <definedName name="trhw" localSheetId="10" hidden="1">'[11]Grafico I.5 C. Neg'!#REF!</definedName>
    <definedName name="trhw" hidden="1">'[11]Grafico I.5 C. Neg'!#REF!</definedName>
    <definedName name="try" localSheetId="0" hidden="1">{"'Inversión Extranjera'!$A$1:$AG$74","'Inversión Extranjera'!$G$7:$AF$61"}</definedName>
    <definedName name="try" localSheetId="13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hidden="1">{"'Inversión Extranjera'!$A$1:$AG$74","'Inversión Extranjera'!$G$7:$AF$61"}</definedName>
    <definedName name="ui" localSheetId="0" hidden="1">#REF!</definedName>
    <definedName name="ui" localSheetId="1" hidden="1">#REF!</definedName>
    <definedName name="ui" localSheetId="3" hidden="1">#REF!</definedName>
    <definedName name="ui" localSheetId="4" hidden="1">#REF!</definedName>
    <definedName name="ui" localSheetId="6" hidden="1">#REF!</definedName>
    <definedName name="ui" localSheetId="7" hidden="1">#REF!</definedName>
    <definedName name="ui" localSheetId="8" hidden="1">#REF!</definedName>
    <definedName name="ui" localSheetId="9" hidden="1">#REF!</definedName>
    <definedName name="ui" localSheetId="10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3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3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1" hidden="1">#REF!</definedName>
    <definedName name="vcbvc" localSheetId="3" hidden="1">#REF!</definedName>
    <definedName name="vcbvc" localSheetId="4" hidden="1">#REF!</definedName>
    <definedName name="vcbvc" localSheetId="6" hidden="1">#REF!</definedName>
    <definedName name="vcbvc" localSheetId="7" hidden="1">#REF!</definedName>
    <definedName name="vcbvc" localSheetId="8" hidden="1">#REF!</definedName>
    <definedName name="vcbvc" localSheetId="9" hidden="1">#REF!</definedName>
    <definedName name="vcbvc" localSheetId="10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3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3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1" hidden="1">#REF!</definedName>
    <definedName name="vvv" localSheetId="3" hidden="1">#REF!</definedName>
    <definedName name="vvv" localSheetId="4" hidden="1">#REF!</definedName>
    <definedName name="vvv" localSheetId="6" hidden="1">#REF!</definedName>
    <definedName name="vvv" localSheetId="7" hidden="1">#REF!</definedName>
    <definedName name="vvv" localSheetId="8" hidden="1">#REF!</definedName>
    <definedName name="vvv" localSheetId="9" hidden="1">#REF!</definedName>
    <definedName name="vvv" localSheetId="10" hidden="1">#REF!</definedName>
    <definedName name="vvv" hidden="1">#REF!</definedName>
    <definedName name="WERT" hidden="1">[17]data!$P$5:$P$15</definedName>
    <definedName name="wfdef" localSheetId="0" hidden="1">#REF!</definedName>
    <definedName name="wfdef" localSheetId="1" hidden="1">#REF!</definedName>
    <definedName name="wfdef" localSheetId="3" hidden="1">#REF!</definedName>
    <definedName name="wfdef" localSheetId="4" hidden="1">#REF!</definedName>
    <definedName name="wfdef" localSheetId="6" hidden="1">#REF!</definedName>
    <definedName name="wfdef" localSheetId="7" hidden="1">#REF!</definedName>
    <definedName name="wfdef" localSheetId="8" hidden="1">#REF!</definedName>
    <definedName name="wfdef" localSheetId="9" hidden="1">#REF!</definedName>
    <definedName name="wfdef" localSheetId="10" hidden="1">#REF!</definedName>
    <definedName name="wfdef" hidden="1">#REF!</definedName>
    <definedName name="wht?" localSheetId="0" hidden="1">{"'Basic'!$A$1:$F$96"}</definedName>
    <definedName name="wht?" localSheetId="13" hidden="1">{"'Basic'!$A$1:$F$96"}</definedName>
    <definedName name="wht?" localSheetId="1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9" hidden="1">{"'Basic'!$A$1:$F$96"}</definedName>
    <definedName name="wht?" localSheetId="10" hidden="1">{"'Basic'!$A$1:$F$96"}</definedName>
    <definedName name="wht?" hidden="1">{"'Basic'!$A$1:$F$96"}</definedName>
    <definedName name="wre" localSheetId="0" hidden="1">#REF!</definedName>
    <definedName name="wre" localSheetId="1" hidden="1">#REF!</definedName>
    <definedName name="wre" localSheetId="4" hidden="1">#REF!</definedName>
    <definedName name="wre" localSheetId="6" hidden="1">#REF!</definedName>
    <definedName name="wre" localSheetId="7" hidden="1">#REF!</definedName>
    <definedName name="wre" localSheetId="9" hidden="1">#REF!</definedName>
    <definedName name="wre" localSheetId="10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3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3" hidden="1">{#N/A,#N/A,FALSE,"BOP-input"}</definedName>
    <definedName name="wrn.INPUT._.Table." localSheetId="1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13" hidden="1">{"srtot",#N/A,FALSE,"SR";"b2.9095",#N/A,FALSE,"SR"}</definedName>
    <definedName name="wrn.test." localSheetId="1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hidden="1">{"srtot",#N/A,FALSE,"SR";"b2.9095",#N/A,FALSE,"SR"}</definedName>
    <definedName name="x" localSheetId="0" hidden="1">{"'Inversión Extranjera'!$A$1:$AG$74","'Inversión Extranjera'!$G$7:$AF$61"}</definedName>
    <definedName name="x" localSheetId="13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hidden="1">{"'Inversión Extranjera'!$A$1:$AG$74","'Inversión Extranjera'!$G$7:$AF$61"}</definedName>
    <definedName name="xcvcxz" localSheetId="0" hidden="1">'[14]Grafico I.5 C. Neg'!#REF!</definedName>
    <definedName name="xcvcxz" localSheetId="1" hidden="1">'[14]Grafico I.5 C. Neg'!#REF!</definedName>
    <definedName name="xcvcxz" localSheetId="4" hidden="1">'[14]Grafico I.5 C. Neg'!#REF!</definedName>
    <definedName name="xcvcxz" localSheetId="6" hidden="1">'[14]Grafico I.5 C. Neg'!#REF!</definedName>
    <definedName name="xcvcxz" localSheetId="7" hidden="1">'[14]Grafico I.5 C. Neg'!#REF!</definedName>
    <definedName name="xcvcxz" localSheetId="9" hidden="1">'[14]Grafico I.5 C. Neg'!#REF!</definedName>
    <definedName name="xcvcxz" localSheetId="10" hidden="1">'[14]Grafico I.5 C. Neg'!#REF!</definedName>
    <definedName name="xcvcxz" hidden="1">'[14]Grafico I.5 C. Neg'!#REF!</definedName>
    <definedName name="ye" localSheetId="0" hidden="1">#REF!</definedName>
    <definedName name="ye" localSheetId="1" hidden="1">#REF!</definedName>
    <definedName name="ye" localSheetId="3" hidden="1">#REF!</definedName>
    <definedName name="ye" localSheetId="4" hidden="1">#REF!</definedName>
    <definedName name="ye" localSheetId="6" hidden="1">#REF!</definedName>
    <definedName name="ye" localSheetId="7" hidden="1">#REF!</definedName>
    <definedName name="ye" localSheetId="8" hidden="1">#REF!</definedName>
    <definedName name="ye" localSheetId="9" hidden="1">#REF!</definedName>
    <definedName name="ye" localSheetId="10" hidden="1">#REF!</definedName>
    <definedName name="ye" hidden="1">#REF!</definedName>
    <definedName name="yjdtjdtj" localSheetId="0" hidden="1">#REF!</definedName>
    <definedName name="yjdtjdtj" localSheetId="1" hidden="1">#REF!</definedName>
    <definedName name="yjdtjdtj" localSheetId="3" hidden="1">#REF!</definedName>
    <definedName name="yjdtjdtj" localSheetId="4" hidden="1">#REF!</definedName>
    <definedName name="yjdtjdtj" localSheetId="6" hidden="1">#REF!</definedName>
    <definedName name="yjdtjdtj" localSheetId="7" hidden="1">#REF!</definedName>
    <definedName name="yjdtjdtj" localSheetId="8" hidden="1">#REF!</definedName>
    <definedName name="yjdtjdtj" localSheetId="9" hidden="1">#REF!</definedName>
    <definedName name="yjdtjdtj" localSheetId="10" hidden="1">#REF!</definedName>
    <definedName name="yjdtjdtj" hidden="1">#REF!</definedName>
    <definedName name="yjhrh" localSheetId="0" hidden="1">#REF!</definedName>
    <definedName name="yjhrh" localSheetId="1" hidden="1">#REF!</definedName>
    <definedName name="yjhrh" localSheetId="3" hidden="1">#REF!</definedName>
    <definedName name="yjhrh" localSheetId="4" hidden="1">#REF!</definedName>
    <definedName name="yjhrh" localSheetId="6" hidden="1">#REF!</definedName>
    <definedName name="yjhrh" localSheetId="7" hidden="1">#REF!</definedName>
    <definedName name="yjhrh" localSheetId="8" hidden="1">#REF!</definedName>
    <definedName name="yjhrh" localSheetId="9" hidden="1">#REF!</definedName>
    <definedName name="yjhrh" localSheetId="10" hidden="1">#REF!</definedName>
    <definedName name="yjhrh" hidden="1">#REF!</definedName>
    <definedName name="yyy" localSheetId="0" hidden="1">{"'Inversión Extranjera'!$A$1:$AG$74","'Inversión Extranjera'!$G$7:$AF$61"}</definedName>
    <definedName name="yyy" localSheetId="13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hidden="1">{"'Inversión Extranjera'!$A$1:$AG$74","'Inversión Extranjera'!$G$7:$AF$61"}</definedName>
    <definedName name="zz" hidden="1">'[18]Base G4'!$AP$4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75" l="1"/>
  <c r="L9" i="175"/>
  <c r="K9" i="175"/>
  <c r="J9" i="175"/>
  <c r="I9" i="175"/>
  <c r="H9" i="175"/>
  <c r="G9" i="175"/>
  <c r="F9" i="175"/>
  <c r="E9" i="175"/>
  <c r="C16" i="173" l="1"/>
  <c r="F16" i="173"/>
  <c r="G17" i="173"/>
  <c r="D16" i="173" l="1"/>
  <c r="E16" i="173"/>
</calcChain>
</file>

<file path=xl/sharedStrings.xml><?xml version="1.0" encoding="utf-8"?>
<sst xmlns="http://schemas.openxmlformats.org/spreadsheetml/2006/main" count="3986" uniqueCount="119">
  <si>
    <t>Fecha</t>
  </si>
  <si>
    <t>ICR Comercial</t>
  </si>
  <si>
    <t>ICR Consumo</t>
  </si>
  <si>
    <t>ICR Vivienda</t>
  </si>
  <si>
    <t>ICR</t>
  </si>
  <si>
    <t>Indicador de Calidad por Mora (ICM)</t>
  </si>
  <si>
    <t>Solvencia total</t>
  </si>
  <si>
    <t>PIB anualizado</t>
  </si>
  <si>
    <t>nn</t>
  </si>
  <si>
    <t>ICR Microcredito</t>
  </si>
  <si>
    <t>Comercial</t>
  </si>
  <si>
    <t>Consumo</t>
  </si>
  <si>
    <t>Vivienda</t>
  </si>
  <si>
    <t>1 mes</t>
  </si>
  <si>
    <t>3 meses</t>
  </si>
  <si>
    <t>6 meses</t>
  </si>
  <si>
    <t>9 meses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</si>
  <si>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</si>
  <si>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</si>
  <si>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</si>
  <si>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</si>
  <si>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</si>
  <si>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</si>
  <si>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</si>
  <si>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</si>
  <si>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</si>
  <si>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</si>
  <si>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25 años</t>
  </si>
  <si>
    <t>Adverso</t>
  </si>
  <si>
    <t>Curva simulada dic-23</t>
  </si>
  <si>
    <t>Cartera real</t>
  </si>
  <si>
    <t>Adverso 1</t>
  </si>
  <si>
    <t>Adverso 2</t>
  </si>
  <si>
    <t>Observada dic-21</t>
  </si>
  <si>
    <t>Fuente: DANE (hasta diciembre de 2021); cálculos del Banco de la República (marzo de 2022 a diciembre de 2023).</t>
  </si>
  <si>
    <t>Gráfico 3.1. Crecimiento real anual del PIB en el escenario hipotético adverso</t>
  </si>
  <si>
    <t>Microcrédito</t>
  </si>
  <si>
    <t>Gráfico 3.2. Sendas del ICR por modalidad de cartera</t>
  </si>
  <si>
    <t>Fuente: Superintendencia Financiera de Colombia (hasta diciembre de 2021); cálculos del Banco de la República (marzo de 2022 a diciembre de 2023).</t>
  </si>
  <si>
    <t>Gráfico 3.3. Curva de TES en pesos en el escenario hipotético adverso</t>
  </si>
  <si>
    <t>Fuente: DCV y Precia, cálculos del Banco de la República.</t>
  </si>
  <si>
    <t xml:space="preserve">Gráfico 3.4. Indicador de Calidad por Riesgo agregado (ICR) </t>
  </si>
  <si>
    <t>Gráfico 3.5. Rentabilidad sobre Activo (ROA)</t>
  </si>
  <si>
    <t>Gráfico 3.6. Crecimiento Anual de la Cartera</t>
  </si>
  <si>
    <t>Gráfico 3.7. Relación de solvencia agregada a nivel individual</t>
  </si>
  <si>
    <t>A. Solvencia total</t>
  </si>
  <si>
    <t>A. Solvencia básica</t>
  </si>
  <si>
    <t>Relación de solvencia técnica (TIER II)</t>
  </si>
  <si>
    <t>Gráfico 3.8. Relación de solvencia total consolidada</t>
  </si>
  <si>
    <t xml:space="preserve">Nota: la solvencia consolidada agregada incluye únicamente aquellas entidades que consolidan sus balances financieros.
</t>
  </si>
  <si>
    <t>Ingreso Neto Intereses</t>
  </si>
  <si>
    <t>Gasto por Provisiones</t>
  </si>
  <si>
    <t>Valoración de Inversiones</t>
  </si>
  <si>
    <t>Valoración por Tasa de Cambio</t>
  </si>
  <si>
    <t>Contagio</t>
  </si>
  <si>
    <t>GAL</t>
  </si>
  <si>
    <t>Impuestos</t>
  </si>
  <si>
    <t>Otros</t>
  </si>
  <si>
    <t>Utilidad</t>
  </si>
  <si>
    <t>Utilidad del ejercicio</t>
  </si>
  <si>
    <t>Ingresos</t>
  </si>
  <si>
    <t>Egresos</t>
  </si>
  <si>
    <t>Ingresos Cartera</t>
  </si>
  <si>
    <t>Egresos Depósitos</t>
  </si>
  <si>
    <t>Gasto en Provisiones</t>
  </si>
  <si>
    <t>Valoración Exógena</t>
  </si>
  <si>
    <t>Valoración Cambiaria</t>
  </si>
  <si>
    <t>Contagio Directo</t>
  </si>
  <si>
    <t>Contagio Indirecto</t>
  </si>
  <si>
    <t>Comisiones</t>
  </si>
  <si>
    <t>Promedio</t>
  </si>
  <si>
    <t>Delta Total</t>
  </si>
  <si>
    <t>Delta 1Y</t>
  </si>
  <si>
    <t>Delta 2Y</t>
  </si>
  <si>
    <t>Suma</t>
  </si>
  <si>
    <t>Gráfico 3.9 Descomposición del ROA</t>
  </si>
  <si>
    <t>A.	Adverso 1</t>
  </si>
  <si>
    <t xml:space="preserve">
Fuente: Superintendencia Financiera de Colombia (hasta diciembre de 2021); cálculos del Banco de la República (marzo de 2022 a diciembre de 2023).</t>
  </si>
  <si>
    <t>B.	Adverso 2</t>
  </si>
  <si>
    <t>Buckets</t>
  </si>
  <si>
    <t>Lim_Inf</t>
  </si>
  <si>
    <t>Lim_Sup</t>
  </si>
  <si>
    <t>dic-2021</t>
  </si>
  <si>
    <t>mar-2022</t>
  </si>
  <si>
    <t>jun-2022</t>
  </si>
  <si>
    <t>sep-2022</t>
  </si>
  <si>
    <t>dic-2022</t>
  </si>
  <si>
    <t>mar-2023</t>
  </si>
  <si>
    <t>jun-2023</t>
  </si>
  <si>
    <t>sep-2023</t>
  </si>
  <si>
    <t>dic-2023</t>
  </si>
  <si>
    <t>&lt; 9,0%</t>
  </si>
  <si>
    <t>9,0% - 9,5%</t>
  </si>
  <si>
    <t>9,5% - 10,0%</t>
  </si>
  <si>
    <t>10,0% - 12,0%</t>
  </si>
  <si>
    <t>12,0% - 20,0%</t>
  </si>
  <si>
    <t>&gt; 20,0%</t>
  </si>
  <si>
    <t>Gráfico 3.10 Distribución de la solvencia individual por participación de cartera</t>
  </si>
  <si>
    <t>A. Adverso 1</t>
  </si>
  <si>
    <t>B. Adverso 2</t>
  </si>
  <si>
    <t>Horizonte</t>
  </si>
  <si>
    <t>Gráfico 3.11. Relación de solvencia total consolidada</t>
  </si>
  <si>
    <t>Fuente: cálculos del Banco de la República (marzo de 2022 a diciembre de 2023).</t>
  </si>
  <si>
    <t>Limites</t>
  </si>
  <si>
    <t>Limite Medio</t>
  </si>
  <si>
    <t>Limite Alto</t>
  </si>
  <si>
    <t>Desvalorizacion</t>
  </si>
  <si>
    <t>0%-5%</t>
  </si>
  <si>
    <t>5%-10%</t>
  </si>
  <si>
    <t>10%-20%</t>
  </si>
  <si>
    <t>20%-30%</t>
  </si>
  <si>
    <t>30%-40%</t>
  </si>
  <si>
    <t>40%-50%</t>
  </si>
  <si>
    <t>50%-60%</t>
  </si>
  <si>
    <t>60%-70%</t>
  </si>
  <si>
    <t>70%-80%</t>
  </si>
  <si>
    <t>80%-90%</t>
  </si>
  <si>
    <t>90%-100%</t>
  </si>
  <si>
    <t>Retiros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</si>
</sst>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 * #,##0.00_ ;_ * \-#,##0.00_ ;_ * &quot;-&quot;??_ ;_ @_ "/>
    <numFmt numFmtId="168" formatCode="_-* #,##0.00\ [$€]_-;\-* #,##0.00\ [$€]_-;_-* &quot;-&quot;??\ [$€]_-;_-@_-"/>
    <numFmt numFmtId="169" formatCode="#,"/>
    <numFmt numFmtId="170" formatCode="0.00000000"/>
    <numFmt numFmtId="171" formatCode="_-* #,##0.0\ _P_t_a_-;\-* #,##0.0\ _P_t_a_-;_-* &quot;-&quot;\ _P_t_a_-;_-@_-"/>
    <numFmt numFmtId="172" formatCode="_([$€]* #,##0.00_);_([$€]* \(#,##0.00\);_([$€]* &quot;-&quot;??_);_(@_)"/>
    <numFmt numFmtId="173" formatCode="_ [$€-2]\ * #,##0.00_ ;_ [$€-2]\ * \-#,##0.00_ ;_ [$€-2]\ * &quot;-&quot;??_ "/>
    <numFmt numFmtId="174" formatCode="#,##0.0___);\-#,##0.0___);* @___)"/>
    <numFmt numFmtId="175" formatCode="#,##0.0_____);\-#,##0.0_____);* @_____)"/>
    <numFmt numFmtId="176" formatCode="#,##0.0________;\-#,##0.0________;* @________"/>
    <numFmt numFmtId="177" formatCode="#,##0.0__________;\-#,##0.0__________;* @__________"/>
    <numFmt numFmtId="178" formatCode="#,##0.0____________;\-#,##0.0____________;* @____________"/>
    <numFmt numFmtId="179" formatCode="#,##0.0_______________);\-#,##0.0_______________);* @_______________)"/>
    <numFmt numFmtId="180" formatCode="#,##0.0%___);\-#,##0.0%___);* @___)"/>
    <numFmt numFmtId="181" formatCode="#,##0.0%_____);\-#,##0.0%_____);* @_____)"/>
    <numFmt numFmtId="182" formatCode="#,##0.0%________;\-#,##0.0%________;* @________"/>
    <numFmt numFmtId="183" formatCode="#,##0.0%__________;\-#,##0.0%__________;* @__________"/>
    <numFmt numFmtId="184" formatCode="#,##0.0%____________;\-#,##0.0%____________;* @____________"/>
    <numFmt numFmtId="185" formatCode="0.000"/>
    <numFmt numFmtId="186" formatCode="0.0%"/>
    <numFmt numFmtId="187" formatCode="_-* #,##0.0_-;\-* #,##0.0_-;_-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b/>
      <sz val="10"/>
      <name val="ZapfHumnst BT"/>
      <family val="2"/>
    </font>
    <font>
      <sz val="11"/>
      <color theme="1"/>
      <name val="ZapfHumnst BT"/>
      <family val="2"/>
    </font>
    <font>
      <b/>
      <sz val="18"/>
      <color rgb="FF000000"/>
      <name val="ZapfHumnst BT"/>
      <family val="2"/>
    </font>
    <font>
      <sz val="11"/>
      <color theme="1"/>
      <name val="Calibri"/>
      <family val="2"/>
    </font>
    <font>
      <sz val="11"/>
      <name val="ZapfHumnst BT"/>
      <family val="2"/>
    </font>
    <font>
      <b/>
      <sz val="11"/>
      <color theme="1"/>
      <name val="Calibri"/>
      <family val="2"/>
      <scheme val="minor"/>
    </font>
    <font>
      <b/>
      <sz val="11"/>
      <name val="ZapfHumnst BT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ZapfHumnst BT"/>
    </font>
    <font>
      <b/>
      <sz val="11"/>
      <color theme="1"/>
      <name val="ZapfHumnst BT"/>
    </font>
    <font>
      <i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8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1" fillId="0" borderId="0"/>
    <xf numFmtId="0" fontId="1" fillId="0" borderId="0"/>
    <xf numFmtId="0" fontId="5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8" fontId="4" fillId="0" borderId="0" applyFont="0" applyFill="0" applyBorder="0" applyAlignment="0" applyProtection="0"/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6" fillId="0" borderId="0"/>
    <xf numFmtId="0" fontId="4" fillId="24" borderId="6" applyNumberFormat="0" applyFont="0" applyAlignment="0" applyProtection="0"/>
    <xf numFmtId="0" fontId="4" fillId="0" borderId="0" applyNumberFormat="0"/>
    <xf numFmtId="165" fontId="1" fillId="0" borderId="0" applyFont="0" applyFill="0" applyBorder="0" applyAlignment="0" applyProtection="0"/>
    <xf numFmtId="0" fontId="1" fillId="0" borderId="0"/>
    <xf numFmtId="0" fontId="28" fillId="0" borderId="0" applyProtection="0"/>
    <xf numFmtId="171" fontId="23" fillId="0" borderId="0" applyProtection="0"/>
    <xf numFmtId="0" fontId="29" fillId="0" borderId="0" applyProtection="0"/>
    <xf numFmtId="0" fontId="30" fillId="0" borderId="0" applyProtection="0"/>
    <xf numFmtId="0" fontId="28" fillId="0" borderId="12" applyProtection="0"/>
    <xf numFmtId="0" fontId="28" fillId="0" borderId="0"/>
    <xf numFmtId="10" fontId="28" fillId="0" borderId="0" applyProtection="0"/>
    <xf numFmtId="0" fontId="28" fillId="0" borderId="0"/>
    <xf numFmtId="2" fontId="28" fillId="0" borderId="0" applyProtection="0"/>
    <xf numFmtId="4" fontId="28" fillId="0" borderId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170" fontId="4" fillId="0" borderId="0">
      <protection locked="0"/>
    </xf>
    <xf numFmtId="170" fontId="4" fillId="0" borderId="0">
      <protection locked="0"/>
    </xf>
    <xf numFmtId="0" fontId="13" fillId="4" borderId="0" applyNumberFormat="0" applyBorder="0" applyAlignment="0" applyProtection="0"/>
    <xf numFmtId="0" fontId="5" fillId="3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4" fillId="0" borderId="0" applyNumberFormat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172" fontId="4" fillId="0" borderId="0" applyFont="0" applyFill="0" applyBorder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10" fillId="0" borderId="5" applyNumberFormat="0" applyFill="0" applyAlignment="0" applyProtection="0"/>
    <xf numFmtId="0" fontId="8" fillId="17" borderId="3" applyNumberFormat="0" applyAlignment="0" applyProtection="0"/>
    <xf numFmtId="0" fontId="7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0" fontId="12" fillId="8" borderId="3" applyNumberFormat="0" applyAlignment="0" applyProtection="0"/>
    <xf numFmtId="0" fontId="6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18" borderId="4" applyNumberFormat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4" fillId="0" borderId="0"/>
    <xf numFmtId="173" fontId="4" fillId="0" borderId="0" applyFont="0" applyFill="0" applyBorder="0" applyAlignment="0" applyProtection="0"/>
    <xf numFmtId="174" fontId="32" fillId="0" borderId="14" applyFont="0" applyFill="0" applyBorder="0" applyProtection="0"/>
    <xf numFmtId="175" fontId="32" fillId="0" borderId="13" applyFont="0" applyFill="0" applyBorder="0" applyProtection="0"/>
    <xf numFmtId="176" fontId="32" fillId="0" borderId="13" applyFont="0" applyFill="0" applyBorder="0" applyProtection="0"/>
    <xf numFmtId="177" fontId="32" fillId="0" borderId="13" applyFont="0" applyFill="0" applyBorder="0" applyProtection="0"/>
    <xf numFmtId="178" fontId="32" fillId="0" borderId="13" applyFont="0" applyFill="0" applyBorder="0" applyProtection="0"/>
    <xf numFmtId="179" fontId="32" fillId="0" borderId="14" applyFont="0" applyFill="0" applyBorder="0" applyProtection="0"/>
    <xf numFmtId="180" fontId="33" fillId="0" borderId="15" applyFont="0" applyFill="0" applyBorder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83" fontId="32" fillId="0" borderId="16" applyFont="0" applyFill="0" applyBorder="0" applyProtection="0"/>
    <xf numFmtId="184" fontId="32" fillId="0" borderId="16" applyFon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5" fillId="24" borderId="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8" fillId="0" borderId="0"/>
    <xf numFmtId="0" fontId="38" fillId="0" borderId="0"/>
    <xf numFmtId="0" fontId="4" fillId="0" borderId="0"/>
    <xf numFmtId="0" fontId="42" fillId="29" borderId="0" applyNumberFormat="0" applyBorder="0" applyAlignment="0" applyProtection="0"/>
    <xf numFmtId="0" fontId="43" fillId="30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6" fillId="0" borderId="0" xfId="0" applyFont="1"/>
    <xf numFmtId="0" fontId="35" fillId="0" borderId="17" xfId="1" applyFont="1" applyFill="1" applyBorder="1" applyAlignment="1">
      <alignment horizontal="center"/>
    </xf>
    <xf numFmtId="166" fontId="36" fillId="0" borderId="1" xfId="1366" applyNumberFormat="1" applyFont="1" applyFill="1" applyBorder="1" applyAlignment="1">
      <alignment horizontal="center"/>
    </xf>
    <xf numFmtId="166" fontId="36" fillId="0" borderId="2" xfId="1366" applyNumberFormat="1" applyFont="1" applyFill="1" applyBorder="1" applyAlignment="1">
      <alignment horizontal="center"/>
    </xf>
    <xf numFmtId="0" fontId="35" fillId="0" borderId="17" xfId="1366" applyFont="1" applyFill="1" applyBorder="1" applyAlignment="1">
      <alignment horizontal="center"/>
    </xf>
    <xf numFmtId="0" fontId="36" fillId="0" borderId="0" xfId="0" applyFont="1" applyFill="1"/>
    <xf numFmtId="0" fontId="37" fillId="0" borderId="0" xfId="0" applyFont="1" applyAlignment="1">
      <alignment horizontal="left" vertical="center" readingOrder="1"/>
    </xf>
    <xf numFmtId="166" fontId="36" fillId="0" borderId="0" xfId="1366" applyNumberFormat="1" applyFont="1" applyFill="1" applyBorder="1" applyAlignment="1">
      <alignment horizontal="center"/>
    </xf>
    <xf numFmtId="17" fontId="0" fillId="0" borderId="0" xfId="0" applyNumberFormat="1"/>
    <xf numFmtId="2" fontId="0" fillId="0" borderId="0" xfId="0" applyNumberFormat="1" applyBorder="1"/>
    <xf numFmtId="17" fontId="36" fillId="0" borderId="0" xfId="1" applyNumberFormat="1" applyFont="1" applyFill="1" applyBorder="1" applyAlignment="1">
      <alignment horizontal="center"/>
    </xf>
    <xf numFmtId="0" fontId="36" fillId="0" borderId="0" xfId="0" applyFont="1" applyBorder="1"/>
    <xf numFmtId="17" fontId="36" fillId="0" borderId="18" xfId="1" applyNumberFormat="1" applyFont="1" applyFill="1" applyBorder="1" applyAlignment="1">
      <alignment horizontal="center"/>
    </xf>
    <xf numFmtId="17" fontId="36" fillId="0" borderId="19" xfId="1" applyNumberFormat="1" applyFont="1" applyFill="1" applyBorder="1" applyAlignment="1">
      <alignment horizontal="center"/>
    </xf>
    <xf numFmtId="17" fontId="39" fillId="25" borderId="0" xfId="1" applyNumberFormat="1" applyFont="1" applyFill="1" applyBorder="1" applyAlignment="1">
      <alignment horizontal="center"/>
    </xf>
    <xf numFmtId="0" fontId="37" fillId="0" borderId="0" xfId="0" applyFont="1" applyFill="1" applyAlignment="1">
      <alignment horizontal="left" vertical="center" readingOrder="1"/>
    </xf>
    <xf numFmtId="0" fontId="0" fillId="0" borderId="0" xfId="0" applyBorder="1"/>
    <xf numFmtId="185" fontId="36" fillId="0" borderId="0" xfId="0" applyNumberFormat="1" applyFont="1" applyAlignment="1">
      <alignment horizontal="center"/>
    </xf>
    <xf numFmtId="0" fontId="0" fillId="0" borderId="0" xfId="0" applyFill="1" applyBorder="1"/>
    <xf numFmtId="0" fontId="0" fillId="26" borderId="0" xfId="0" applyFill="1" applyBorder="1"/>
    <xf numFmtId="2" fontId="0" fillId="0" borderId="0" xfId="0" applyNumberFormat="1" applyBorder="1" applyAlignment="1">
      <alignment horizontal="center"/>
    </xf>
    <xf numFmtId="17" fontId="1" fillId="0" borderId="0" xfId="7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27" borderId="0" xfId="0" applyFill="1" applyBorder="1"/>
    <xf numFmtId="0" fontId="40" fillId="27" borderId="0" xfId="0" applyFont="1" applyFill="1" applyBorder="1"/>
    <xf numFmtId="0" fontId="35" fillId="0" borderId="21" xfId="1" applyFont="1" applyFill="1" applyBorder="1" applyAlignment="1">
      <alignment horizontal="center" vertical="center"/>
    </xf>
    <xf numFmtId="2" fontId="36" fillId="0" borderId="0" xfId="1371" applyNumberFormat="1" applyFont="1" applyFill="1" applyBorder="1" applyAlignment="1">
      <alignment horizontal="center"/>
    </xf>
    <xf numFmtId="2" fontId="36" fillId="0" borderId="0" xfId="0" applyNumberFormat="1" applyFont="1" applyBorder="1"/>
    <xf numFmtId="185" fontId="36" fillId="0" borderId="0" xfId="0" applyNumberFormat="1" applyFont="1" applyBorder="1" applyAlignment="1">
      <alignment horizontal="center"/>
    </xf>
    <xf numFmtId="2" fontId="36" fillId="0" borderId="0" xfId="0" applyNumberFormat="1" applyFont="1" applyAlignment="1">
      <alignment horizontal="center"/>
    </xf>
    <xf numFmtId="0" fontId="35" fillId="28" borderId="17" xfId="1366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7" fontId="1" fillId="28" borderId="0" xfId="7" applyNumberFormat="1" applyFill="1" applyBorder="1" applyAlignment="1">
      <alignment horizontal="center"/>
    </xf>
    <xf numFmtId="166" fontId="0" fillId="0" borderId="0" xfId="0" applyNumberFormat="1" applyBorder="1"/>
    <xf numFmtId="166" fontId="0" fillId="0" borderId="0" xfId="0" applyNumberFormat="1" applyFill="1" applyBorder="1"/>
    <xf numFmtId="166" fontId="0" fillId="0" borderId="0" xfId="0" applyNumberFormat="1"/>
    <xf numFmtId="2" fontId="36" fillId="0" borderId="0" xfId="0" applyNumberFormat="1" applyFont="1"/>
    <xf numFmtId="17" fontId="1" fillId="2" borderId="0" xfId="7" applyNumberFormat="1" applyFill="1" applyBorder="1" applyAlignment="1">
      <alignment horizontal="center"/>
    </xf>
    <xf numFmtId="0" fontId="0" fillId="2" borderId="0" xfId="0" applyFill="1" applyBorder="1"/>
    <xf numFmtId="2" fontId="36" fillId="0" borderId="0" xfId="0" applyNumberFormat="1" applyFont="1" applyBorder="1" applyAlignment="1"/>
    <xf numFmtId="2" fontId="36" fillId="0" borderId="0" xfId="0" applyNumberFormat="1" applyFont="1" applyAlignment="1"/>
    <xf numFmtId="2" fontId="36" fillId="0" borderId="0" xfId="0" applyNumberFormat="1" applyFont="1" applyBorder="1" applyAlignment="1">
      <alignment horizontal="center"/>
    </xf>
    <xf numFmtId="166" fontId="36" fillId="0" borderId="0" xfId="0" applyNumberFormat="1" applyFont="1" applyBorder="1" applyAlignment="1"/>
    <xf numFmtId="2" fontId="0" fillId="0" borderId="0" xfId="0" applyNumberFormat="1" applyFill="1" applyBorder="1"/>
    <xf numFmtId="0" fontId="41" fillId="28" borderId="17" xfId="1366" applyFont="1" applyFill="1" applyBorder="1" applyAlignment="1">
      <alignment horizontal="center"/>
    </xf>
    <xf numFmtId="166" fontId="36" fillId="0" borderId="0" xfId="0" applyNumberFormat="1" applyFont="1" applyAlignment="1">
      <alignment horizontal="center"/>
    </xf>
    <xf numFmtId="2" fontId="36" fillId="2" borderId="0" xfId="1368" applyNumberFormat="1" applyFont="1" applyFill="1" applyAlignment="1">
      <alignment horizontal="center"/>
    </xf>
    <xf numFmtId="2" fontId="36" fillId="0" borderId="0" xfId="1368" applyNumberFormat="1" applyFont="1" applyAlignment="1">
      <alignment horizontal="center"/>
    </xf>
    <xf numFmtId="17" fontId="1" fillId="0" borderId="0" xfId="7" applyNumberFormat="1" applyFill="1" applyBorder="1" applyAlignment="1">
      <alignment horizontal="center"/>
    </xf>
    <xf numFmtId="2" fontId="1" fillId="28" borderId="0" xfId="7" applyNumberFormat="1" applyFill="1" applyBorder="1" applyAlignment="1">
      <alignment horizontal="center"/>
    </xf>
    <xf numFmtId="185" fontId="0" fillId="0" borderId="0" xfId="0" applyNumberFormat="1" applyBorder="1"/>
    <xf numFmtId="185" fontId="0" fillId="0" borderId="0" xfId="0" applyNumberFormat="1" applyFill="1" applyBorder="1"/>
    <xf numFmtId="0" fontId="35" fillId="0" borderId="17" xfId="1" applyFont="1" applyBorder="1" applyAlignment="1">
      <alignment horizontal="center"/>
    </xf>
    <xf numFmtId="0" fontId="35" fillId="0" borderId="0" xfId="1" applyFont="1" applyAlignment="1">
      <alignment horizontal="center"/>
    </xf>
    <xf numFmtId="166" fontId="42" fillId="0" borderId="0" xfId="1381" applyNumberFormat="1" applyFill="1"/>
    <xf numFmtId="166" fontId="43" fillId="30" borderId="0" xfId="1382" applyNumberFormat="1"/>
    <xf numFmtId="0" fontId="37" fillId="0" borderId="0" xfId="0" applyFont="1" applyAlignment="1">
      <alignment horizontal="center" vertical="center" readingOrder="1"/>
    </xf>
    <xf numFmtId="0" fontId="40" fillId="0" borderId="0" xfId="0" applyFont="1"/>
    <xf numFmtId="0" fontId="45" fillId="0" borderId="0" xfId="0" applyFont="1" applyAlignment="1">
      <alignment horizontal="center" vertical="center" readingOrder="1"/>
    </xf>
    <xf numFmtId="0" fontId="46" fillId="0" borderId="0" xfId="0" applyFont="1"/>
    <xf numFmtId="2" fontId="44" fillId="0" borderId="0" xfId="0" applyNumberFormat="1" applyFont="1" applyFill="1" applyBorder="1"/>
    <xf numFmtId="0" fontId="44" fillId="27" borderId="0" xfId="0" applyFont="1" applyFill="1" applyBorder="1"/>
    <xf numFmtId="2" fontId="0" fillId="0" borderId="0" xfId="0" applyNumberFormat="1"/>
    <xf numFmtId="166" fontId="47" fillId="0" borderId="0" xfId="0" applyNumberFormat="1" applyFont="1" applyFill="1" applyBorder="1"/>
    <xf numFmtId="185" fontId="0" fillId="0" borderId="0" xfId="0" applyNumberFormat="1"/>
    <xf numFmtId="185" fontId="46" fillId="0" borderId="0" xfId="0" applyNumberFormat="1" applyFont="1"/>
    <xf numFmtId="0" fontId="35" fillId="0" borderId="21" xfId="1" applyFont="1" applyBorder="1" applyAlignment="1">
      <alignment horizontal="center"/>
    </xf>
    <xf numFmtId="0" fontId="35" fillId="0" borderId="21" xfId="1366" applyFont="1" applyBorder="1" applyAlignment="1">
      <alignment horizontal="center" wrapText="1"/>
    </xf>
    <xf numFmtId="0" fontId="48" fillId="0" borderId="21" xfId="1" applyFont="1" applyBorder="1" applyAlignment="1">
      <alignment horizontal="center" vertical="center" wrapText="1"/>
    </xf>
    <xf numFmtId="0" fontId="49" fillId="0" borderId="0" xfId="0" applyFont="1"/>
    <xf numFmtId="17" fontId="36" fillId="0" borderId="0" xfId="1" applyNumberFormat="1" applyFont="1" applyAlignment="1">
      <alignment horizontal="center"/>
    </xf>
    <xf numFmtId="166" fontId="36" fillId="0" borderId="0" xfId="1371" applyNumberFormat="1" applyFont="1" applyAlignment="1">
      <alignment horizontal="center"/>
    </xf>
    <xf numFmtId="166" fontId="36" fillId="0" borderId="0" xfId="0" applyNumberFormat="1" applyFont="1"/>
    <xf numFmtId="166" fontId="36" fillId="31" borderId="0" xfId="1377" applyNumberFormat="1" applyFont="1" applyFill="1" applyAlignment="1">
      <alignment horizontal="center"/>
    </xf>
    <xf numFmtId="166" fontId="36" fillId="31" borderId="0" xfId="0" applyNumberFormat="1" applyFont="1" applyFill="1"/>
    <xf numFmtId="2" fontId="36" fillId="31" borderId="0" xfId="0" applyNumberFormat="1" applyFont="1" applyFill="1"/>
    <xf numFmtId="0" fontId="36" fillId="31" borderId="0" xfId="0" applyFont="1" applyFill="1"/>
    <xf numFmtId="185" fontId="36" fillId="31" borderId="0" xfId="1377" applyNumberFormat="1" applyFont="1" applyFill="1" applyAlignment="1">
      <alignment horizontal="center"/>
    </xf>
    <xf numFmtId="166" fontId="36" fillId="2" borderId="0" xfId="1377" applyNumberFormat="1" applyFont="1" applyFill="1" applyAlignment="1">
      <alignment horizontal="center"/>
    </xf>
    <xf numFmtId="166" fontId="36" fillId="0" borderId="0" xfId="1377" applyNumberFormat="1" applyFont="1" applyAlignment="1">
      <alignment horizontal="center"/>
    </xf>
    <xf numFmtId="17" fontId="36" fillId="31" borderId="0" xfId="1" applyNumberFormat="1" applyFont="1" applyFill="1" applyAlignment="1">
      <alignment horizontal="center"/>
    </xf>
    <xf numFmtId="0" fontId="36" fillId="0" borderId="0" xfId="0" applyFont="1" applyAlignment="1"/>
    <xf numFmtId="0" fontId="0" fillId="32" borderId="23" xfId="0" applyFill="1" applyBorder="1"/>
    <xf numFmtId="0" fontId="0" fillId="32" borderId="22" xfId="0" applyFill="1" applyBorder="1"/>
    <xf numFmtId="0" fontId="0" fillId="32" borderId="24" xfId="0" applyFill="1" applyBorder="1"/>
    <xf numFmtId="0" fontId="40" fillId="32" borderId="0" xfId="0" applyFont="1" applyFill="1" applyAlignment="1">
      <alignment horizontal="center" vertical="center" wrapText="1"/>
    </xf>
    <xf numFmtId="17" fontId="0" fillId="32" borderId="2" xfId="0" applyNumberFormat="1" applyFill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25" xfId="0" applyNumberFormat="1" applyBorder="1"/>
    <xf numFmtId="17" fontId="0" fillId="32" borderId="21" xfId="0" applyNumberFormat="1" applyFill="1" applyBorder="1"/>
    <xf numFmtId="2" fontId="0" fillId="0" borderId="20" xfId="0" applyNumberFormat="1" applyBorder="1"/>
    <xf numFmtId="2" fontId="0" fillId="0" borderId="26" xfId="0" applyNumberFormat="1" applyBorder="1"/>
    <xf numFmtId="0" fontId="0" fillId="2" borderId="0" xfId="0" applyFill="1"/>
    <xf numFmtId="0" fontId="50" fillId="0" borderId="0" xfId="0" applyFont="1" applyAlignment="1">
      <alignment horizontal="center"/>
    </xf>
    <xf numFmtId="9" fontId="0" fillId="2" borderId="0" xfId="1383" applyFont="1" applyFill="1" applyAlignment="1"/>
    <xf numFmtId="186" fontId="0" fillId="0" borderId="0" xfId="1383" applyNumberFormat="1" applyFont="1"/>
    <xf numFmtId="2" fontId="0" fillId="2" borderId="0" xfId="0" applyNumberFormat="1" applyFill="1"/>
    <xf numFmtId="2" fontId="0" fillId="0" borderId="0" xfId="1383" applyNumberFormat="1" applyFont="1" applyAlignment="1">
      <alignment horizontal="center"/>
    </xf>
    <xf numFmtId="186" fontId="0" fillId="2" borderId="0" xfId="1383" applyNumberFormat="1" applyFont="1" applyFill="1"/>
    <xf numFmtId="2" fontId="0" fillId="0" borderId="0" xfId="0" applyNumberFormat="1" applyAlignment="1">
      <alignment horizontal="center"/>
    </xf>
    <xf numFmtId="186" fontId="51" fillId="0" borderId="0" xfId="1383" applyNumberFormat="1" applyFont="1"/>
    <xf numFmtId="0" fontId="0" fillId="0" borderId="0" xfId="0" applyAlignment="1">
      <alignment wrapText="1"/>
    </xf>
    <xf numFmtId="0" fontId="0" fillId="0" borderId="0" xfId="0" applyAlignment="1"/>
    <xf numFmtId="49" fontId="0" fillId="0" borderId="0" xfId="0" applyNumberFormat="1"/>
    <xf numFmtId="0" fontId="0" fillId="0" borderId="0" xfId="0" quotePrefix="1"/>
    <xf numFmtId="187" fontId="0" fillId="0" borderId="0" xfId="1384" applyNumberFormat="1" applyFont="1"/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1383" applyNumberFormat="1" applyFont="1"/>
  </cellXfs>
  <cellStyles count="1385">
    <cellStyle name="‚" xfId="237" xr:uid="{00000000-0005-0000-0000-000000000000}"/>
    <cellStyle name="‚_Cuadros cap II dic2001 fiscal (revisión)" xfId="238" xr:uid="{00000000-0005-0000-0000-000001000000}"/>
    <cellStyle name="‚_Cuadros cap II jun01" xfId="239" xr:uid="{00000000-0005-0000-0000-000002000000}"/>
    <cellStyle name="‚_Cuadros Cap III MAR02" xfId="240" xr:uid="{00000000-0005-0000-0000-000003000000}"/>
    <cellStyle name="‚_Cuadros Cap III MAR02 2" xfId="294" xr:uid="{00000000-0005-0000-0000-000004000000}"/>
    <cellStyle name="‚_Cuadros capIV Jul01" xfId="241" xr:uid="{00000000-0005-0000-0000-000005000000}"/>
    <cellStyle name="‚_Cuadros capIV Jul01 2" xfId="295" xr:uid="{00000000-0005-0000-0000-000006000000}"/>
    <cellStyle name="„" xfId="242" xr:uid="{00000000-0005-0000-0000-000007000000}"/>
    <cellStyle name="„_Cuadros cap II dic2001 fiscal (revisión)" xfId="243" xr:uid="{00000000-0005-0000-0000-000008000000}"/>
    <cellStyle name="„_Cuadros cap II jun01" xfId="244" xr:uid="{00000000-0005-0000-0000-000009000000}"/>
    <cellStyle name="„_Cuadros Cap III MAR02" xfId="245" xr:uid="{00000000-0005-0000-0000-00000A000000}"/>
    <cellStyle name="„_Cuadros Cap III MAR02 2" xfId="296" xr:uid="{00000000-0005-0000-0000-00000B000000}"/>
    <cellStyle name="„_Cuadros capIV Jul01" xfId="246" xr:uid="{00000000-0005-0000-0000-00000C000000}"/>
    <cellStyle name="„_Cuadros capIV Jul01 2" xfId="297" xr:uid="{00000000-0005-0000-0000-00000D000000}"/>
    <cellStyle name="…" xfId="257" xr:uid="{00000000-0005-0000-0000-00000E000000}"/>
    <cellStyle name="…_Cuadros cap II dic2001 fiscal (revisión)" xfId="258" xr:uid="{00000000-0005-0000-0000-00000F000000}"/>
    <cellStyle name="…_Cuadros cap II jun01" xfId="259" xr:uid="{00000000-0005-0000-0000-000010000000}"/>
    <cellStyle name="…_Cuadros Cap III MAR02" xfId="260" xr:uid="{00000000-0005-0000-0000-000011000000}"/>
    <cellStyle name="…_Cuadros Cap III MAR02 2" xfId="302" xr:uid="{00000000-0005-0000-0000-000012000000}"/>
    <cellStyle name="…_Cuadros capIV Jul01" xfId="261" xr:uid="{00000000-0005-0000-0000-000013000000}"/>
    <cellStyle name="…_Cuadros capIV Jul01 2" xfId="303" xr:uid="{00000000-0005-0000-0000-000014000000}"/>
    <cellStyle name="†" xfId="247" xr:uid="{00000000-0005-0000-0000-000015000000}"/>
    <cellStyle name="†_Cuadros cap II dic2001 fiscal (revisión)" xfId="248" xr:uid="{00000000-0005-0000-0000-000016000000}"/>
    <cellStyle name="†_Cuadros cap II jun01" xfId="249" xr:uid="{00000000-0005-0000-0000-000017000000}"/>
    <cellStyle name="†_Cuadros Cap III MAR02" xfId="250" xr:uid="{00000000-0005-0000-0000-000018000000}"/>
    <cellStyle name="†_Cuadros Cap III MAR02 2" xfId="298" xr:uid="{00000000-0005-0000-0000-000019000000}"/>
    <cellStyle name="†_Cuadros capIV Jul01" xfId="251" xr:uid="{00000000-0005-0000-0000-00001A000000}"/>
    <cellStyle name="†_Cuadros capIV Jul01 2" xfId="299" xr:uid="{00000000-0005-0000-0000-00001B000000}"/>
    <cellStyle name="‡" xfId="252" xr:uid="{00000000-0005-0000-0000-00001C000000}"/>
    <cellStyle name="‡_Cuadros cap II dic2001 fiscal (revisión)" xfId="253" xr:uid="{00000000-0005-0000-0000-00001D000000}"/>
    <cellStyle name="‡_Cuadros cap II jun01" xfId="254" xr:uid="{00000000-0005-0000-0000-00001E000000}"/>
    <cellStyle name="‡_Cuadros Cap III MAR02" xfId="255" xr:uid="{00000000-0005-0000-0000-00001F000000}"/>
    <cellStyle name="‡_Cuadros Cap III MAR02 2" xfId="300" xr:uid="{00000000-0005-0000-0000-000020000000}"/>
    <cellStyle name="‡_Cuadros capIV Jul01" xfId="256" xr:uid="{00000000-0005-0000-0000-000021000000}"/>
    <cellStyle name="‡_Cuadros capIV Jul01 2" xfId="301" xr:uid="{00000000-0005-0000-0000-000022000000}"/>
    <cellStyle name="" xfId="227" xr:uid="{00000000-0005-0000-0000-000023000000}"/>
    <cellStyle name="" xfId="228" xr:uid="{00000000-0005-0000-0000-000024000000}"/>
    <cellStyle name="_Cuadros cap II dic2001 fiscal (revisión)" xfId="229" xr:uid="{00000000-0005-0000-0000-000025000000}"/>
    <cellStyle name="_Cuadros cap II dic2001 fiscal (revisión)" xfId="230" xr:uid="{00000000-0005-0000-0000-000026000000}"/>
    <cellStyle name="_Cuadros cap II jun01" xfId="231" xr:uid="{00000000-0005-0000-0000-000027000000}"/>
    <cellStyle name="_Cuadros cap II jun01" xfId="232" xr:uid="{00000000-0005-0000-0000-000028000000}"/>
    <cellStyle name="_Cuadros Cap III MAR02" xfId="233" xr:uid="{00000000-0005-0000-0000-000029000000}"/>
    <cellStyle name="_Cuadros Cap III MAR02" xfId="234" xr:uid="{00000000-0005-0000-0000-00002A000000}"/>
    <cellStyle name="_Cuadros Cap III MAR02 2" xfId="290" xr:uid="{00000000-0005-0000-0000-00002B000000}"/>
    <cellStyle name="_Cuadros Cap III MAR02 2" xfId="291" xr:uid="{00000000-0005-0000-0000-00002C000000}"/>
    <cellStyle name="_Cuadros capIV Jul01" xfId="235" xr:uid="{00000000-0005-0000-0000-00002D000000}"/>
    <cellStyle name="_Cuadros capIV Jul01" xfId="236" xr:uid="{00000000-0005-0000-0000-00002E000000}"/>
    <cellStyle name="_Cuadros capIV Jul01 2" xfId="292" xr:uid="{00000000-0005-0000-0000-00002F000000}"/>
    <cellStyle name="_Cuadros capIV Jul01 2" xfId="293" xr:uid="{00000000-0005-0000-0000-000030000000}"/>
    <cellStyle name="20% - Énfasis1 2" xfId="15" xr:uid="{00000000-0005-0000-0000-000031000000}"/>
    <cellStyle name="20% - Énfasis1 2 2" xfId="304" xr:uid="{00000000-0005-0000-0000-000032000000}"/>
    <cellStyle name="20% - Énfasis1 2 3" xfId="440" xr:uid="{00000000-0005-0000-0000-000033000000}"/>
    <cellStyle name="20% - Énfasis1 2 4" xfId="557" xr:uid="{00000000-0005-0000-0000-000034000000}"/>
    <cellStyle name="20% - Énfasis1 2 5" xfId="607" xr:uid="{00000000-0005-0000-0000-000035000000}"/>
    <cellStyle name="20% - Énfasis1 2 6" xfId="691" xr:uid="{00000000-0005-0000-0000-000036000000}"/>
    <cellStyle name="20% - Énfasis1 3" xfId="337" xr:uid="{00000000-0005-0000-0000-000037000000}"/>
    <cellStyle name="20% - Énfasis1 4" xfId="398" xr:uid="{00000000-0005-0000-0000-000038000000}"/>
    <cellStyle name="20% - Énfasis1 5" xfId="502" xr:uid="{00000000-0005-0000-0000-000039000000}"/>
    <cellStyle name="20% - Énfasis1 6" xfId="501" xr:uid="{00000000-0005-0000-0000-00003A000000}"/>
    <cellStyle name="20% - Énfasis1 7" xfId="648" xr:uid="{00000000-0005-0000-0000-00003B000000}"/>
    <cellStyle name="20% - Énfasis2 2" xfId="16" xr:uid="{00000000-0005-0000-0000-00003C000000}"/>
    <cellStyle name="20% - Énfasis2 2 2" xfId="305" xr:uid="{00000000-0005-0000-0000-00003D000000}"/>
    <cellStyle name="20% - Énfasis2 2 3" xfId="441" xr:uid="{00000000-0005-0000-0000-00003E000000}"/>
    <cellStyle name="20% - Énfasis2 2 4" xfId="558" xr:uid="{00000000-0005-0000-0000-00003F000000}"/>
    <cellStyle name="20% - Énfasis2 2 5" xfId="608" xr:uid="{00000000-0005-0000-0000-000040000000}"/>
    <cellStyle name="20% - Énfasis2 2 6" xfId="692" xr:uid="{00000000-0005-0000-0000-000041000000}"/>
    <cellStyle name="20% - Énfasis2 3" xfId="353" xr:uid="{00000000-0005-0000-0000-000042000000}"/>
    <cellStyle name="20% - Énfasis2 4" xfId="399" xr:uid="{00000000-0005-0000-0000-000043000000}"/>
    <cellStyle name="20% - Énfasis2 5" xfId="503" xr:uid="{00000000-0005-0000-0000-000044000000}"/>
    <cellStyle name="20% - Énfasis2 6" xfId="556" xr:uid="{00000000-0005-0000-0000-000045000000}"/>
    <cellStyle name="20% - Énfasis2 7" xfId="649" xr:uid="{00000000-0005-0000-0000-000046000000}"/>
    <cellStyle name="20% - Énfasis3 2" xfId="17" xr:uid="{00000000-0005-0000-0000-000047000000}"/>
    <cellStyle name="20% - Énfasis3 2 2" xfId="306" xr:uid="{00000000-0005-0000-0000-000048000000}"/>
    <cellStyle name="20% - Énfasis3 2 3" xfId="442" xr:uid="{00000000-0005-0000-0000-000049000000}"/>
    <cellStyle name="20% - Énfasis3 2 4" xfId="559" xr:uid="{00000000-0005-0000-0000-00004A000000}"/>
    <cellStyle name="20% - Énfasis3 2 5" xfId="609" xr:uid="{00000000-0005-0000-0000-00004B000000}"/>
    <cellStyle name="20% - Énfasis3 2 6" xfId="693" xr:uid="{00000000-0005-0000-0000-00004C000000}"/>
    <cellStyle name="20% - Énfasis3 3" xfId="354" xr:uid="{00000000-0005-0000-0000-00004D000000}"/>
    <cellStyle name="20% - Énfasis3 4" xfId="400" xr:uid="{00000000-0005-0000-0000-00004E000000}"/>
    <cellStyle name="20% - Énfasis3 5" xfId="504" xr:uid="{00000000-0005-0000-0000-00004F000000}"/>
    <cellStyle name="20% - Énfasis3 6" xfId="500" xr:uid="{00000000-0005-0000-0000-000050000000}"/>
    <cellStyle name="20% - Énfasis3 7" xfId="650" xr:uid="{00000000-0005-0000-0000-000051000000}"/>
    <cellStyle name="20% - Énfasis4 2" xfId="18" xr:uid="{00000000-0005-0000-0000-000052000000}"/>
    <cellStyle name="20% - Énfasis4 2 2" xfId="307" xr:uid="{00000000-0005-0000-0000-000053000000}"/>
    <cellStyle name="20% - Énfasis4 2 3" xfId="443" xr:uid="{00000000-0005-0000-0000-000054000000}"/>
    <cellStyle name="20% - Énfasis4 2 4" xfId="560" xr:uid="{00000000-0005-0000-0000-000055000000}"/>
    <cellStyle name="20% - Énfasis4 2 5" xfId="610" xr:uid="{00000000-0005-0000-0000-000056000000}"/>
    <cellStyle name="20% - Énfasis4 2 6" xfId="694" xr:uid="{00000000-0005-0000-0000-000057000000}"/>
    <cellStyle name="20% - Énfasis4 3" xfId="355" xr:uid="{00000000-0005-0000-0000-000058000000}"/>
    <cellStyle name="20% - Énfasis4 4" xfId="401" xr:uid="{00000000-0005-0000-0000-000059000000}"/>
    <cellStyle name="20% - Énfasis4 5" xfId="505" xr:uid="{00000000-0005-0000-0000-00005A000000}"/>
    <cellStyle name="20% - Énfasis4 6" xfId="499" xr:uid="{00000000-0005-0000-0000-00005B000000}"/>
    <cellStyle name="20% - Énfasis4 7" xfId="651" xr:uid="{00000000-0005-0000-0000-00005C000000}"/>
    <cellStyle name="20% - Énfasis5 2" xfId="19" xr:uid="{00000000-0005-0000-0000-00005D000000}"/>
    <cellStyle name="20% - Énfasis5 2 2" xfId="308" xr:uid="{00000000-0005-0000-0000-00005E000000}"/>
    <cellStyle name="20% - Énfasis5 2 3" xfId="444" xr:uid="{00000000-0005-0000-0000-00005F000000}"/>
    <cellStyle name="20% - Énfasis5 2 4" xfId="561" xr:uid="{00000000-0005-0000-0000-000060000000}"/>
    <cellStyle name="20% - Énfasis5 2 5" xfId="611" xr:uid="{00000000-0005-0000-0000-000061000000}"/>
    <cellStyle name="20% - Énfasis5 2 6" xfId="695" xr:uid="{00000000-0005-0000-0000-000062000000}"/>
    <cellStyle name="20% - Énfasis5 3" xfId="356" xr:uid="{00000000-0005-0000-0000-000063000000}"/>
    <cellStyle name="20% - Énfasis5 4" xfId="402" xr:uid="{00000000-0005-0000-0000-000064000000}"/>
    <cellStyle name="20% - Énfasis5 5" xfId="506" xr:uid="{00000000-0005-0000-0000-000065000000}"/>
    <cellStyle name="20% - Énfasis5 6" xfId="498" xr:uid="{00000000-0005-0000-0000-000066000000}"/>
    <cellStyle name="20% - Énfasis5 7" xfId="652" xr:uid="{00000000-0005-0000-0000-000067000000}"/>
    <cellStyle name="20% - Énfasis6 2" xfId="20" xr:uid="{00000000-0005-0000-0000-000068000000}"/>
    <cellStyle name="20% - Énfasis6 2 2" xfId="309" xr:uid="{00000000-0005-0000-0000-000069000000}"/>
    <cellStyle name="20% - Énfasis6 2 3" xfId="445" xr:uid="{00000000-0005-0000-0000-00006A000000}"/>
    <cellStyle name="20% - Énfasis6 2 4" xfId="562" xr:uid="{00000000-0005-0000-0000-00006B000000}"/>
    <cellStyle name="20% - Énfasis6 2 5" xfId="612" xr:uid="{00000000-0005-0000-0000-00006C000000}"/>
    <cellStyle name="20% - Énfasis6 2 6" xfId="696" xr:uid="{00000000-0005-0000-0000-00006D000000}"/>
    <cellStyle name="20% - Énfasis6 3" xfId="357" xr:uid="{00000000-0005-0000-0000-00006E000000}"/>
    <cellStyle name="20% - Énfasis6 4" xfId="403" xr:uid="{00000000-0005-0000-0000-00006F000000}"/>
    <cellStyle name="20% - Énfasis6 5" xfId="507" xr:uid="{00000000-0005-0000-0000-000070000000}"/>
    <cellStyle name="20% - Énfasis6 6" xfId="497" xr:uid="{00000000-0005-0000-0000-000071000000}"/>
    <cellStyle name="20% - Énfasis6 7" xfId="653" xr:uid="{00000000-0005-0000-0000-000072000000}"/>
    <cellStyle name="40% - Énfasis1 2" xfId="21" xr:uid="{00000000-0005-0000-0000-000073000000}"/>
    <cellStyle name="40% - Énfasis1 2 2" xfId="310" xr:uid="{00000000-0005-0000-0000-000074000000}"/>
    <cellStyle name="40% - Énfasis1 2 3" xfId="446" xr:uid="{00000000-0005-0000-0000-000075000000}"/>
    <cellStyle name="40% - Énfasis1 2 4" xfId="563" xr:uid="{00000000-0005-0000-0000-000076000000}"/>
    <cellStyle name="40% - Énfasis1 2 5" xfId="613" xr:uid="{00000000-0005-0000-0000-000077000000}"/>
    <cellStyle name="40% - Énfasis1 2 6" xfId="697" xr:uid="{00000000-0005-0000-0000-000078000000}"/>
    <cellStyle name="40% - Énfasis1 3" xfId="358" xr:uid="{00000000-0005-0000-0000-000079000000}"/>
    <cellStyle name="40% - Énfasis1 4" xfId="404" xr:uid="{00000000-0005-0000-0000-00007A000000}"/>
    <cellStyle name="40% - Énfasis1 5" xfId="508" xr:uid="{00000000-0005-0000-0000-00007B000000}"/>
    <cellStyle name="40% - Énfasis1 6" xfId="555" xr:uid="{00000000-0005-0000-0000-00007C000000}"/>
    <cellStyle name="40% - Énfasis1 7" xfId="654" xr:uid="{00000000-0005-0000-0000-00007D000000}"/>
    <cellStyle name="40% - Énfasis2 2" xfId="22" xr:uid="{00000000-0005-0000-0000-00007E000000}"/>
    <cellStyle name="40% - Énfasis2 2 2" xfId="311" xr:uid="{00000000-0005-0000-0000-00007F000000}"/>
    <cellStyle name="40% - Énfasis2 2 3" xfId="447" xr:uid="{00000000-0005-0000-0000-000080000000}"/>
    <cellStyle name="40% - Énfasis2 2 4" xfId="564" xr:uid="{00000000-0005-0000-0000-000081000000}"/>
    <cellStyle name="40% - Énfasis2 2 5" xfId="614" xr:uid="{00000000-0005-0000-0000-000082000000}"/>
    <cellStyle name="40% - Énfasis2 2 6" xfId="698" xr:uid="{00000000-0005-0000-0000-000083000000}"/>
    <cellStyle name="40% - Énfasis2 3" xfId="359" xr:uid="{00000000-0005-0000-0000-000084000000}"/>
    <cellStyle name="40% - Énfasis2 4" xfId="405" xr:uid="{00000000-0005-0000-0000-000085000000}"/>
    <cellStyle name="40% - Énfasis2 5" xfId="509" xr:uid="{00000000-0005-0000-0000-000086000000}"/>
    <cellStyle name="40% - Énfasis2 6" xfId="496" xr:uid="{00000000-0005-0000-0000-000087000000}"/>
    <cellStyle name="40% - Énfasis2 7" xfId="655" xr:uid="{00000000-0005-0000-0000-000088000000}"/>
    <cellStyle name="40% - Énfasis3 2" xfId="23" xr:uid="{00000000-0005-0000-0000-000089000000}"/>
    <cellStyle name="40% - Énfasis3 2 2" xfId="312" xr:uid="{00000000-0005-0000-0000-00008A000000}"/>
    <cellStyle name="40% - Énfasis3 2 3" xfId="448" xr:uid="{00000000-0005-0000-0000-00008B000000}"/>
    <cellStyle name="40% - Énfasis3 2 4" xfId="565" xr:uid="{00000000-0005-0000-0000-00008C000000}"/>
    <cellStyle name="40% - Énfasis3 2 5" xfId="615" xr:uid="{00000000-0005-0000-0000-00008D000000}"/>
    <cellStyle name="40% - Énfasis3 2 6" xfId="699" xr:uid="{00000000-0005-0000-0000-00008E000000}"/>
    <cellStyle name="40% - Énfasis3 3" xfId="360" xr:uid="{00000000-0005-0000-0000-00008F000000}"/>
    <cellStyle name="40% - Énfasis3 4" xfId="406" xr:uid="{00000000-0005-0000-0000-000090000000}"/>
    <cellStyle name="40% - Énfasis3 5" xfId="510" xr:uid="{00000000-0005-0000-0000-000091000000}"/>
    <cellStyle name="40% - Énfasis3 6" xfId="554" xr:uid="{00000000-0005-0000-0000-000092000000}"/>
    <cellStyle name="40% - Énfasis3 7" xfId="656" xr:uid="{00000000-0005-0000-0000-000093000000}"/>
    <cellStyle name="40% - Énfasis4 2" xfId="24" xr:uid="{00000000-0005-0000-0000-000094000000}"/>
    <cellStyle name="40% - Énfasis4 2 2" xfId="313" xr:uid="{00000000-0005-0000-0000-000095000000}"/>
    <cellStyle name="40% - Énfasis4 2 3" xfId="449" xr:uid="{00000000-0005-0000-0000-000096000000}"/>
    <cellStyle name="40% - Énfasis4 2 4" xfId="566" xr:uid="{00000000-0005-0000-0000-000097000000}"/>
    <cellStyle name="40% - Énfasis4 2 5" xfId="616" xr:uid="{00000000-0005-0000-0000-000098000000}"/>
    <cellStyle name="40% - Énfasis4 2 6" xfId="700" xr:uid="{00000000-0005-0000-0000-000099000000}"/>
    <cellStyle name="40% - Énfasis4 3" xfId="361" xr:uid="{00000000-0005-0000-0000-00009A000000}"/>
    <cellStyle name="40% - Énfasis4 4" xfId="407" xr:uid="{00000000-0005-0000-0000-00009B000000}"/>
    <cellStyle name="40% - Énfasis4 5" xfId="511" xr:uid="{00000000-0005-0000-0000-00009C000000}"/>
    <cellStyle name="40% - Énfasis4 6" xfId="495" xr:uid="{00000000-0005-0000-0000-00009D000000}"/>
    <cellStyle name="40% - Énfasis4 7" xfId="657" xr:uid="{00000000-0005-0000-0000-00009E000000}"/>
    <cellStyle name="40% - Énfasis5 2" xfId="25" xr:uid="{00000000-0005-0000-0000-00009F000000}"/>
    <cellStyle name="40% - Énfasis5 2 2" xfId="314" xr:uid="{00000000-0005-0000-0000-0000A0000000}"/>
    <cellStyle name="40% - Énfasis5 2 3" xfId="450" xr:uid="{00000000-0005-0000-0000-0000A1000000}"/>
    <cellStyle name="40% - Énfasis5 2 4" xfId="567" xr:uid="{00000000-0005-0000-0000-0000A2000000}"/>
    <cellStyle name="40% - Énfasis5 2 5" xfId="617" xr:uid="{00000000-0005-0000-0000-0000A3000000}"/>
    <cellStyle name="40% - Énfasis5 2 6" xfId="701" xr:uid="{00000000-0005-0000-0000-0000A4000000}"/>
    <cellStyle name="40% - Énfasis5 3" xfId="362" xr:uid="{00000000-0005-0000-0000-0000A5000000}"/>
    <cellStyle name="40% - Énfasis5 4" xfId="408" xr:uid="{00000000-0005-0000-0000-0000A6000000}"/>
    <cellStyle name="40% - Énfasis5 5" xfId="512" xr:uid="{00000000-0005-0000-0000-0000A7000000}"/>
    <cellStyle name="40% - Énfasis5 6" xfId="494" xr:uid="{00000000-0005-0000-0000-0000A8000000}"/>
    <cellStyle name="40% - Énfasis5 7" xfId="658" xr:uid="{00000000-0005-0000-0000-0000A9000000}"/>
    <cellStyle name="40% - Énfasis6 2" xfId="26" xr:uid="{00000000-0005-0000-0000-0000AA000000}"/>
    <cellStyle name="40% - Énfasis6 2 2" xfId="315" xr:uid="{00000000-0005-0000-0000-0000AB000000}"/>
    <cellStyle name="40% - Énfasis6 2 3" xfId="451" xr:uid="{00000000-0005-0000-0000-0000AC000000}"/>
    <cellStyle name="40% - Énfasis6 2 4" xfId="568" xr:uid="{00000000-0005-0000-0000-0000AD000000}"/>
    <cellStyle name="40% - Énfasis6 2 5" xfId="618" xr:uid="{00000000-0005-0000-0000-0000AE000000}"/>
    <cellStyle name="40% - Énfasis6 2 6" xfId="702" xr:uid="{00000000-0005-0000-0000-0000AF000000}"/>
    <cellStyle name="40% - Énfasis6 3" xfId="363" xr:uid="{00000000-0005-0000-0000-0000B0000000}"/>
    <cellStyle name="40% - Énfasis6 4" xfId="409" xr:uid="{00000000-0005-0000-0000-0000B1000000}"/>
    <cellStyle name="40% - Énfasis6 5" xfId="513" xr:uid="{00000000-0005-0000-0000-0000B2000000}"/>
    <cellStyle name="40% - Énfasis6 6" xfId="493" xr:uid="{00000000-0005-0000-0000-0000B3000000}"/>
    <cellStyle name="40% - Énfasis6 7" xfId="659" xr:uid="{00000000-0005-0000-0000-0000B4000000}"/>
    <cellStyle name="60% - Énfasis1 2" xfId="27" xr:uid="{00000000-0005-0000-0000-0000B5000000}"/>
    <cellStyle name="60% - Énfasis1 2 2" xfId="316" xr:uid="{00000000-0005-0000-0000-0000B6000000}"/>
    <cellStyle name="60% - Énfasis1 2 3" xfId="452" xr:uid="{00000000-0005-0000-0000-0000B7000000}"/>
    <cellStyle name="60% - Énfasis1 2 4" xfId="569" xr:uid="{00000000-0005-0000-0000-0000B8000000}"/>
    <cellStyle name="60% - Énfasis1 2 5" xfId="619" xr:uid="{00000000-0005-0000-0000-0000B9000000}"/>
    <cellStyle name="60% - Énfasis1 2 6" xfId="703" xr:uid="{00000000-0005-0000-0000-0000BA000000}"/>
    <cellStyle name="60% - Énfasis1 3" xfId="364" xr:uid="{00000000-0005-0000-0000-0000BB000000}"/>
    <cellStyle name="60% - Énfasis1 4" xfId="410" xr:uid="{00000000-0005-0000-0000-0000BC000000}"/>
    <cellStyle name="60% - Énfasis1 5" xfId="514" xr:uid="{00000000-0005-0000-0000-0000BD000000}"/>
    <cellStyle name="60% - Énfasis1 6" xfId="492" xr:uid="{00000000-0005-0000-0000-0000BE000000}"/>
    <cellStyle name="60% - Énfasis1 7" xfId="660" xr:uid="{00000000-0005-0000-0000-0000BF000000}"/>
    <cellStyle name="60% - Énfasis2 2" xfId="28" xr:uid="{00000000-0005-0000-0000-0000C0000000}"/>
    <cellStyle name="60% - Énfasis2 2 2" xfId="317" xr:uid="{00000000-0005-0000-0000-0000C1000000}"/>
    <cellStyle name="60% - Énfasis2 2 3" xfId="453" xr:uid="{00000000-0005-0000-0000-0000C2000000}"/>
    <cellStyle name="60% - Énfasis2 2 4" xfId="570" xr:uid="{00000000-0005-0000-0000-0000C3000000}"/>
    <cellStyle name="60% - Énfasis2 2 5" xfId="620" xr:uid="{00000000-0005-0000-0000-0000C4000000}"/>
    <cellStyle name="60% - Énfasis2 2 6" xfId="704" xr:uid="{00000000-0005-0000-0000-0000C5000000}"/>
    <cellStyle name="60% - Énfasis2 3" xfId="365" xr:uid="{00000000-0005-0000-0000-0000C6000000}"/>
    <cellStyle name="60% - Énfasis2 4" xfId="411" xr:uid="{00000000-0005-0000-0000-0000C7000000}"/>
    <cellStyle name="60% - Énfasis2 5" xfId="515" xr:uid="{00000000-0005-0000-0000-0000C8000000}"/>
    <cellStyle name="60% - Énfasis2 6" xfId="553" xr:uid="{00000000-0005-0000-0000-0000C9000000}"/>
    <cellStyle name="60% - Énfasis2 7" xfId="661" xr:uid="{00000000-0005-0000-0000-0000CA000000}"/>
    <cellStyle name="60% - Énfasis3 2" xfId="29" xr:uid="{00000000-0005-0000-0000-0000CB000000}"/>
    <cellStyle name="60% - Énfasis3 2 2" xfId="318" xr:uid="{00000000-0005-0000-0000-0000CC000000}"/>
    <cellStyle name="60% - Énfasis3 2 3" xfId="454" xr:uid="{00000000-0005-0000-0000-0000CD000000}"/>
    <cellStyle name="60% - Énfasis3 2 4" xfId="571" xr:uid="{00000000-0005-0000-0000-0000CE000000}"/>
    <cellStyle name="60% - Énfasis3 2 5" xfId="621" xr:uid="{00000000-0005-0000-0000-0000CF000000}"/>
    <cellStyle name="60% - Énfasis3 2 6" xfId="705" xr:uid="{00000000-0005-0000-0000-0000D0000000}"/>
    <cellStyle name="60% - Énfasis3 3" xfId="366" xr:uid="{00000000-0005-0000-0000-0000D1000000}"/>
    <cellStyle name="60% - Énfasis3 4" xfId="412" xr:uid="{00000000-0005-0000-0000-0000D2000000}"/>
    <cellStyle name="60% - Énfasis3 5" xfId="516" xr:uid="{00000000-0005-0000-0000-0000D3000000}"/>
    <cellStyle name="60% - Énfasis3 6" xfId="491" xr:uid="{00000000-0005-0000-0000-0000D4000000}"/>
    <cellStyle name="60% - Énfasis3 7" xfId="662" xr:uid="{00000000-0005-0000-0000-0000D5000000}"/>
    <cellStyle name="60% - Énfasis4 2" xfId="30" xr:uid="{00000000-0005-0000-0000-0000D6000000}"/>
    <cellStyle name="60% - Énfasis4 2 2" xfId="319" xr:uid="{00000000-0005-0000-0000-0000D7000000}"/>
    <cellStyle name="60% - Énfasis4 2 3" xfId="455" xr:uid="{00000000-0005-0000-0000-0000D8000000}"/>
    <cellStyle name="60% - Énfasis4 2 4" xfId="572" xr:uid="{00000000-0005-0000-0000-0000D9000000}"/>
    <cellStyle name="60% - Énfasis4 2 5" xfId="622" xr:uid="{00000000-0005-0000-0000-0000DA000000}"/>
    <cellStyle name="60% - Énfasis4 2 6" xfId="706" xr:uid="{00000000-0005-0000-0000-0000DB000000}"/>
    <cellStyle name="60% - Énfasis4 3" xfId="367" xr:uid="{00000000-0005-0000-0000-0000DC000000}"/>
    <cellStyle name="60% - Énfasis4 4" xfId="413" xr:uid="{00000000-0005-0000-0000-0000DD000000}"/>
    <cellStyle name="60% - Énfasis4 5" xfId="517" xr:uid="{00000000-0005-0000-0000-0000DE000000}"/>
    <cellStyle name="60% - Énfasis4 6" xfId="552" xr:uid="{00000000-0005-0000-0000-0000DF000000}"/>
    <cellStyle name="60% - Énfasis4 7" xfId="663" xr:uid="{00000000-0005-0000-0000-0000E0000000}"/>
    <cellStyle name="60% - Énfasis5 2" xfId="31" xr:uid="{00000000-0005-0000-0000-0000E1000000}"/>
    <cellStyle name="60% - Énfasis5 2 2" xfId="320" xr:uid="{00000000-0005-0000-0000-0000E2000000}"/>
    <cellStyle name="60% - Énfasis5 2 3" xfId="456" xr:uid="{00000000-0005-0000-0000-0000E3000000}"/>
    <cellStyle name="60% - Énfasis5 2 4" xfId="573" xr:uid="{00000000-0005-0000-0000-0000E4000000}"/>
    <cellStyle name="60% - Énfasis5 2 5" xfId="623" xr:uid="{00000000-0005-0000-0000-0000E5000000}"/>
    <cellStyle name="60% - Énfasis5 2 6" xfId="707" xr:uid="{00000000-0005-0000-0000-0000E6000000}"/>
    <cellStyle name="60% - Énfasis5 3" xfId="368" xr:uid="{00000000-0005-0000-0000-0000E7000000}"/>
    <cellStyle name="60% - Énfasis5 4" xfId="414" xr:uid="{00000000-0005-0000-0000-0000E8000000}"/>
    <cellStyle name="60% - Énfasis5 5" xfId="518" xr:uid="{00000000-0005-0000-0000-0000E9000000}"/>
    <cellStyle name="60% - Énfasis5 6" xfId="490" xr:uid="{00000000-0005-0000-0000-0000EA000000}"/>
    <cellStyle name="60% - Énfasis5 7" xfId="664" xr:uid="{00000000-0005-0000-0000-0000EB000000}"/>
    <cellStyle name="60% - Énfasis6 2" xfId="32" xr:uid="{00000000-0005-0000-0000-0000EC000000}"/>
    <cellStyle name="60% - Énfasis6 2 2" xfId="321" xr:uid="{00000000-0005-0000-0000-0000ED000000}"/>
    <cellStyle name="60% - Énfasis6 2 3" xfId="457" xr:uid="{00000000-0005-0000-0000-0000EE000000}"/>
    <cellStyle name="60% - Énfasis6 2 4" xfId="574" xr:uid="{00000000-0005-0000-0000-0000EF000000}"/>
    <cellStyle name="60% - Énfasis6 2 5" xfId="624" xr:uid="{00000000-0005-0000-0000-0000F0000000}"/>
    <cellStyle name="60% - Énfasis6 2 6" xfId="708" xr:uid="{00000000-0005-0000-0000-0000F1000000}"/>
    <cellStyle name="60% - Énfasis6 3" xfId="369" xr:uid="{00000000-0005-0000-0000-0000F2000000}"/>
    <cellStyle name="60% - Énfasis6 4" xfId="415" xr:uid="{00000000-0005-0000-0000-0000F3000000}"/>
    <cellStyle name="60% - Énfasis6 5" xfId="519" xr:uid="{00000000-0005-0000-0000-0000F4000000}"/>
    <cellStyle name="60% - Énfasis6 6" xfId="489" xr:uid="{00000000-0005-0000-0000-0000F5000000}"/>
    <cellStyle name="60% - Énfasis6 7" xfId="665" xr:uid="{00000000-0005-0000-0000-0000F6000000}"/>
    <cellStyle name="Buena 2" xfId="33" xr:uid="{00000000-0005-0000-0000-0000F7000000}"/>
    <cellStyle name="Buena 2 2" xfId="322" xr:uid="{00000000-0005-0000-0000-0000F8000000}"/>
    <cellStyle name="Buena 2 3" xfId="458" xr:uid="{00000000-0005-0000-0000-0000F9000000}"/>
    <cellStyle name="Buena 2 4" xfId="575" xr:uid="{00000000-0005-0000-0000-0000FA000000}"/>
    <cellStyle name="Buena 2 5" xfId="625" xr:uid="{00000000-0005-0000-0000-0000FB000000}"/>
    <cellStyle name="Buena 2 6" xfId="709" xr:uid="{00000000-0005-0000-0000-0000FC000000}"/>
    <cellStyle name="Buena 3" xfId="370" xr:uid="{00000000-0005-0000-0000-0000FD000000}"/>
    <cellStyle name="Buena 4" xfId="416" xr:uid="{00000000-0005-0000-0000-0000FE000000}"/>
    <cellStyle name="Buena 5" xfId="520" xr:uid="{00000000-0005-0000-0000-0000FF000000}"/>
    <cellStyle name="Buena 6" xfId="488" xr:uid="{00000000-0005-0000-0000-000000010000}"/>
    <cellStyle name="Buena 7" xfId="666" xr:uid="{00000000-0005-0000-0000-000001010000}"/>
    <cellStyle name="Bueno" xfId="1381" builtinId="26"/>
    <cellStyle name="Cálculo 2" xfId="34" xr:uid="{00000000-0005-0000-0000-000002010000}"/>
    <cellStyle name="Cálculo 2 2" xfId="323" xr:uid="{00000000-0005-0000-0000-000003010000}"/>
    <cellStyle name="Cálculo 2 3" xfId="459" xr:uid="{00000000-0005-0000-0000-000004010000}"/>
    <cellStyle name="Cálculo 2 4" xfId="576" xr:uid="{00000000-0005-0000-0000-000005010000}"/>
    <cellStyle name="Cálculo 2 5" xfId="626" xr:uid="{00000000-0005-0000-0000-000006010000}"/>
    <cellStyle name="Cálculo 2 6" xfId="710" xr:uid="{00000000-0005-0000-0000-000007010000}"/>
    <cellStyle name="Cálculo 3" xfId="371" xr:uid="{00000000-0005-0000-0000-000008010000}"/>
    <cellStyle name="Cálculo 4" xfId="417" xr:uid="{00000000-0005-0000-0000-000009010000}"/>
    <cellStyle name="Cálculo 5" xfId="521" xr:uid="{00000000-0005-0000-0000-00000A010000}"/>
    <cellStyle name="Cálculo 6" xfId="487" xr:uid="{00000000-0005-0000-0000-00000B010000}"/>
    <cellStyle name="Cálculo 7" xfId="667" xr:uid="{00000000-0005-0000-0000-00000C010000}"/>
    <cellStyle name="Celda de comprobación 2" xfId="35" xr:uid="{00000000-0005-0000-0000-00000D010000}"/>
    <cellStyle name="Celda de comprobación 2 2" xfId="324" xr:uid="{00000000-0005-0000-0000-00000E010000}"/>
    <cellStyle name="Celda de comprobación 2 3" xfId="460" xr:uid="{00000000-0005-0000-0000-00000F010000}"/>
    <cellStyle name="Celda de comprobación 2 4" xfId="577" xr:uid="{00000000-0005-0000-0000-000010010000}"/>
    <cellStyle name="Celda de comprobación 2 5" xfId="627" xr:uid="{00000000-0005-0000-0000-000011010000}"/>
    <cellStyle name="Celda de comprobación 2 6" xfId="711" xr:uid="{00000000-0005-0000-0000-000012010000}"/>
    <cellStyle name="Celda de comprobación 3" xfId="372" xr:uid="{00000000-0005-0000-0000-000013010000}"/>
    <cellStyle name="Celda de comprobación 4" xfId="418" xr:uid="{00000000-0005-0000-0000-000014010000}"/>
    <cellStyle name="Celda de comprobación 5" xfId="522" xr:uid="{00000000-0005-0000-0000-000015010000}"/>
    <cellStyle name="Celda de comprobación 6" xfId="551" xr:uid="{00000000-0005-0000-0000-000016010000}"/>
    <cellStyle name="Celda de comprobación 7" xfId="668" xr:uid="{00000000-0005-0000-0000-000017010000}"/>
    <cellStyle name="Celda vinculada 2" xfId="36" xr:uid="{00000000-0005-0000-0000-000018010000}"/>
    <cellStyle name="Celda vinculada 2 2" xfId="325" xr:uid="{00000000-0005-0000-0000-000019010000}"/>
    <cellStyle name="Celda vinculada 2 3" xfId="461" xr:uid="{00000000-0005-0000-0000-00001A010000}"/>
    <cellStyle name="Celda vinculada 2 4" xfId="578" xr:uid="{00000000-0005-0000-0000-00001B010000}"/>
    <cellStyle name="Celda vinculada 2 5" xfId="628" xr:uid="{00000000-0005-0000-0000-00001C010000}"/>
    <cellStyle name="Celda vinculada 2 6" xfId="712" xr:uid="{00000000-0005-0000-0000-00001D010000}"/>
    <cellStyle name="Celda vinculada 3" xfId="373" xr:uid="{00000000-0005-0000-0000-00001E010000}"/>
    <cellStyle name="Celda vinculada 4" xfId="419" xr:uid="{00000000-0005-0000-0000-00001F010000}"/>
    <cellStyle name="Celda vinculada 5" xfId="523" xr:uid="{00000000-0005-0000-0000-000020010000}"/>
    <cellStyle name="Celda vinculada 6" xfId="486" xr:uid="{00000000-0005-0000-0000-000021010000}"/>
    <cellStyle name="Celda vinculada 7" xfId="669" xr:uid="{00000000-0005-0000-0000-000022010000}"/>
    <cellStyle name="Encabezado 4 2" xfId="37" xr:uid="{00000000-0005-0000-0000-000023010000}"/>
    <cellStyle name="Encabezado 4 2 2" xfId="326" xr:uid="{00000000-0005-0000-0000-000024010000}"/>
    <cellStyle name="Encabezado 4 2 3" xfId="462" xr:uid="{00000000-0005-0000-0000-000025010000}"/>
    <cellStyle name="Encabezado 4 2 4" xfId="579" xr:uid="{00000000-0005-0000-0000-000026010000}"/>
    <cellStyle name="Encabezado 4 2 5" xfId="629" xr:uid="{00000000-0005-0000-0000-000027010000}"/>
    <cellStyle name="Encabezado 4 2 6" xfId="713" xr:uid="{00000000-0005-0000-0000-000028010000}"/>
    <cellStyle name="Encabezado 4 3" xfId="374" xr:uid="{00000000-0005-0000-0000-000029010000}"/>
    <cellStyle name="Encabezado 4 4" xfId="420" xr:uid="{00000000-0005-0000-0000-00002A010000}"/>
    <cellStyle name="Encabezado 4 5" xfId="524" xr:uid="{00000000-0005-0000-0000-00002B010000}"/>
    <cellStyle name="Encabezado 4 6" xfId="550" xr:uid="{00000000-0005-0000-0000-00002C010000}"/>
    <cellStyle name="Encabezado 4 7" xfId="670" xr:uid="{00000000-0005-0000-0000-00002D010000}"/>
    <cellStyle name="Énfasis1 2" xfId="38" xr:uid="{00000000-0005-0000-0000-00002E010000}"/>
    <cellStyle name="Énfasis1 2 2" xfId="327" xr:uid="{00000000-0005-0000-0000-00002F010000}"/>
    <cellStyle name="Énfasis1 2 3" xfId="463" xr:uid="{00000000-0005-0000-0000-000030010000}"/>
    <cellStyle name="Énfasis1 2 4" xfId="580" xr:uid="{00000000-0005-0000-0000-000031010000}"/>
    <cellStyle name="Énfasis1 2 5" xfId="630" xr:uid="{00000000-0005-0000-0000-000032010000}"/>
    <cellStyle name="Énfasis1 2 6" xfId="714" xr:uid="{00000000-0005-0000-0000-000033010000}"/>
    <cellStyle name="Énfasis1 3" xfId="375" xr:uid="{00000000-0005-0000-0000-000034010000}"/>
    <cellStyle name="Énfasis1 4" xfId="421" xr:uid="{00000000-0005-0000-0000-000035010000}"/>
    <cellStyle name="Énfasis1 5" xfId="525" xr:uid="{00000000-0005-0000-0000-000036010000}"/>
    <cellStyle name="Énfasis1 6" xfId="485" xr:uid="{00000000-0005-0000-0000-000037010000}"/>
    <cellStyle name="Énfasis1 7" xfId="671" xr:uid="{00000000-0005-0000-0000-000038010000}"/>
    <cellStyle name="Énfasis2 2" xfId="39" xr:uid="{00000000-0005-0000-0000-000039010000}"/>
    <cellStyle name="Énfasis2 2 2" xfId="328" xr:uid="{00000000-0005-0000-0000-00003A010000}"/>
    <cellStyle name="Énfasis2 2 3" xfId="464" xr:uid="{00000000-0005-0000-0000-00003B010000}"/>
    <cellStyle name="Énfasis2 2 4" xfId="581" xr:uid="{00000000-0005-0000-0000-00003C010000}"/>
    <cellStyle name="Énfasis2 2 5" xfId="631" xr:uid="{00000000-0005-0000-0000-00003D010000}"/>
    <cellStyle name="Énfasis2 2 6" xfId="715" xr:uid="{00000000-0005-0000-0000-00003E010000}"/>
    <cellStyle name="Énfasis2 3" xfId="376" xr:uid="{00000000-0005-0000-0000-00003F010000}"/>
    <cellStyle name="Énfasis2 4" xfId="422" xr:uid="{00000000-0005-0000-0000-000040010000}"/>
    <cellStyle name="Énfasis2 5" xfId="526" xr:uid="{00000000-0005-0000-0000-000041010000}"/>
    <cellStyle name="Énfasis2 6" xfId="484" xr:uid="{00000000-0005-0000-0000-000042010000}"/>
    <cellStyle name="Énfasis2 7" xfId="672" xr:uid="{00000000-0005-0000-0000-000043010000}"/>
    <cellStyle name="Énfasis3 2" xfId="40" xr:uid="{00000000-0005-0000-0000-000044010000}"/>
    <cellStyle name="Énfasis3 2 2" xfId="329" xr:uid="{00000000-0005-0000-0000-000045010000}"/>
    <cellStyle name="Énfasis3 2 3" xfId="465" xr:uid="{00000000-0005-0000-0000-000046010000}"/>
    <cellStyle name="Énfasis3 2 4" xfId="582" xr:uid="{00000000-0005-0000-0000-000047010000}"/>
    <cellStyle name="Énfasis3 2 5" xfId="632" xr:uid="{00000000-0005-0000-0000-000048010000}"/>
    <cellStyle name="Énfasis3 2 6" xfId="716" xr:uid="{00000000-0005-0000-0000-000049010000}"/>
    <cellStyle name="Énfasis3 3" xfId="377" xr:uid="{00000000-0005-0000-0000-00004A010000}"/>
    <cellStyle name="Énfasis3 4" xfId="423" xr:uid="{00000000-0005-0000-0000-00004B010000}"/>
    <cellStyle name="Énfasis3 5" xfId="527" xr:uid="{00000000-0005-0000-0000-00004C010000}"/>
    <cellStyle name="Énfasis3 6" xfId="483" xr:uid="{00000000-0005-0000-0000-00004D010000}"/>
    <cellStyle name="Énfasis3 7" xfId="673" xr:uid="{00000000-0005-0000-0000-00004E010000}"/>
    <cellStyle name="Énfasis4 2" xfId="41" xr:uid="{00000000-0005-0000-0000-00004F010000}"/>
    <cellStyle name="Énfasis4 2 2" xfId="330" xr:uid="{00000000-0005-0000-0000-000050010000}"/>
    <cellStyle name="Énfasis4 2 3" xfId="466" xr:uid="{00000000-0005-0000-0000-000051010000}"/>
    <cellStyle name="Énfasis4 2 4" xfId="583" xr:uid="{00000000-0005-0000-0000-000052010000}"/>
    <cellStyle name="Énfasis4 2 5" xfId="633" xr:uid="{00000000-0005-0000-0000-000053010000}"/>
    <cellStyle name="Énfasis4 2 6" xfId="717" xr:uid="{00000000-0005-0000-0000-000054010000}"/>
    <cellStyle name="Énfasis4 3" xfId="378" xr:uid="{00000000-0005-0000-0000-000055010000}"/>
    <cellStyle name="Énfasis4 4" xfId="424" xr:uid="{00000000-0005-0000-0000-000056010000}"/>
    <cellStyle name="Énfasis4 5" xfId="528" xr:uid="{00000000-0005-0000-0000-000057010000}"/>
    <cellStyle name="Énfasis4 6" xfId="482" xr:uid="{00000000-0005-0000-0000-000058010000}"/>
    <cellStyle name="Énfasis4 7" xfId="674" xr:uid="{00000000-0005-0000-0000-000059010000}"/>
    <cellStyle name="Énfasis5 2" xfId="42" xr:uid="{00000000-0005-0000-0000-00005A010000}"/>
    <cellStyle name="Énfasis5 2 2" xfId="331" xr:uid="{00000000-0005-0000-0000-00005B010000}"/>
    <cellStyle name="Énfasis5 2 3" xfId="467" xr:uid="{00000000-0005-0000-0000-00005C010000}"/>
    <cellStyle name="Énfasis5 2 4" xfId="584" xr:uid="{00000000-0005-0000-0000-00005D010000}"/>
    <cellStyle name="Énfasis5 2 5" xfId="634" xr:uid="{00000000-0005-0000-0000-00005E010000}"/>
    <cellStyle name="Énfasis5 2 6" xfId="718" xr:uid="{00000000-0005-0000-0000-00005F010000}"/>
    <cellStyle name="Énfasis5 3" xfId="379" xr:uid="{00000000-0005-0000-0000-000060010000}"/>
    <cellStyle name="Énfasis5 4" xfId="425" xr:uid="{00000000-0005-0000-0000-000061010000}"/>
    <cellStyle name="Énfasis5 5" xfId="529" xr:uid="{00000000-0005-0000-0000-000062010000}"/>
    <cellStyle name="Énfasis5 6" xfId="549" xr:uid="{00000000-0005-0000-0000-000063010000}"/>
    <cellStyle name="Énfasis5 7" xfId="675" xr:uid="{00000000-0005-0000-0000-000064010000}"/>
    <cellStyle name="Énfasis6 2" xfId="43" xr:uid="{00000000-0005-0000-0000-000065010000}"/>
    <cellStyle name="Énfasis6 2 2" xfId="332" xr:uid="{00000000-0005-0000-0000-000066010000}"/>
    <cellStyle name="Énfasis6 2 3" xfId="468" xr:uid="{00000000-0005-0000-0000-000067010000}"/>
    <cellStyle name="Énfasis6 2 4" xfId="585" xr:uid="{00000000-0005-0000-0000-000068010000}"/>
    <cellStyle name="Énfasis6 2 5" xfId="635" xr:uid="{00000000-0005-0000-0000-000069010000}"/>
    <cellStyle name="Énfasis6 2 6" xfId="719" xr:uid="{00000000-0005-0000-0000-00006A010000}"/>
    <cellStyle name="Énfasis6 3" xfId="380" xr:uid="{00000000-0005-0000-0000-00006B010000}"/>
    <cellStyle name="Énfasis6 4" xfId="426" xr:uid="{00000000-0005-0000-0000-00006C010000}"/>
    <cellStyle name="Énfasis6 5" xfId="530" xr:uid="{00000000-0005-0000-0000-00006D010000}"/>
    <cellStyle name="Énfasis6 6" xfId="481" xr:uid="{00000000-0005-0000-0000-00006E010000}"/>
    <cellStyle name="Énfasis6 7" xfId="676" xr:uid="{00000000-0005-0000-0000-00006F010000}"/>
    <cellStyle name="Entrada 2" xfId="44" xr:uid="{00000000-0005-0000-0000-000070010000}"/>
    <cellStyle name="Entrada 2 2" xfId="333" xr:uid="{00000000-0005-0000-0000-000071010000}"/>
    <cellStyle name="Entrada 2 3" xfId="469" xr:uid="{00000000-0005-0000-0000-000072010000}"/>
    <cellStyle name="Entrada 2 4" xfId="586" xr:uid="{00000000-0005-0000-0000-000073010000}"/>
    <cellStyle name="Entrada 2 5" xfId="636" xr:uid="{00000000-0005-0000-0000-000074010000}"/>
    <cellStyle name="Entrada 2 6" xfId="720" xr:uid="{00000000-0005-0000-0000-000075010000}"/>
    <cellStyle name="Entrada 3" xfId="381" xr:uid="{00000000-0005-0000-0000-000076010000}"/>
    <cellStyle name="Entrada 4" xfId="427" xr:uid="{00000000-0005-0000-0000-000077010000}"/>
    <cellStyle name="Entrada 5" xfId="531" xr:uid="{00000000-0005-0000-0000-000078010000}"/>
    <cellStyle name="Entrada 6" xfId="548" xr:uid="{00000000-0005-0000-0000-000079010000}"/>
    <cellStyle name="Entrada 7" xfId="677" xr:uid="{00000000-0005-0000-0000-00007A010000}"/>
    <cellStyle name="Euro" xfId="262" xr:uid="{00000000-0005-0000-0000-00007B010000}"/>
    <cellStyle name="Euro 10" xfId="764" xr:uid="{00000000-0005-0000-0000-00007C010000}"/>
    <cellStyle name="Euro 11" xfId="765" xr:uid="{00000000-0005-0000-0000-00007D010000}"/>
    <cellStyle name="Euro 12" xfId="766" xr:uid="{00000000-0005-0000-0000-00007E010000}"/>
    <cellStyle name="Euro 13" xfId="767" xr:uid="{00000000-0005-0000-0000-00007F010000}"/>
    <cellStyle name="Euro 14" xfId="768" xr:uid="{00000000-0005-0000-0000-000080010000}"/>
    <cellStyle name="Euro 15" xfId="769" xr:uid="{00000000-0005-0000-0000-000081010000}"/>
    <cellStyle name="Euro 16" xfId="770" xr:uid="{00000000-0005-0000-0000-000082010000}"/>
    <cellStyle name="Euro 17" xfId="771" xr:uid="{00000000-0005-0000-0000-000083010000}"/>
    <cellStyle name="Euro 18" xfId="772" xr:uid="{00000000-0005-0000-0000-000084010000}"/>
    <cellStyle name="Euro 19" xfId="773" xr:uid="{00000000-0005-0000-0000-000085010000}"/>
    <cellStyle name="Euro 2" xfId="382" xr:uid="{00000000-0005-0000-0000-000086010000}"/>
    <cellStyle name="Euro 2 2" xfId="775" xr:uid="{00000000-0005-0000-0000-000087010000}"/>
    <cellStyle name="Euro 2 3" xfId="776" xr:uid="{00000000-0005-0000-0000-000088010000}"/>
    <cellStyle name="Euro 2 4" xfId="777" xr:uid="{00000000-0005-0000-0000-000089010000}"/>
    <cellStyle name="Euro 2 5" xfId="778" xr:uid="{00000000-0005-0000-0000-00008A010000}"/>
    <cellStyle name="Euro 2 6" xfId="779" xr:uid="{00000000-0005-0000-0000-00008B010000}"/>
    <cellStyle name="Euro 2 7" xfId="780" xr:uid="{00000000-0005-0000-0000-00008C010000}"/>
    <cellStyle name="Euro 2 8" xfId="774" xr:uid="{00000000-0005-0000-0000-00008D010000}"/>
    <cellStyle name="Euro 20" xfId="781" xr:uid="{00000000-0005-0000-0000-00008E010000}"/>
    <cellStyle name="Euro 21" xfId="782" xr:uid="{00000000-0005-0000-0000-00008F010000}"/>
    <cellStyle name="Euro 22" xfId="783" xr:uid="{00000000-0005-0000-0000-000090010000}"/>
    <cellStyle name="Euro 23" xfId="784" xr:uid="{00000000-0005-0000-0000-000091010000}"/>
    <cellStyle name="Euro 24" xfId="785" xr:uid="{00000000-0005-0000-0000-000092010000}"/>
    <cellStyle name="Euro 25" xfId="786" xr:uid="{00000000-0005-0000-0000-000093010000}"/>
    <cellStyle name="Euro 26" xfId="787" xr:uid="{00000000-0005-0000-0000-000094010000}"/>
    <cellStyle name="Euro 27" xfId="788" xr:uid="{00000000-0005-0000-0000-000095010000}"/>
    <cellStyle name="Euro 28" xfId="789" xr:uid="{00000000-0005-0000-0000-000096010000}"/>
    <cellStyle name="Euro 29" xfId="790" xr:uid="{00000000-0005-0000-0000-000097010000}"/>
    <cellStyle name="Euro 3" xfId="739" xr:uid="{00000000-0005-0000-0000-000098010000}"/>
    <cellStyle name="Euro 3 2" xfId="791" xr:uid="{00000000-0005-0000-0000-000099010000}"/>
    <cellStyle name="Euro 3 3" xfId="758" xr:uid="{00000000-0005-0000-0000-00009A010000}"/>
    <cellStyle name="Euro 30" xfId="792" xr:uid="{00000000-0005-0000-0000-00009B010000}"/>
    <cellStyle name="Euro 31" xfId="793" xr:uid="{00000000-0005-0000-0000-00009C010000}"/>
    <cellStyle name="Euro 32" xfId="763" xr:uid="{00000000-0005-0000-0000-00009D010000}"/>
    <cellStyle name="Euro 33" xfId="824" xr:uid="{00000000-0005-0000-0000-00009E010000}"/>
    <cellStyle name="Euro 34" xfId="1006" xr:uid="{00000000-0005-0000-0000-00009F010000}"/>
    <cellStyle name="Euro 4" xfId="794" xr:uid="{00000000-0005-0000-0000-0000A0010000}"/>
    <cellStyle name="Euro 4 10" xfId="795" xr:uid="{00000000-0005-0000-0000-0000A1010000}"/>
    <cellStyle name="Euro 4 11" xfId="796" xr:uid="{00000000-0005-0000-0000-0000A2010000}"/>
    <cellStyle name="Euro 4 12" xfId="797" xr:uid="{00000000-0005-0000-0000-0000A3010000}"/>
    <cellStyle name="Euro 4 13" xfId="798" xr:uid="{00000000-0005-0000-0000-0000A4010000}"/>
    <cellStyle name="Euro 4 14" xfId="799" xr:uid="{00000000-0005-0000-0000-0000A5010000}"/>
    <cellStyle name="Euro 4 15" xfId="800" xr:uid="{00000000-0005-0000-0000-0000A6010000}"/>
    <cellStyle name="Euro 4 16" xfId="801" xr:uid="{00000000-0005-0000-0000-0000A7010000}"/>
    <cellStyle name="Euro 4 17" xfId="802" xr:uid="{00000000-0005-0000-0000-0000A8010000}"/>
    <cellStyle name="Euro 4 2" xfId="803" xr:uid="{00000000-0005-0000-0000-0000A9010000}"/>
    <cellStyle name="Euro 4 3" xfId="804" xr:uid="{00000000-0005-0000-0000-0000AA010000}"/>
    <cellStyle name="Euro 4 4" xfId="805" xr:uid="{00000000-0005-0000-0000-0000AB010000}"/>
    <cellStyle name="Euro 4 5" xfId="806" xr:uid="{00000000-0005-0000-0000-0000AC010000}"/>
    <cellStyle name="Euro 4 6" xfId="807" xr:uid="{00000000-0005-0000-0000-0000AD010000}"/>
    <cellStyle name="Euro 4 7" xfId="808" xr:uid="{00000000-0005-0000-0000-0000AE010000}"/>
    <cellStyle name="Euro 4 8" xfId="809" xr:uid="{00000000-0005-0000-0000-0000AF010000}"/>
    <cellStyle name="Euro 4 9" xfId="810" xr:uid="{00000000-0005-0000-0000-0000B0010000}"/>
    <cellStyle name="Euro 5" xfId="811" xr:uid="{00000000-0005-0000-0000-0000B1010000}"/>
    <cellStyle name="Euro 6" xfId="812" xr:uid="{00000000-0005-0000-0000-0000B2010000}"/>
    <cellStyle name="Euro 7" xfId="813" xr:uid="{00000000-0005-0000-0000-0000B3010000}"/>
    <cellStyle name="Euro 8" xfId="814" xr:uid="{00000000-0005-0000-0000-0000B4010000}"/>
    <cellStyle name="Euro 9" xfId="815" xr:uid="{00000000-0005-0000-0000-0000B5010000}"/>
    <cellStyle name="ƒ" xfId="263" xr:uid="{00000000-0005-0000-0000-0000B6010000}"/>
    <cellStyle name="F#1" xfId="740" xr:uid="{00000000-0005-0000-0000-0000B7010000}"/>
    <cellStyle name="F#2" xfId="741" xr:uid="{00000000-0005-0000-0000-0000B8010000}"/>
    <cellStyle name="F#3" xfId="742" xr:uid="{00000000-0005-0000-0000-0000B9010000}"/>
    <cellStyle name="F#4" xfId="743" xr:uid="{00000000-0005-0000-0000-0000BA010000}"/>
    <cellStyle name="F#5" xfId="744" xr:uid="{00000000-0005-0000-0000-0000BB010000}"/>
    <cellStyle name="F#6" xfId="745" xr:uid="{00000000-0005-0000-0000-0000BC010000}"/>
    <cellStyle name="F%1" xfId="746" xr:uid="{00000000-0005-0000-0000-0000BD010000}"/>
    <cellStyle name="F%2" xfId="747" xr:uid="{00000000-0005-0000-0000-0000BE010000}"/>
    <cellStyle name="F%2 2" xfId="759" xr:uid="{00000000-0005-0000-0000-0000BF010000}"/>
    <cellStyle name="F%2 3" xfId="826" xr:uid="{00000000-0005-0000-0000-0000C0010000}"/>
    <cellStyle name="F%3" xfId="748" xr:uid="{00000000-0005-0000-0000-0000C1010000}"/>
    <cellStyle name="F%3 2" xfId="760" xr:uid="{00000000-0005-0000-0000-0000C2010000}"/>
    <cellStyle name="F%3 3" xfId="827" xr:uid="{00000000-0005-0000-0000-0000C3010000}"/>
    <cellStyle name="F%4" xfId="749" xr:uid="{00000000-0005-0000-0000-0000C4010000}"/>
    <cellStyle name="F%5" xfId="750" xr:uid="{00000000-0005-0000-0000-0000C5010000}"/>
    <cellStyle name="ƒ_Cuadros cap II dic2001 fiscal (revisión)" xfId="264" xr:uid="{00000000-0005-0000-0000-0000C6010000}"/>
    <cellStyle name="ƒ_Cuadros cap II jun01" xfId="265" xr:uid="{00000000-0005-0000-0000-0000C7010000}"/>
    <cellStyle name="ƒ_Cuadros Cap III MAR02" xfId="266" xr:uid="{00000000-0005-0000-0000-0000C8010000}"/>
    <cellStyle name="ƒ_Cuadros Cap III MAR02 2" xfId="334" xr:uid="{00000000-0005-0000-0000-0000C9010000}"/>
    <cellStyle name="ƒ_Cuadros capIV Jul01" xfId="267" xr:uid="{00000000-0005-0000-0000-0000CA010000}"/>
    <cellStyle name="ƒ_Cuadros capIV Jul01 2" xfId="335" xr:uid="{00000000-0005-0000-0000-0000CB010000}"/>
    <cellStyle name="Hipervínculo 2" xfId="155" xr:uid="{00000000-0005-0000-0000-0000CC010000}"/>
    <cellStyle name="Hipervínculo 2 2" xfId="916" xr:uid="{00000000-0005-0000-0000-0000CD010000}"/>
    <cellStyle name="Hipervínculo 2 3" xfId="751" xr:uid="{00000000-0005-0000-0000-0000CE010000}"/>
    <cellStyle name="Hipervínculo 3" xfId="754" xr:uid="{00000000-0005-0000-0000-0000CF010000}"/>
    <cellStyle name="Hipervínculo 3 2" xfId="1016" xr:uid="{00000000-0005-0000-0000-0000D0010000}"/>
    <cellStyle name="Incorrecto" xfId="1382" builtinId="27"/>
    <cellStyle name="Incorrecto 2" xfId="45" xr:uid="{00000000-0005-0000-0000-0000D1010000}"/>
    <cellStyle name="Incorrecto 2 2" xfId="336" xr:uid="{00000000-0005-0000-0000-0000D2010000}"/>
    <cellStyle name="Incorrecto 2 3" xfId="470" xr:uid="{00000000-0005-0000-0000-0000D3010000}"/>
    <cellStyle name="Incorrecto 2 4" xfId="587" xr:uid="{00000000-0005-0000-0000-0000D4010000}"/>
    <cellStyle name="Incorrecto 2 5" xfId="637" xr:uid="{00000000-0005-0000-0000-0000D5010000}"/>
    <cellStyle name="Incorrecto 2 6" xfId="721" xr:uid="{00000000-0005-0000-0000-0000D6010000}"/>
    <cellStyle name="Incorrecto 3" xfId="383" xr:uid="{00000000-0005-0000-0000-0000D7010000}"/>
    <cellStyle name="Incorrecto 4" xfId="428" xr:uid="{00000000-0005-0000-0000-0000D8010000}"/>
    <cellStyle name="Incorrecto 5" xfId="532" xr:uid="{00000000-0005-0000-0000-0000D9010000}"/>
    <cellStyle name="Incorrecto 6" xfId="394" xr:uid="{00000000-0005-0000-0000-0000DA010000}"/>
    <cellStyle name="Incorrecto 7" xfId="678" xr:uid="{00000000-0005-0000-0000-0000DB010000}"/>
    <cellStyle name="Millares" xfId="1384" builtinId="3"/>
    <cellStyle name="Millares [0] 2" xfId="732" xr:uid="{00000000-0005-0000-0000-0000DD010000}"/>
    <cellStyle name="Millares 10" xfId="825" xr:uid="{00000000-0005-0000-0000-0000DE010000}"/>
    <cellStyle name="Millares 11" xfId="831" xr:uid="{00000000-0005-0000-0000-0000DF010000}"/>
    <cellStyle name="Millares 12" xfId="833" xr:uid="{00000000-0005-0000-0000-0000E0010000}"/>
    <cellStyle name="Millares 13" xfId="834" xr:uid="{00000000-0005-0000-0000-0000E1010000}"/>
    <cellStyle name="Millares 14" xfId="225" xr:uid="{00000000-0005-0000-0000-0000E2010000}"/>
    <cellStyle name="Millares 14 2" xfId="1169" xr:uid="{00000000-0005-0000-0000-0000E3010000}"/>
    <cellStyle name="Millares 15" xfId="273" xr:uid="{00000000-0005-0000-0000-0000E4010000}"/>
    <cellStyle name="Millares 15 2" xfId="1170" xr:uid="{00000000-0005-0000-0000-0000E5010000}"/>
    <cellStyle name="Millares 16" xfId="989" xr:uid="{00000000-0005-0000-0000-0000E6010000}"/>
    <cellStyle name="Millares 17" xfId="992" xr:uid="{00000000-0005-0000-0000-0000E7010000}"/>
    <cellStyle name="Millares 18" xfId="991" xr:uid="{00000000-0005-0000-0000-0000E8010000}"/>
    <cellStyle name="Millares 18 2" xfId="65" xr:uid="{00000000-0005-0000-0000-0000E9010000}"/>
    <cellStyle name="Millares 19" xfId="994" xr:uid="{00000000-0005-0000-0000-0000EA010000}"/>
    <cellStyle name="Millares 2" xfId="12" xr:uid="{00000000-0005-0000-0000-0000EB010000}"/>
    <cellStyle name="Millares 2 2" xfId="69" xr:uid="{00000000-0005-0000-0000-0000EC010000}"/>
    <cellStyle name="Millares 2 2 2" xfId="848" xr:uid="{00000000-0005-0000-0000-0000ED010000}"/>
    <cellStyle name="Millares 2 2 2 2" xfId="1007" xr:uid="{00000000-0005-0000-0000-0000EE010000}"/>
    <cellStyle name="Millares 2 2 3" xfId="269" xr:uid="{00000000-0005-0000-0000-0000EF010000}"/>
    <cellStyle name="Millares 2 2 4" xfId="1002" xr:uid="{00000000-0005-0000-0000-0000F0010000}"/>
    <cellStyle name="Millares 2 2 5" xfId="1048" xr:uid="{00000000-0005-0000-0000-0000F1010000}"/>
    <cellStyle name="Millares 2 3" xfId="71" xr:uid="{00000000-0005-0000-0000-0000F2010000}"/>
    <cellStyle name="Millares 2 3 2" xfId="850" xr:uid="{00000000-0005-0000-0000-0000F3010000}"/>
    <cellStyle name="Millares 2 3 3" xfId="429" xr:uid="{00000000-0005-0000-0000-0000F4010000}"/>
    <cellStyle name="Millares 2 4" xfId="96" xr:uid="{00000000-0005-0000-0000-0000F5010000}"/>
    <cellStyle name="Millares 2 4 2" xfId="865" xr:uid="{00000000-0005-0000-0000-0000F6010000}"/>
    <cellStyle name="Millares 2 4 3" xfId="534" xr:uid="{00000000-0005-0000-0000-0000F7010000}"/>
    <cellStyle name="Millares 2 5" xfId="112" xr:uid="{00000000-0005-0000-0000-0000F8010000}"/>
    <cellStyle name="Millares 2 5 2" xfId="877" xr:uid="{00000000-0005-0000-0000-0000F9010000}"/>
    <cellStyle name="Millares 2 5 3" xfId="547" xr:uid="{00000000-0005-0000-0000-0000FA010000}"/>
    <cellStyle name="Millares 2 6" xfId="679" xr:uid="{00000000-0005-0000-0000-0000FB010000}"/>
    <cellStyle name="Millares 2 7" xfId="838" xr:uid="{00000000-0005-0000-0000-0000FC010000}"/>
    <cellStyle name="Millares 2 8" xfId="268" xr:uid="{00000000-0005-0000-0000-0000FD010000}"/>
    <cellStyle name="Millares 2 9" xfId="1036" xr:uid="{00000000-0005-0000-0000-0000FE010000}"/>
    <cellStyle name="Millares 20" xfId="997" xr:uid="{00000000-0005-0000-0000-0000FF010000}"/>
    <cellStyle name="Millares 21" xfId="984" xr:uid="{00000000-0005-0000-0000-000000020000}"/>
    <cellStyle name="Millares 21 2" xfId="1318" xr:uid="{00000000-0005-0000-0000-000001020000}"/>
    <cellStyle name="Millares 22" xfId="986" xr:uid="{00000000-0005-0000-0000-000002020000}"/>
    <cellStyle name="Millares 22 2" xfId="1320" xr:uid="{00000000-0005-0000-0000-000003020000}"/>
    <cellStyle name="Millares 23" xfId="1000" xr:uid="{00000000-0005-0000-0000-000004020000}"/>
    <cellStyle name="Millares 23 2" xfId="1324" xr:uid="{00000000-0005-0000-0000-000005020000}"/>
    <cellStyle name="Millares 24" xfId="1008" xr:uid="{00000000-0005-0000-0000-000006020000}"/>
    <cellStyle name="Millares 24 2" xfId="1327" xr:uid="{00000000-0005-0000-0000-000007020000}"/>
    <cellStyle name="Millares 25" xfId="1019" xr:uid="{00000000-0005-0000-0000-000008020000}"/>
    <cellStyle name="Millares 25 2" xfId="1337" xr:uid="{00000000-0005-0000-0000-000009020000}"/>
    <cellStyle name="Millares 26" xfId="1021" xr:uid="{00000000-0005-0000-0000-00000A020000}"/>
    <cellStyle name="Millares 26 2" xfId="1339" xr:uid="{00000000-0005-0000-0000-00000B020000}"/>
    <cellStyle name="Millares 27" xfId="1023" xr:uid="{00000000-0005-0000-0000-00000C020000}"/>
    <cellStyle name="Millares 27 2" xfId="1341" xr:uid="{00000000-0005-0000-0000-00000D020000}"/>
    <cellStyle name="Millares 28" xfId="1025" xr:uid="{00000000-0005-0000-0000-00000E020000}"/>
    <cellStyle name="Millares 28 2" xfId="1343" xr:uid="{00000000-0005-0000-0000-00000F020000}"/>
    <cellStyle name="Millares 29" xfId="1027" xr:uid="{00000000-0005-0000-0000-000010020000}"/>
    <cellStyle name="Millares 29 2" xfId="1345" xr:uid="{00000000-0005-0000-0000-000011020000}"/>
    <cellStyle name="Millares 3" xfId="46" xr:uid="{00000000-0005-0000-0000-000012020000}"/>
    <cellStyle name="Millares 3 2" xfId="73" xr:uid="{00000000-0005-0000-0000-000013020000}"/>
    <cellStyle name="Millares 3 2 2" xfId="851" xr:uid="{00000000-0005-0000-0000-000014020000}"/>
    <cellStyle name="Millares 3 2 3" xfId="350" xr:uid="{00000000-0005-0000-0000-000015020000}"/>
    <cellStyle name="Millares 3 2 3 2" xfId="1180" xr:uid="{00000000-0005-0000-0000-000016020000}"/>
    <cellStyle name="Millares 3 2 4" xfId="1004" xr:uid="{00000000-0005-0000-0000-000017020000}"/>
    <cellStyle name="Millares 3 2 4 2" xfId="1325" xr:uid="{00000000-0005-0000-0000-000018020000}"/>
    <cellStyle name="Millares 3 3" xfId="90" xr:uid="{00000000-0005-0000-0000-000019020000}"/>
    <cellStyle name="Millares 3 4" xfId="72" xr:uid="{00000000-0005-0000-0000-00001A020000}"/>
    <cellStyle name="Millares 3 5" xfId="108" xr:uid="{00000000-0005-0000-0000-00001B020000}"/>
    <cellStyle name="Millares 3 6" xfId="839" xr:uid="{00000000-0005-0000-0000-00001C020000}"/>
    <cellStyle name="Millares 3 7" xfId="286" xr:uid="{00000000-0005-0000-0000-00001D020000}"/>
    <cellStyle name="Millares 3 7 2" xfId="1174" xr:uid="{00000000-0005-0000-0000-00001E020000}"/>
    <cellStyle name="Millares 30" xfId="1032" xr:uid="{00000000-0005-0000-0000-00001F020000}"/>
    <cellStyle name="Millares 31" xfId="1346" xr:uid="{00000000-0005-0000-0000-000020020000}"/>
    <cellStyle name="Millares 32" xfId="1353" xr:uid="{00000000-0005-0000-0000-000021020000}"/>
    <cellStyle name="Millares 33" xfId="1189" xr:uid="{00000000-0005-0000-0000-000022020000}"/>
    <cellStyle name="Millares 34" xfId="1356" xr:uid="{00000000-0005-0000-0000-000023020000}"/>
    <cellStyle name="Millares 35" xfId="1350" xr:uid="{00000000-0005-0000-0000-000024020000}"/>
    <cellStyle name="Millares 36" xfId="1359" xr:uid="{00000000-0005-0000-0000-000025020000}"/>
    <cellStyle name="Millares 37" xfId="1351" xr:uid="{00000000-0005-0000-0000-000026020000}"/>
    <cellStyle name="Millares 38" xfId="1186" xr:uid="{00000000-0005-0000-0000-000027020000}"/>
    <cellStyle name="Millares 39" xfId="1365" xr:uid="{00000000-0005-0000-0000-000028020000}"/>
    <cellStyle name="Millares 4" xfId="87" xr:uid="{00000000-0005-0000-0000-000029020000}"/>
    <cellStyle name="Millares 4 2" xfId="761" xr:uid="{00000000-0005-0000-0000-00002A020000}"/>
    <cellStyle name="Millares 4 3" xfId="858" xr:uid="{00000000-0005-0000-0000-00002B020000}"/>
    <cellStyle name="Millares 4 4" xfId="752" xr:uid="{00000000-0005-0000-0000-00002C020000}"/>
    <cellStyle name="Millares 40" xfId="6" xr:uid="{00000000-0005-0000-0000-00002D020000}"/>
    <cellStyle name="Millares 41" xfId="1367" xr:uid="{00000000-0005-0000-0000-00002E020000}"/>
    <cellStyle name="Millares 42" xfId="1370" xr:uid="{00000000-0005-0000-0000-00002F020000}"/>
    <cellStyle name="Millares 43" xfId="1376" xr:uid="{00000000-0005-0000-0000-000030020000}"/>
    <cellStyle name="Millares 44" xfId="1374" xr:uid="{00000000-0005-0000-0000-000031020000}"/>
    <cellStyle name="Millares 45" xfId="1375" xr:uid="{00000000-0005-0000-0000-000032020000}"/>
    <cellStyle name="Millares 46" xfId="1372" xr:uid="{00000000-0005-0000-0000-000033020000}"/>
    <cellStyle name="Millares 5" xfId="104" xr:uid="{00000000-0005-0000-0000-000034020000}"/>
    <cellStyle name="Millares 5 2" xfId="873" xr:uid="{00000000-0005-0000-0000-000035020000}"/>
    <cellStyle name="Millares 5 3" xfId="816" xr:uid="{00000000-0005-0000-0000-000036020000}"/>
    <cellStyle name="Millares 6" xfId="119" xr:uid="{00000000-0005-0000-0000-000037020000}"/>
    <cellStyle name="Millares 6 2" xfId="882" xr:uid="{00000000-0005-0000-0000-000038020000}"/>
    <cellStyle name="Millares 6 3" xfId="533" xr:uid="{00000000-0005-0000-0000-000039020000}"/>
    <cellStyle name="Millares 7" xfId="157" xr:uid="{00000000-0005-0000-0000-00003A020000}"/>
    <cellStyle name="Millares 7 2" xfId="917" xr:uid="{00000000-0005-0000-0000-00003B020000}"/>
    <cellStyle name="Millares 7 3" xfId="821" xr:uid="{00000000-0005-0000-0000-00003C020000}"/>
    <cellStyle name="Millares 8" xfId="820" xr:uid="{00000000-0005-0000-0000-00003D020000}"/>
    <cellStyle name="Millares 9" xfId="828" xr:uid="{00000000-0005-0000-0000-00003E020000}"/>
    <cellStyle name="Neutral 2" xfId="47" xr:uid="{00000000-0005-0000-0000-00003F020000}"/>
    <cellStyle name="Neutral 2 2" xfId="338" xr:uid="{00000000-0005-0000-0000-000040020000}"/>
    <cellStyle name="Neutral 2 3" xfId="471" xr:uid="{00000000-0005-0000-0000-000041020000}"/>
    <cellStyle name="Neutral 2 4" xfId="588" xr:uid="{00000000-0005-0000-0000-000042020000}"/>
    <cellStyle name="Neutral 2 5" xfId="638" xr:uid="{00000000-0005-0000-0000-000043020000}"/>
    <cellStyle name="Neutral 2 6" xfId="722" xr:uid="{00000000-0005-0000-0000-000044020000}"/>
    <cellStyle name="Neutral 3" xfId="384" xr:uid="{00000000-0005-0000-0000-000045020000}"/>
    <cellStyle name="Neutral 4" xfId="430" xr:uid="{00000000-0005-0000-0000-000046020000}"/>
    <cellStyle name="Neutral 5" xfId="535" xr:uid="{00000000-0005-0000-0000-000047020000}"/>
    <cellStyle name="Neutral 6" xfId="395" xr:uid="{00000000-0005-0000-0000-000048020000}"/>
    <cellStyle name="Neutral 7" xfId="680" xr:uid="{00000000-0005-0000-0000-000049020000}"/>
    <cellStyle name="Normal" xfId="0" builtinId="0"/>
    <cellStyle name="Normal - Modelo1" xfId="270" xr:uid="{00000000-0005-0000-0000-00004B020000}"/>
    <cellStyle name="Normal 10" xfId="62" xr:uid="{00000000-0005-0000-0000-00004C020000}"/>
    <cellStyle name="Normal 10 2" xfId="100" xr:uid="{00000000-0005-0000-0000-00004D020000}"/>
    <cellStyle name="Normal 10 2 2" xfId="144" xr:uid="{00000000-0005-0000-0000-00004E020000}"/>
    <cellStyle name="Normal 10 2 2 2" xfId="215" xr:uid="{00000000-0005-0000-0000-00004F020000}"/>
    <cellStyle name="Normal 10 2 2 2 2" xfId="975" xr:uid="{00000000-0005-0000-0000-000050020000}"/>
    <cellStyle name="Normal 10 2 2 2 2 2" xfId="1309" xr:uid="{00000000-0005-0000-0000-000051020000}"/>
    <cellStyle name="Normal 10 2 2 2 3" xfId="1160" xr:uid="{00000000-0005-0000-0000-000052020000}"/>
    <cellStyle name="Normal 10 2 2 3" xfId="907" xr:uid="{00000000-0005-0000-0000-000053020000}"/>
    <cellStyle name="Normal 10 2 2 3 2" xfId="1243" xr:uid="{00000000-0005-0000-0000-000054020000}"/>
    <cellStyle name="Normal 10 2 2 4" xfId="1094" xr:uid="{00000000-0005-0000-0000-000055020000}"/>
    <cellStyle name="Normal 10 2 3" xfId="182" xr:uid="{00000000-0005-0000-0000-000056020000}"/>
    <cellStyle name="Normal 10 2 3 2" xfId="942" xr:uid="{00000000-0005-0000-0000-000057020000}"/>
    <cellStyle name="Normal 10 2 3 2 2" xfId="1276" xr:uid="{00000000-0005-0000-0000-000058020000}"/>
    <cellStyle name="Normal 10 2 3 3" xfId="1127" xr:uid="{00000000-0005-0000-0000-000059020000}"/>
    <cellStyle name="Normal 10 2 4" xfId="869" xr:uid="{00000000-0005-0000-0000-00005A020000}"/>
    <cellStyle name="Normal 10 2 4 2" xfId="1210" xr:uid="{00000000-0005-0000-0000-00005B020000}"/>
    <cellStyle name="Normal 10 2 5" xfId="1061" xr:uid="{00000000-0005-0000-0000-00005C020000}"/>
    <cellStyle name="Normal 10 2 6" xfId="1380" xr:uid="{00000000-0005-0000-0000-00005D020000}"/>
    <cellStyle name="Normal 10 3" xfId="129" xr:uid="{00000000-0005-0000-0000-00005E020000}"/>
    <cellStyle name="Normal 10 3 2" xfId="200" xr:uid="{00000000-0005-0000-0000-00005F020000}"/>
    <cellStyle name="Normal 10 3 2 2" xfId="960" xr:uid="{00000000-0005-0000-0000-000060020000}"/>
    <cellStyle name="Normal 10 3 2 2 2" xfId="1294" xr:uid="{00000000-0005-0000-0000-000061020000}"/>
    <cellStyle name="Normal 10 3 2 3" xfId="1145" xr:uid="{00000000-0005-0000-0000-000062020000}"/>
    <cellStyle name="Normal 10 3 3" xfId="892" xr:uid="{00000000-0005-0000-0000-000063020000}"/>
    <cellStyle name="Normal 10 3 3 2" xfId="1228" xr:uid="{00000000-0005-0000-0000-000064020000}"/>
    <cellStyle name="Normal 10 3 4" xfId="1079" xr:uid="{00000000-0005-0000-0000-000065020000}"/>
    <cellStyle name="Normal 10 4" xfId="167" xr:uid="{00000000-0005-0000-0000-000066020000}"/>
    <cellStyle name="Normal 10 4 2" xfId="927" xr:uid="{00000000-0005-0000-0000-000067020000}"/>
    <cellStyle name="Normal 10 4 2 2" xfId="1261" xr:uid="{00000000-0005-0000-0000-000068020000}"/>
    <cellStyle name="Normal 10 4 3" xfId="1112" xr:uid="{00000000-0005-0000-0000-000069020000}"/>
    <cellStyle name="Normal 10 5" xfId="844" xr:uid="{00000000-0005-0000-0000-00006A020000}"/>
    <cellStyle name="Normal 10 5 2" xfId="1194" xr:uid="{00000000-0005-0000-0000-00006B020000}"/>
    <cellStyle name="Normal 10 6" xfId="734" xr:uid="{00000000-0005-0000-0000-00006C020000}"/>
    <cellStyle name="Normal 10 7" xfId="1045" xr:uid="{00000000-0005-0000-0000-00006D020000}"/>
    <cellStyle name="Normal 11" xfId="5" xr:uid="{00000000-0005-0000-0000-00006E020000}"/>
    <cellStyle name="Normal 12" xfId="88" xr:uid="{00000000-0005-0000-0000-00006F020000}"/>
    <cellStyle name="Normal 12 2" xfId="859" xr:uid="{00000000-0005-0000-0000-000070020000}"/>
    <cellStyle name="Normal 12 3" xfId="546" xr:uid="{00000000-0005-0000-0000-000071020000}"/>
    <cellStyle name="Normal 13" xfId="67" xr:uid="{00000000-0005-0000-0000-000072020000}"/>
    <cellStyle name="Normal 13 2" xfId="131" xr:uid="{00000000-0005-0000-0000-000073020000}"/>
    <cellStyle name="Normal 13 2 2" xfId="202" xr:uid="{00000000-0005-0000-0000-000074020000}"/>
    <cellStyle name="Normal 13 2 2 2" xfId="962" xr:uid="{00000000-0005-0000-0000-000075020000}"/>
    <cellStyle name="Normal 13 2 2 2 2" xfId="1296" xr:uid="{00000000-0005-0000-0000-000076020000}"/>
    <cellStyle name="Normal 13 2 2 3" xfId="1147" xr:uid="{00000000-0005-0000-0000-000077020000}"/>
    <cellStyle name="Normal 13 2 3" xfId="894" xr:uid="{00000000-0005-0000-0000-000078020000}"/>
    <cellStyle name="Normal 13 2 3 2" xfId="1230" xr:uid="{00000000-0005-0000-0000-000079020000}"/>
    <cellStyle name="Normal 13 2 4" xfId="1081" xr:uid="{00000000-0005-0000-0000-00007A020000}"/>
    <cellStyle name="Normal 13 3" xfId="169" xr:uid="{00000000-0005-0000-0000-00007B020000}"/>
    <cellStyle name="Normal 13 3 2" xfId="929" xr:uid="{00000000-0005-0000-0000-00007C020000}"/>
    <cellStyle name="Normal 13 3 2 2" xfId="1263" xr:uid="{00000000-0005-0000-0000-00007D020000}"/>
    <cellStyle name="Normal 13 3 3" xfId="1114" xr:uid="{00000000-0005-0000-0000-00007E020000}"/>
    <cellStyle name="Normal 13 4" xfId="846" xr:uid="{00000000-0005-0000-0000-00007F020000}"/>
    <cellStyle name="Normal 13 4 2" xfId="1196" xr:uid="{00000000-0005-0000-0000-000080020000}"/>
    <cellStyle name="Normal 13 5" xfId="606" xr:uid="{00000000-0005-0000-0000-000081020000}"/>
    <cellStyle name="Normal 13 6" xfId="1047" xr:uid="{00000000-0005-0000-0000-000082020000}"/>
    <cellStyle name="Normal 14" xfId="103" xr:uid="{00000000-0005-0000-0000-000083020000}"/>
    <cellStyle name="Normal 14 2" xfId="756" xr:uid="{00000000-0005-0000-0000-000084020000}"/>
    <cellStyle name="Normal 14 3" xfId="872" xr:uid="{00000000-0005-0000-0000-000085020000}"/>
    <cellStyle name="Normal 14 4" xfId="605" xr:uid="{00000000-0005-0000-0000-000086020000}"/>
    <cellStyle name="Normal 15" xfId="109" xr:uid="{00000000-0005-0000-0000-000087020000}"/>
    <cellStyle name="Normal 15 2" xfId="148" xr:uid="{00000000-0005-0000-0000-000088020000}"/>
    <cellStyle name="Normal 15 2 2" xfId="219" xr:uid="{00000000-0005-0000-0000-000089020000}"/>
    <cellStyle name="Normal 15 2 2 2" xfId="979" xr:uid="{00000000-0005-0000-0000-00008A020000}"/>
    <cellStyle name="Normal 15 2 2 2 2" xfId="1313" xr:uid="{00000000-0005-0000-0000-00008B020000}"/>
    <cellStyle name="Normal 15 2 2 3" xfId="1164" xr:uid="{00000000-0005-0000-0000-00008C020000}"/>
    <cellStyle name="Normal 15 2 3" xfId="911" xr:uid="{00000000-0005-0000-0000-00008D020000}"/>
    <cellStyle name="Normal 15 2 3 2" xfId="1247" xr:uid="{00000000-0005-0000-0000-00008E020000}"/>
    <cellStyle name="Normal 15 2 4" xfId="757" xr:uid="{00000000-0005-0000-0000-00008F020000}"/>
    <cellStyle name="Normal 15 2 5" xfId="1098" xr:uid="{00000000-0005-0000-0000-000090020000}"/>
    <cellStyle name="Normal 15 3" xfId="186" xr:uid="{00000000-0005-0000-0000-000091020000}"/>
    <cellStyle name="Normal 15 3 2" xfId="946" xr:uid="{00000000-0005-0000-0000-000092020000}"/>
    <cellStyle name="Normal 15 3 2 2" xfId="1280" xr:uid="{00000000-0005-0000-0000-000093020000}"/>
    <cellStyle name="Normal 15 3 3" xfId="1131" xr:uid="{00000000-0005-0000-0000-000094020000}"/>
    <cellStyle name="Normal 15 4" xfId="875" xr:uid="{00000000-0005-0000-0000-000095020000}"/>
    <cellStyle name="Normal 15 4 2" xfId="1214" xr:uid="{00000000-0005-0000-0000-000096020000}"/>
    <cellStyle name="Normal 15 5" xfId="738" xr:uid="{00000000-0005-0000-0000-000097020000}"/>
    <cellStyle name="Normal 15 6" xfId="1065" xr:uid="{00000000-0005-0000-0000-000098020000}"/>
    <cellStyle name="Normal 16" xfId="110" xr:uid="{00000000-0005-0000-0000-000099020000}"/>
    <cellStyle name="Normal 16 2" xfId="149" xr:uid="{00000000-0005-0000-0000-00009A020000}"/>
    <cellStyle name="Normal 16 2 2" xfId="220" xr:uid="{00000000-0005-0000-0000-00009B020000}"/>
    <cellStyle name="Normal 16 2 2 2" xfId="980" xr:uid="{00000000-0005-0000-0000-00009C020000}"/>
    <cellStyle name="Normal 16 2 2 2 2" xfId="1314" xr:uid="{00000000-0005-0000-0000-00009D020000}"/>
    <cellStyle name="Normal 16 2 2 3" xfId="1165" xr:uid="{00000000-0005-0000-0000-00009E020000}"/>
    <cellStyle name="Normal 16 2 3" xfId="912" xr:uid="{00000000-0005-0000-0000-00009F020000}"/>
    <cellStyle name="Normal 16 2 3 2" xfId="1248" xr:uid="{00000000-0005-0000-0000-0000A0020000}"/>
    <cellStyle name="Normal 16 2 4" xfId="1099" xr:uid="{00000000-0005-0000-0000-0000A1020000}"/>
    <cellStyle name="Normal 16 3" xfId="187" xr:uid="{00000000-0005-0000-0000-0000A2020000}"/>
    <cellStyle name="Normal 16 3 2" xfId="947" xr:uid="{00000000-0005-0000-0000-0000A3020000}"/>
    <cellStyle name="Normal 16 3 2 2" xfId="1281" xr:uid="{00000000-0005-0000-0000-0000A4020000}"/>
    <cellStyle name="Normal 16 3 3" xfId="1132" xr:uid="{00000000-0005-0000-0000-0000A5020000}"/>
    <cellStyle name="Normal 16 4" xfId="876" xr:uid="{00000000-0005-0000-0000-0000A6020000}"/>
    <cellStyle name="Normal 16 4 2" xfId="1215" xr:uid="{00000000-0005-0000-0000-0000A7020000}"/>
    <cellStyle name="Normal 16 5" xfId="755" xr:uid="{00000000-0005-0000-0000-0000A8020000}"/>
    <cellStyle name="Normal 16 6" xfId="1066" xr:uid="{00000000-0005-0000-0000-0000A9020000}"/>
    <cellStyle name="Normal 17" xfId="114" xr:uid="{00000000-0005-0000-0000-0000AA020000}"/>
    <cellStyle name="Normal 17 2" xfId="150" xr:uid="{00000000-0005-0000-0000-0000AB020000}"/>
    <cellStyle name="Normal 17 2 2" xfId="221" xr:uid="{00000000-0005-0000-0000-0000AC020000}"/>
    <cellStyle name="Normal 17 2 2 2" xfId="981" xr:uid="{00000000-0005-0000-0000-0000AD020000}"/>
    <cellStyle name="Normal 17 2 2 2 2" xfId="1315" xr:uid="{00000000-0005-0000-0000-0000AE020000}"/>
    <cellStyle name="Normal 17 2 2 3" xfId="1166" xr:uid="{00000000-0005-0000-0000-0000AF020000}"/>
    <cellStyle name="Normal 17 2 3" xfId="913" xr:uid="{00000000-0005-0000-0000-0000B0020000}"/>
    <cellStyle name="Normal 17 2 3 2" xfId="1249" xr:uid="{00000000-0005-0000-0000-0000B1020000}"/>
    <cellStyle name="Normal 17 2 4" xfId="1100" xr:uid="{00000000-0005-0000-0000-0000B2020000}"/>
    <cellStyle name="Normal 17 3" xfId="188" xr:uid="{00000000-0005-0000-0000-0000B3020000}"/>
    <cellStyle name="Normal 17 3 2" xfId="948" xr:uid="{00000000-0005-0000-0000-0000B4020000}"/>
    <cellStyle name="Normal 17 3 2 2" xfId="1282" xr:uid="{00000000-0005-0000-0000-0000B5020000}"/>
    <cellStyle name="Normal 17 3 3" xfId="1133" xr:uid="{00000000-0005-0000-0000-0000B6020000}"/>
    <cellStyle name="Normal 17 4" xfId="878" xr:uid="{00000000-0005-0000-0000-0000B7020000}"/>
    <cellStyle name="Normal 17 4 2" xfId="1216" xr:uid="{00000000-0005-0000-0000-0000B8020000}"/>
    <cellStyle name="Normal 17 5" xfId="817" xr:uid="{00000000-0005-0000-0000-0000B9020000}"/>
    <cellStyle name="Normal 17 6" xfId="1067" xr:uid="{00000000-0005-0000-0000-0000BA020000}"/>
    <cellStyle name="Normal 18" xfId="115" xr:uid="{00000000-0005-0000-0000-0000BB020000}"/>
    <cellStyle name="Normal 18 2" xfId="151" xr:uid="{00000000-0005-0000-0000-0000BC020000}"/>
    <cellStyle name="Normal 18 2 2" xfId="222" xr:uid="{00000000-0005-0000-0000-0000BD020000}"/>
    <cellStyle name="Normal 18 2 2 2" xfId="982" xr:uid="{00000000-0005-0000-0000-0000BE020000}"/>
    <cellStyle name="Normal 18 2 2 2 2" xfId="1316" xr:uid="{00000000-0005-0000-0000-0000BF020000}"/>
    <cellStyle name="Normal 18 2 2 3" xfId="1167" xr:uid="{00000000-0005-0000-0000-0000C0020000}"/>
    <cellStyle name="Normal 18 2 3" xfId="914" xr:uid="{00000000-0005-0000-0000-0000C1020000}"/>
    <cellStyle name="Normal 18 2 3 2" xfId="1250" xr:uid="{00000000-0005-0000-0000-0000C2020000}"/>
    <cellStyle name="Normal 18 2 4" xfId="1101" xr:uid="{00000000-0005-0000-0000-0000C3020000}"/>
    <cellStyle name="Normal 18 3" xfId="189" xr:uid="{00000000-0005-0000-0000-0000C4020000}"/>
    <cellStyle name="Normal 18 3 2" xfId="949" xr:uid="{00000000-0005-0000-0000-0000C5020000}"/>
    <cellStyle name="Normal 18 3 2 2" xfId="1283" xr:uid="{00000000-0005-0000-0000-0000C6020000}"/>
    <cellStyle name="Normal 18 3 3" xfId="1134" xr:uid="{00000000-0005-0000-0000-0000C7020000}"/>
    <cellStyle name="Normal 18 4" xfId="879" xr:uid="{00000000-0005-0000-0000-0000C8020000}"/>
    <cellStyle name="Normal 18 4 2" xfId="1217" xr:uid="{00000000-0005-0000-0000-0000C9020000}"/>
    <cellStyle name="Normal 18 5" xfId="822" xr:uid="{00000000-0005-0000-0000-0000CA020000}"/>
    <cellStyle name="Normal 18 6" xfId="1068" xr:uid="{00000000-0005-0000-0000-0000CB020000}"/>
    <cellStyle name="Normal 19" xfId="116" xr:uid="{00000000-0005-0000-0000-0000CC020000}"/>
    <cellStyle name="Normal 19 2" xfId="190" xr:uid="{00000000-0005-0000-0000-0000CD020000}"/>
    <cellStyle name="Normal 19 2 2" xfId="950" xr:uid="{00000000-0005-0000-0000-0000CE020000}"/>
    <cellStyle name="Normal 19 2 2 2" xfId="1284" xr:uid="{00000000-0005-0000-0000-0000CF020000}"/>
    <cellStyle name="Normal 19 2 3" xfId="1135" xr:uid="{00000000-0005-0000-0000-0000D0020000}"/>
    <cellStyle name="Normal 19 3" xfId="880" xr:uid="{00000000-0005-0000-0000-0000D1020000}"/>
    <cellStyle name="Normal 19 3 2" xfId="1218" xr:uid="{00000000-0005-0000-0000-0000D2020000}"/>
    <cellStyle name="Normal 19 4" xfId="823" xr:uid="{00000000-0005-0000-0000-0000D3020000}"/>
    <cellStyle name="Normal 19 5" xfId="1069" xr:uid="{00000000-0005-0000-0000-0000D4020000}"/>
    <cellStyle name="Normal 2" xfId="4" xr:uid="{00000000-0005-0000-0000-0000D5020000}"/>
    <cellStyle name="Normal 2 2" xfId="8" xr:uid="{00000000-0005-0000-0000-0000D6020000}"/>
    <cellStyle name="Normal 2 2 2" xfId="85" xr:uid="{00000000-0005-0000-0000-0000D7020000}"/>
    <cellStyle name="Normal 2 2 3" xfId="74" xr:uid="{00000000-0005-0000-0000-0000D8020000}"/>
    <cellStyle name="Normal 2 2 4" xfId="106" xr:uid="{00000000-0005-0000-0000-0000D9020000}"/>
    <cellStyle name="Normal 2 2 5" xfId="835" xr:uid="{00000000-0005-0000-0000-0000DA020000}"/>
    <cellStyle name="Normal 2 3" xfId="75" xr:uid="{00000000-0005-0000-0000-0000DB020000}"/>
    <cellStyle name="Normal 2 3 2" xfId="76" xr:uid="{00000000-0005-0000-0000-0000DC020000}"/>
    <cellStyle name="Normal 2 3 3" xfId="132" xr:uid="{00000000-0005-0000-0000-0000DD020000}"/>
    <cellStyle name="Normal 2 3 3 2" xfId="203" xr:uid="{00000000-0005-0000-0000-0000DE020000}"/>
    <cellStyle name="Normal 2 3 3 2 2" xfId="963" xr:uid="{00000000-0005-0000-0000-0000DF020000}"/>
    <cellStyle name="Normal 2 3 3 2 2 2" xfId="1297" xr:uid="{00000000-0005-0000-0000-0000E0020000}"/>
    <cellStyle name="Normal 2 3 3 2 3" xfId="1148" xr:uid="{00000000-0005-0000-0000-0000E1020000}"/>
    <cellStyle name="Normal 2 3 3 3" xfId="895" xr:uid="{00000000-0005-0000-0000-0000E2020000}"/>
    <cellStyle name="Normal 2 3 3 3 2" xfId="1231" xr:uid="{00000000-0005-0000-0000-0000E3020000}"/>
    <cellStyle name="Normal 2 3 3 4" xfId="1082" xr:uid="{00000000-0005-0000-0000-0000E4020000}"/>
    <cellStyle name="Normal 2 3 4" xfId="170" xr:uid="{00000000-0005-0000-0000-0000E5020000}"/>
    <cellStyle name="Normal 2 3 4 2" xfId="930" xr:uid="{00000000-0005-0000-0000-0000E6020000}"/>
    <cellStyle name="Normal 2 3 4 2 2" xfId="1264" xr:uid="{00000000-0005-0000-0000-0000E7020000}"/>
    <cellStyle name="Normal 2 3 4 3" xfId="1115" xr:uid="{00000000-0005-0000-0000-0000E8020000}"/>
    <cellStyle name="Normal 2 3 5" xfId="852" xr:uid="{00000000-0005-0000-0000-0000E9020000}"/>
    <cellStyle name="Normal 2 3 5 2" xfId="1198" xr:uid="{00000000-0005-0000-0000-0000EA020000}"/>
    <cellStyle name="Normal 2 3 6" xfId="1049" xr:uid="{00000000-0005-0000-0000-0000EB020000}"/>
    <cellStyle name="Normal 2 4" xfId="70" xr:uid="{00000000-0005-0000-0000-0000EC020000}"/>
    <cellStyle name="Normal 2 4 2" xfId="849" xr:uid="{00000000-0005-0000-0000-0000ED020000}"/>
    <cellStyle name="Normal 2 4 3" xfId="536" xr:uid="{00000000-0005-0000-0000-0000EE020000}"/>
    <cellStyle name="Normal 2 5" xfId="156" xr:uid="{00000000-0005-0000-0000-0000EF020000}"/>
    <cellStyle name="Normal 2 6" xfId="681" xr:uid="{00000000-0005-0000-0000-0000F0020000}"/>
    <cellStyle name="Normal 2 7" xfId="1031" xr:uid="{00000000-0005-0000-0000-0000F1020000}"/>
    <cellStyle name="Normal 20" xfId="117" xr:uid="{00000000-0005-0000-0000-0000F2020000}"/>
    <cellStyle name="Normal 20 2" xfId="881" xr:uid="{00000000-0005-0000-0000-0000F3020000}"/>
    <cellStyle name="Normal 20 3" xfId="830" xr:uid="{00000000-0005-0000-0000-0000F4020000}"/>
    <cellStyle name="Normal 21" xfId="152" xr:uid="{00000000-0005-0000-0000-0000F5020000}"/>
    <cellStyle name="Normal 21 2" xfId="223" xr:uid="{00000000-0005-0000-0000-0000F6020000}"/>
    <cellStyle name="Normal 22" xfId="153" xr:uid="{00000000-0005-0000-0000-0000F7020000}"/>
    <cellStyle name="Normal 22 2" xfId="915" xr:uid="{00000000-0005-0000-0000-0000F8020000}"/>
    <cellStyle name="Normal 22 2 2" xfId="1251" xr:uid="{00000000-0005-0000-0000-0000F9020000}"/>
    <cellStyle name="Normal 22 3" xfId="832" xr:uid="{00000000-0005-0000-0000-0000FA020000}"/>
    <cellStyle name="Normal 22 4" xfId="1102" xr:uid="{00000000-0005-0000-0000-0000FB020000}"/>
    <cellStyle name="Normal 23" xfId="737" xr:uid="{00000000-0005-0000-0000-0000FC020000}"/>
    <cellStyle name="Normal 24" xfId="224" xr:uid="{00000000-0005-0000-0000-0000FD020000}"/>
    <cellStyle name="Normal 24 2" xfId="1168" xr:uid="{00000000-0005-0000-0000-0000FE020000}"/>
    <cellStyle name="Normal 25" xfId="274" xr:uid="{00000000-0005-0000-0000-0000FF020000}"/>
    <cellStyle name="Normal 25 2" xfId="1171" xr:uid="{00000000-0005-0000-0000-000000030000}"/>
    <cellStyle name="Normal 26" xfId="988" xr:uid="{00000000-0005-0000-0000-000001030000}"/>
    <cellStyle name="Normal 27" xfId="993" xr:uid="{00000000-0005-0000-0000-000002030000}"/>
    <cellStyle name="Normal 28" xfId="990" xr:uid="{00000000-0005-0000-0000-000003030000}"/>
    <cellStyle name="Normal 29" xfId="996" xr:uid="{00000000-0005-0000-0000-000004030000}"/>
    <cellStyle name="Normal 3" xfId="7" xr:uid="{00000000-0005-0000-0000-000005030000}"/>
    <cellStyle name="Normal 3 10" xfId="1033" xr:uid="{00000000-0005-0000-0000-000006030000}"/>
    <cellStyle name="Normal 3 2" xfId="13" xr:uid="{00000000-0005-0000-0000-000007030000}"/>
    <cellStyle name="Normal 3 2 2" xfId="63" xr:uid="{00000000-0005-0000-0000-000008030000}"/>
    <cellStyle name="Normal 3 2 2 2 2" xfId="64" xr:uid="{00000000-0005-0000-0000-000009030000}"/>
    <cellStyle name="Normal 3 2 3" xfId="84" xr:uid="{00000000-0005-0000-0000-00000A030000}"/>
    <cellStyle name="Normal 3 2 3 2" xfId="135" xr:uid="{00000000-0005-0000-0000-00000B030000}"/>
    <cellStyle name="Normal 3 2 3 2 2" xfId="206" xr:uid="{00000000-0005-0000-0000-00000C030000}"/>
    <cellStyle name="Normal 3 2 3 2 2 2" xfId="966" xr:uid="{00000000-0005-0000-0000-00000D030000}"/>
    <cellStyle name="Normal 3 2 3 2 2 2 2" xfId="1300" xr:uid="{00000000-0005-0000-0000-00000E030000}"/>
    <cellStyle name="Normal 3 2 3 2 2 3" xfId="1151" xr:uid="{00000000-0005-0000-0000-00000F030000}"/>
    <cellStyle name="Normal 3 2 3 2 3" xfId="898" xr:uid="{00000000-0005-0000-0000-000010030000}"/>
    <cellStyle name="Normal 3 2 3 2 3 2" xfId="1234" xr:uid="{00000000-0005-0000-0000-000011030000}"/>
    <cellStyle name="Normal 3 2 3 2 4" xfId="1085" xr:uid="{00000000-0005-0000-0000-000012030000}"/>
    <cellStyle name="Normal 3 2 3 3" xfId="173" xr:uid="{00000000-0005-0000-0000-000013030000}"/>
    <cellStyle name="Normal 3 2 3 3 2" xfId="933" xr:uid="{00000000-0005-0000-0000-000014030000}"/>
    <cellStyle name="Normal 3 2 3 3 2 2" xfId="1267" xr:uid="{00000000-0005-0000-0000-000015030000}"/>
    <cellStyle name="Normal 3 2 3 3 3" xfId="1118" xr:uid="{00000000-0005-0000-0000-000016030000}"/>
    <cellStyle name="Normal 3 2 3 4" xfId="856" xr:uid="{00000000-0005-0000-0000-000017030000}"/>
    <cellStyle name="Normal 3 2 3 4 2" xfId="1201" xr:uid="{00000000-0005-0000-0000-000018030000}"/>
    <cellStyle name="Normal 3 2 3 5" xfId="1052" xr:uid="{00000000-0005-0000-0000-000019030000}"/>
    <cellStyle name="Normal 3 2 4" xfId="122" xr:uid="{00000000-0005-0000-0000-00001A030000}"/>
    <cellStyle name="Normal 3 2 4 2" xfId="193" xr:uid="{00000000-0005-0000-0000-00001B030000}"/>
    <cellStyle name="Normal 3 2 4 2 2" xfId="953" xr:uid="{00000000-0005-0000-0000-00001C030000}"/>
    <cellStyle name="Normal 3 2 4 2 2 2" xfId="1287" xr:uid="{00000000-0005-0000-0000-00001D030000}"/>
    <cellStyle name="Normal 3 2 4 2 3" xfId="1138" xr:uid="{00000000-0005-0000-0000-00001E030000}"/>
    <cellStyle name="Normal 3 2 4 3" xfId="885" xr:uid="{00000000-0005-0000-0000-00001F030000}"/>
    <cellStyle name="Normal 3 2 4 3 2" xfId="1221" xr:uid="{00000000-0005-0000-0000-000020030000}"/>
    <cellStyle name="Normal 3 2 4 4" xfId="1072" xr:uid="{00000000-0005-0000-0000-000021030000}"/>
    <cellStyle name="Normal 3 2 5" xfId="160" xr:uid="{00000000-0005-0000-0000-000022030000}"/>
    <cellStyle name="Normal 3 2 5 2" xfId="920" xr:uid="{00000000-0005-0000-0000-000023030000}"/>
    <cellStyle name="Normal 3 2 5 2 2" xfId="1254" xr:uid="{00000000-0005-0000-0000-000024030000}"/>
    <cellStyle name="Normal 3 2 5 3" xfId="1105" xr:uid="{00000000-0005-0000-0000-000025030000}"/>
    <cellStyle name="Normal 3 2 6" xfId="351" xr:uid="{00000000-0005-0000-0000-000026030000}"/>
    <cellStyle name="Normal 3 2 6 2" xfId="1181" xr:uid="{00000000-0005-0000-0000-000027030000}"/>
    <cellStyle name="Normal 3 2 7" xfId="1005" xr:uid="{00000000-0005-0000-0000-000028030000}"/>
    <cellStyle name="Normal 3 2 7 2" xfId="1326" xr:uid="{00000000-0005-0000-0000-000029030000}"/>
    <cellStyle name="Normal 3 2 8" xfId="1037" xr:uid="{00000000-0005-0000-0000-00002A030000}"/>
    <cellStyle name="Normal 3 3" xfId="59" xr:uid="{00000000-0005-0000-0000-00002B030000}"/>
    <cellStyle name="Normal 3 3 2" xfId="97" xr:uid="{00000000-0005-0000-0000-00002C030000}"/>
    <cellStyle name="Normal 3 3 2 2" xfId="141" xr:uid="{00000000-0005-0000-0000-00002D030000}"/>
    <cellStyle name="Normal 3 3 2 2 2" xfId="212" xr:uid="{00000000-0005-0000-0000-00002E030000}"/>
    <cellStyle name="Normal 3 3 2 2 2 2" xfId="972" xr:uid="{00000000-0005-0000-0000-00002F030000}"/>
    <cellStyle name="Normal 3 3 2 2 2 2 2" xfId="1306" xr:uid="{00000000-0005-0000-0000-000030030000}"/>
    <cellStyle name="Normal 3 3 2 2 2 3" xfId="1157" xr:uid="{00000000-0005-0000-0000-000031030000}"/>
    <cellStyle name="Normal 3 3 2 2 3" xfId="904" xr:uid="{00000000-0005-0000-0000-000032030000}"/>
    <cellStyle name="Normal 3 3 2 2 3 2" xfId="1240" xr:uid="{00000000-0005-0000-0000-000033030000}"/>
    <cellStyle name="Normal 3 3 2 2 4" xfId="1091" xr:uid="{00000000-0005-0000-0000-000034030000}"/>
    <cellStyle name="Normal 3 3 2 3" xfId="179" xr:uid="{00000000-0005-0000-0000-000035030000}"/>
    <cellStyle name="Normal 3 3 2 3 2" xfId="939" xr:uid="{00000000-0005-0000-0000-000036030000}"/>
    <cellStyle name="Normal 3 3 2 3 2 2" xfId="1273" xr:uid="{00000000-0005-0000-0000-000037030000}"/>
    <cellStyle name="Normal 3 3 2 3 3" xfId="1124" xr:uid="{00000000-0005-0000-0000-000038030000}"/>
    <cellStyle name="Normal 3 3 2 4" xfId="866" xr:uid="{00000000-0005-0000-0000-000039030000}"/>
    <cellStyle name="Normal 3 3 2 4 2" xfId="1207" xr:uid="{00000000-0005-0000-0000-00003A030000}"/>
    <cellStyle name="Normal 3 3 2 5" xfId="1058" xr:uid="{00000000-0005-0000-0000-00003B030000}"/>
    <cellStyle name="Normal 3 3 3" xfId="126" xr:uid="{00000000-0005-0000-0000-00003C030000}"/>
    <cellStyle name="Normal 3 3 3 2" xfId="197" xr:uid="{00000000-0005-0000-0000-00003D030000}"/>
    <cellStyle name="Normal 3 3 3 2 2" xfId="957" xr:uid="{00000000-0005-0000-0000-00003E030000}"/>
    <cellStyle name="Normal 3 3 3 2 2 2" xfId="1291" xr:uid="{00000000-0005-0000-0000-00003F030000}"/>
    <cellStyle name="Normal 3 3 3 2 3" xfId="1142" xr:uid="{00000000-0005-0000-0000-000040030000}"/>
    <cellStyle name="Normal 3 3 3 3" xfId="889" xr:uid="{00000000-0005-0000-0000-000041030000}"/>
    <cellStyle name="Normal 3 3 3 3 2" xfId="1225" xr:uid="{00000000-0005-0000-0000-000042030000}"/>
    <cellStyle name="Normal 3 3 3 4" xfId="1076" xr:uid="{00000000-0005-0000-0000-000043030000}"/>
    <cellStyle name="Normal 3 3 4" xfId="164" xr:uid="{00000000-0005-0000-0000-000044030000}"/>
    <cellStyle name="Normal 3 3 4 2" xfId="924" xr:uid="{00000000-0005-0000-0000-000045030000}"/>
    <cellStyle name="Normal 3 3 4 2 2" xfId="1258" xr:uid="{00000000-0005-0000-0000-000046030000}"/>
    <cellStyle name="Normal 3 3 4 3" xfId="1109" xr:uid="{00000000-0005-0000-0000-000047030000}"/>
    <cellStyle name="Normal 3 3 5" xfId="842" xr:uid="{00000000-0005-0000-0000-000048030000}"/>
    <cellStyle name="Normal 3 3 5 2" xfId="1192" xr:uid="{00000000-0005-0000-0000-000049030000}"/>
    <cellStyle name="Normal 3 3 6" xfId="818" xr:uid="{00000000-0005-0000-0000-00004A030000}"/>
    <cellStyle name="Normal 3 3 7" xfId="1042" xr:uid="{00000000-0005-0000-0000-00004B030000}"/>
    <cellStyle name="Normal 3 4" xfId="86" xr:uid="{00000000-0005-0000-0000-00004C030000}"/>
    <cellStyle name="Normal 3 4 2" xfId="136" xr:uid="{00000000-0005-0000-0000-00004D030000}"/>
    <cellStyle name="Normal 3 4 2 2" xfId="207" xr:uid="{00000000-0005-0000-0000-00004E030000}"/>
    <cellStyle name="Normal 3 4 2 2 2" xfId="967" xr:uid="{00000000-0005-0000-0000-00004F030000}"/>
    <cellStyle name="Normal 3 4 2 2 2 2" xfId="1301" xr:uid="{00000000-0005-0000-0000-000050030000}"/>
    <cellStyle name="Normal 3 4 2 2 3" xfId="1152" xr:uid="{00000000-0005-0000-0000-000051030000}"/>
    <cellStyle name="Normal 3 4 2 3" xfId="899" xr:uid="{00000000-0005-0000-0000-000052030000}"/>
    <cellStyle name="Normal 3 4 2 3 2" xfId="1235" xr:uid="{00000000-0005-0000-0000-000053030000}"/>
    <cellStyle name="Normal 3 4 2 4" xfId="1086" xr:uid="{00000000-0005-0000-0000-000054030000}"/>
    <cellStyle name="Normal 3 4 3" xfId="174" xr:uid="{00000000-0005-0000-0000-000055030000}"/>
    <cellStyle name="Normal 3 4 3 2" xfId="934" xr:uid="{00000000-0005-0000-0000-000056030000}"/>
    <cellStyle name="Normal 3 4 3 2 2" xfId="1268" xr:uid="{00000000-0005-0000-0000-000057030000}"/>
    <cellStyle name="Normal 3 4 3 3" xfId="1119" xr:uid="{00000000-0005-0000-0000-000058030000}"/>
    <cellStyle name="Normal 3 4 4" xfId="857" xr:uid="{00000000-0005-0000-0000-000059030000}"/>
    <cellStyle name="Normal 3 4 4 2" xfId="1202" xr:uid="{00000000-0005-0000-0000-00005A030000}"/>
    <cellStyle name="Normal 3 4 5" xfId="1053" xr:uid="{00000000-0005-0000-0000-00005B030000}"/>
    <cellStyle name="Normal 3 5" xfId="105" xr:uid="{00000000-0005-0000-0000-00005C030000}"/>
    <cellStyle name="Normal 3 5 2" xfId="147" xr:uid="{00000000-0005-0000-0000-00005D030000}"/>
    <cellStyle name="Normal 3 5 2 2" xfId="218" xr:uid="{00000000-0005-0000-0000-00005E030000}"/>
    <cellStyle name="Normal 3 5 2 2 2" xfId="978" xr:uid="{00000000-0005-0000-0000-00005F030000}"/>
    <cellStyle name="Normal 3 5 2 2 2 2" xfId="1312" xr:uid="{00000000-0005-0000-0000-000060030000}"/>
    <cellStyle name="Normal 3 5 2 2 3" xfId="1163" xr:uid="{00000000-0005-0000-0000-000061030000}"/>
    <cellStyle name="Normal 3 5 2 3" xfId="910" xr:uid="{00000000-0005-0000-0000-000062030000}"/>
    <cellStyle name="Normal 3 5 2 3 2" xfId="1246" xr:uid="{00000000-0005-0000-0000-000063030000}"/>
    <cellStyle name="Normal 3 5 2 4" xfId="1097" xr:uid="{00000000-0005-0000-0000-000064030000}"/>
    <cellStyle name="Normal 3 5 3" xfId="185" xr:uid="{00000000-0005-0000-0000-000065030000}"/>
    <cellStyle name="Normal 3 5 3 2" xfId="945" xr:uid="{00000000-0005-0000-0000-000066030000}"/>
    <cellStyle name="Normal 3 5 3 2 2" xfId="1279" xr:uid="{00000000-0005-0000-0000-000067030000}"/>
    <cellStyle name="Normal 3 5 3 3" xfId="1130" xr:uid="{00000000-0005-0000-0000-000068030000}"/>
    <cellStyle name="Normal 3 5 4" xfId="874" xr:uid="{00000000-0005-0000-0000-000069030000}"/>
    <cellStyle name="Normal 3 5 4 2" xfId="1213" xr:uid="{00000000-0005-0000-0000-00006A030000}"/>
    <cellStyle name="Normal 3 5 5" xfId="1064" xr:uid="{00000000-0005-0000-0000-00006B030000}"/>
    <cellStyle name="Normal 3 6" xfId="111" xr:uid="{00000000-0005-0000-0000-00006C030000}"/>
    <cellStyle name="Normal 3 7" xfId="120" xr:uid="{00000000-0005-0000-0000-00006D030000}"/>
    <cellStyle name="Normal 3 7 2" xfId="191" xr:uid="{00000000-0005-0000-0000-00006E030000}"/>
    <cellStyle name="Normal 3 7 2 2" xfId="951" xr:uid="{00000000-0005-0000-0000-00006F030000}"/>
    <cellStyle name="Normal 3 7 2 2 2" xfId="1285" xr:uid="{00000000-0005-0000-0000-000070030000}"/>
    <cellStyle name="Normal 3 7 2 3" xfId="1136" xr:uid="{00000000-0005-0000-0000-000071030000}"/>
    <cellStyle name="Normal 3 7 3" xfId="883" xr:uid="{00000000-0005-0000-0000-000072030000}"/>
    <cellStyle name="Normal 3 7 3 2" xfId="1219" xr:uid="{00000000-0005-0000-0000-000073030000}"/>
    <cellStyle name="Normal 3 7 4" xfId="1070" xr:uid="{00000000-0005-0000-0000-000074030000}"/>
    <cellStyle name="Normal 3 8" xfId="158" xr:uid="{00000000-0005-0000-0000-000075030000}"/>
    <cellStyle name="Normal 3 8 2" xfId="918" xr:uid="{00000000-0005-0000-0000-000076030000}"/>
    <cellStyle name="Normal 3 8 2 2" xfId="1252" xr:uid="{00000000-0005-0000-0000-000077030000}"/>
    <cellStyle name="Normal 3 8 3" xfId="1103" xr:uid="{00000000-0005-0000-0000-000078030000}"/>
    <cellStyle name="Normal 3 9" xfId="287" xr:uid="{00000000-0005-0000-0000-000079030000}"/>
    <cellStyle name="Normal 3 9 2" xfId="1175" xr:uid="{00000000-0005-0000-0000-00007A030000}"/>
    <cellStyle name="Normal 30" xfId="995" xr:uid="{00000000-0005-0000-0000-00007B030000}"/>
    <cellStyle name="Normal 31" xfId="985" xr:uid="{00000000-0005-0000-0000-00007C030000}"/>
    <cellStyle name="Normal 31 2" xfId="1319" xr:uid="{00000000-0005-0000-0000-00007D030000}"/>
    <cellStyle name="Normal 32" xfId="987" xr:uid="{00000000-0005-0000-0000-00007E030000}"/>
    <cellStyle name="Normal 32 2" xfId="1321" xr:uid="{00000000-0005-0000-0000-00007F030000}"/>
    <cellStyle name="Normal 33" xfId="999" xr:uid="{00000000-0005-0000-0000-000080030000}"/>
    <cellStyle name="Normal 33 2" xfId="1323" xr:uid="{00000000-0005-0000-0000-000081030000}"/>
    <cellStyle name="Normal 34" xfId="1009" xr:uid="{00000000-0005-0000-0000-000082030000}"/>
    <cellStyle name="Normal 34 2" xfId="1328" xr:uid="{00000000-0005-0000-0000-000083030000}"/>
    <cellStyle name="Normal 35" xfId="1017" xr:uid="{00000000-0005-0000-0000-000084030000}"/>
    <cellStyle name="Normal 35 2" xfId="1335" xr:uid="{00000000-0005-0000-0000-000085030000}"/>
    <cellStyle name="Normal 36" xfId="1018" xr:uid="{00000000-0005-0000-0000-000086030000}"/>
    <cellStyle name="Normal 36 2" xfId="1336" xr:uid="{00000000-0005-0000-0000-000087030000}"/>
    <cellStyle name="Normal 37" xfId="1020" xr:uid="{00000000-0005-0000-0000-000088030000}"/>
    <cellStyle name="Normal 37 2" xfId="1338" xr:uid="{00000000-0005-0000-0000-000089030000}"/>
    <cellStyle name="Normal 38" xfId="1022" xr:uid="{00000000-0005-0000-0000-00008A030000}"/>
    <cellStyle name="Normal 38 2" xfId="1340" xr:uid="{00000000-0005-0000-0000-00008B030000}"/>
    <cellStyle name="Normal 39" xfId="1024" xr:uid="{00000000-0005-0000-0000-00008C030000}"/>
    <cellStyle name="Normal 39 2" xfId="1342" xr:uid="{00000000-0005-0000-0000-00008D030000}"/>
    <cellStyle name="Normal 4" xfId="10" xr:uid="{00000000-0005-0000-0000-00008E030000}"/>
    <cellStyle name="Normal 4 2" xfId="82" xr:uid="{00000000-0005-0000-0000-00008F030000}"/>
    <cellStyle name="Normal 4 2 2" xfId="854" xr:uid="{00000000-0005-0000-0000-000090030000}"/>
    <cellStyle name="Normal 4 2 3" xfId="349" xr:uid="{00000000-0005-0000-0000-000091030000}"/>
    <cellStyle name="Normal 4 2 3 2" xfId="1179" xr:uid="{00000000-0005-0000-0000-000092030000}"/>
    <cellStyle name="Normal 4 2 4" xfId="1013" xr:uid="{00000000-0005-0000-0000-000093030000}"/>
    <cellStyle name="Normal 4 2 4 2" xfId="1332" xr:uid="{00000000-0005-0000-0000-000094030000}"/>
    <cellStyle name="Normal 4 3" xfId="77" xr:uid="{00000000-0005-0000-0000-000095030000}"/>
    <cellStyle name="Normal 4 3 2" xfId="1010" xr:uid="{00000000-0005-0000-0000-000096030000}"/>
    <cellStyle name="Normal 4 3 2 2" xfId="1329" xr:uid="{00000000-0005-0000-0000-000097030000}"/>
    <cellStyle name="Normal 4 4" xfId="107" xr:uid="{00000000-0005-0000-0000-000098030000}"/>
    <cellStyle name="Normal 4 5" xfId="836" xr:uid="{00000000-0005-0000-0000-000099030000}"/>
    <cellStyle name="Normal 4 6" xfId="285" xr:uid="{00000000-0005-0000-0000-00009A030000}"/>
    <cellStyle name="Normal 4 6 2" xfId="1173" xr:uid="{00000000-0005-0000-0000-00009B030000}"/>
    <cellStyle name="Normal 4 7" xfId="1003" xr:uid="{00000000-0005-0000-0000-00009C030000}"/>
    <cellStyle name="Normal 4 8" xfId="1035" xr:uid="{00000000-0005-0000-0000-00009D030000}"/>
    <cellStyle name="Normal 40" xfId="1026" xr:uid="{00000000-0005-0000-0000-00009E030000}"/>
    <cellStyle name="Normal 40 2" xfId="1344" xr:uid="{00000000-0005-0000-0000-00009F030000}"/>
    <cellStyle name="Normal 41" xfId="1029" xr:uid="{00000000-0005-0000-0000-0000A0030000}"/>
    <cellStyle name="Normal 42" xfId="1039" xr:uid="{00000000-0005-0000-0000-0000A1030000}"/>
    <cellStyle name="Normal 43" xfId="1028" xr:uid="{00000000-0005-0000-0000-0000A2030000}"/>
    <cellStyle name="Normal 44" xfId="1172" xr:uid="{00000000-0005-0000-0000-0000A3030000}"/>
    <cellStyle name="Normal 45" xfId="1354" xr:uid="{00000000-0005-0000-0000-0000A4030000}"/>
    <cellStyle name="Normal 46" xfId="1190" xr:uid="{00000000-0005-0000-0000-0000A5030000}"/>
    <cellStyle name="Normal 47" xfId="1349" xr:uid="{00000000-0005-0000-0000-0000A6030000}"/>
    <cellStyle name="Normal 48" xfId="1352" xr:uid="{00000000-0005-0000-0000-0000A7030000}"/>
    <cellStyle name="Normal 49" xfId="1357" xr:uid="{00000000-0005-0000-0000-0000A8030000}"/>
    <cellStyle name="Normal 5" xfId="9" xr:uid="{00000000-0005-0000-0000-0000A9030000}"/>
    <cellStyle name="Normal 5 10" xfId="1034" xr:uid="{00000000-0005-0000-0000-0000AA030000}"/>
    <cellStyle name="Normal 5 2" xfId="61" xr:uid="{00000000-0005-0000-0000-0000AB030000}"/>
    <cellStyle name="Normal 5 2 2" xfId="99" xr:uid="{00000000-0005-0000-0000-0000AC030000}"/>
    <cellStyle name="Normal 5 2 2 2" xfId="143" xr:uid="{00000000-0005-0000-0000-0000AD030000}"/>
    <cellStyle name="Normal 5 2 2 2 2" xfId="214" xr:uid="{00000000-0005-0000-0000-0000AE030000}"/>
    <cellStyle name="Normal 5 2 2 2 2 2" xfId="974" xr:uid="{00000000-0005-0000-0000-0000AF030000}"/>
    <cellStyle name="Normal 5 2 2 2 2 2 2" xfId="1308" xr:uid="{00000000-0005-0000-0000-0000B0030000}"/>
    <cellStyle name="Normal 5 2 2 2 2 3" xfId="1159" xr:uid="{00000000-0005-0000-0000-0000B1030000}"/>
    <cellStyle name="Normal 5 2 2 2 3" xfId="906" xr:uid="{00000000-0005-0000-0000-0000B2030000}"/>
    <cellStyle name="Normal 5 2 2 2 3 2" xfId="1242" xr:uid="{00000000-0005-0000-0000-0000B3030000}"/>
    <cellStyle name="Normal 5 2 2 2 4" xfId="1093" xr:uid="{00000000-0005-0000-0000-0000B4030000}"/>
    <cellStyle name="Normal 5 2 2 3" xfId="181" xr:uid="{00000000-0005-0000-0000-0000B5030000}"/>
    <cellStyle name="Normal 5 2 2 3 2" xfId="941" xr:uid="{00000000-0005-0000-0000-0000B6030000}"/>
    <cellStyle name="Normal 5 2 2 3 2 2" xfId="1275" xr:uid="{00000000-0005-0000-0000-0000B7030000}"/>
    <cellStyle name="Normal 5 2 2 3 3" xfId="1126" xr:uid="{00000000-0005-0000-0000-0000B8030000}"/>
    <cellStyle name="Normal 5 2 2 4" xfId="868" xr:uid="{00000000-0005-0000-0000-0000B9030000}"/>
    <cellStyle name="Normal 5 2 2 4 2" xfId="1209" xr:uid="{00000000-0005-0000-0000-0000BA030000}"/>
    <cellStyle name="Normal 5 2 2 5" xfId="1060" xr:uid="{00000000-0005-0000-0000-0000BB030000}"/>
    <cellStyle name="Normal 5 2 3" xfId="128" xr:uid="{00000000-0005-0000-0000-0000BC030000}"/>
    <cellStyle name="Normal 5 2 3 2" xfId="199" xr:uid="{00000000-0005-0000-0000-0000BD030000}"/>
    <cellStyle name="Normal 5 2 3 2 2" xfId="959" xr:uid="{00000000-0005-0000-0000-0000BE030000}"/>
    <cellStyle name="Normal 5 2 3 2 2 2" xfId="1293" xr:uid="{00000000-0005-0000-0000-0000BF030000}"/>
    <cellStyle name="Normal 5 2 3 2 3" xfId="1144" xr:uid="{00000000-0005-0000-0000-0000C0030000}"/>
    <cellStyle name="Normal 5 2 3 3" xfId="891" xr:uid="{00000000-0005-0000-0000-0000C1030000}"/>
    <cellStyle name="Normal 5 2 3 3 2" xfId="1227" xr:uid="{00000000-0005-0000-0000-0000C2030000}"/>
    <cellStyle name="Normal 5 2 3 4" xfId="1078" xr:uid="{00000000-0005-0000-0000-0000C3030000}"/>
    <cellStyle name="Normal 5 2 4" xfId="166" xr:uid="{00000000-0005-0000-0000-0000C4030000}"/>
    <cellStyle name="Normal 5 2 4 2" xfId="926" xr:uid="{00000000-0005-0000-0000-0000C5030000}"/>
    <cellStyle name="Normal 5 2 4 2 2" xfId="1260" xr:uid="{00000000-0005-0000-0000-0000C6030000}"/>
    <cellStyle name="Normal 5 2 4 3" xfId="1111" xr:uid="{00000000-0005-0000-0000-0000C7030000}"/>
    <cellStyle name="Normal 5 2 5" xfId="843" xr:uid="{00000000-0005-0000-0000-0000C8030000}"/>
    <cellStyle name="Normal 5 2 5 2" xfId="1193" xr:uid="{00000000-0005-0000-0000-0000C9030000}"/>
    <cellStyle name="Normal 5 2 6" xfId="1012" xr:uid="{00000000-0005-0000-0000-0000CA030000}"/>
    <cellStyle name="Normal 5 2 6 2" xfId="1331" xr:uid="{00000000-0005-0000-0000-0000CB030000}"/>
    <cellStyle name="Normal 5 2 7" xfId="1044" xr:uid="{00000000-0005-0000-0000-0000CC030000}"/>
    <cellStyle name="Normal 5 3" xfId="83" xr:uid="{00000000-0005-0000-0000-0000CD030000}"/>
    <cellStyle name="Normal 5 3 2" xfId="134" xr:uid="{00000000-0005-0000-0000-0000CE030000}"/>
    <cellStyle name="Normal 5 3 2 2" xfId="205" xr:uid="{00000000-0005-0000-0000-0000CF030000}"/>
    <cellStyle name="Normal 5 3 2 2 2" xfId="965" xr:uid="{00000000-0005-0000-0000-0000D0030000}"/>
    <cellStyle name="Normal 5 3 2 2 2 2" xfId="1299" xr:uid="{00000000-0005-0000-0000-0000D1030000}"/>
    <cellStyle name="Normal 5 3 2 2 3" xfId="1150" xr:uid="{00000000-0005-0000-0000-0000D2030000}"/>
    <cellStyle name="Normal 5 3 2 3" xfId="897" xr:uid="{00000000-0005-0000-0000-0000D3030000}"/>
    <cellStyle name="Normal 5 3 2 3 2" xfId="1233" xr:uid="{00000000-0005-0000-0000-0000D4030000}"/>
    <cellStyle name="Normal 5 3 2 4" xfId="1084" xr:uid="{00000000-0005-0000-0000-0000D5030000}"/>
    <cellStyle name="Normal 5 3 3" xfId="172" xr:uid="{00000000-0005-0000-0000-0000D6030000}"/>
    <cellStyle name="Normal 5 3 3 2" xfId="932" xr:uid="{00000000-0005-0000-0000-0000D7030000}"/>
    <cellStyle name="Normal 5 3 3 2 2" xfId="1266" xr:uid="{00000000-0005-0000-0000-0000D8030000}"/>
    <cellStyle name="Normal 5 3 3 3" xfId="1117" xr:uid="{00000000-0005-0000-0000-0000D9030000}"/>
    <cellStyle name="Normal 5 3 4" xfId="855" xr:uid="{00000000-0005-0000-0000-0000DA030000}"/>
    <cellStyle name="Normal 5 3 4 2" xfId="1200" xr:uid="{00000000-0005-0000-0000-0000DB030000}"/>
    <cellStyle name="Normal 5 3 5" xfId="1051" xr:uid="{00000000-0005-0000-0000-0000DC030000}"/>
    <cellStyle name="Normal 5 4" xfId="78" xr:uid="{00000000-0005-0000-0000-0000DD030000}"/>
    <cellStyle name="Normal 5 5" xfId="95" xr:uid="{00000000-0005-0000-0000-0000DE030000}"/>
    <cellStyle name="Normal 5 5 2" xfId="140" xr:uid="{00000000-0005-0000-0000-0000DF030000}"/>
    <cellStyle name="Normal 5 5 2 2" xfId="211" xr:uid="{00000000-0005-0000-0000-0000E0030000}"/>
    <cellStyle name="Normal 5 5 2 2 2" xfId="971" xr:uid="{00000000-0005-0000-0000-0000E1030000}"/>
    <cellStyle name="Normal 5 5 2 2 2 2" xfId="1305" xr:uid="{00000000-0005-0000-0000-0000E2030000}"/>
    <cellStyle name="Normal 5 5 2 2 3" xfId="1156" xr:uid="{00000000-0005-0000-0000-0000E3030000}"/>
    <cellStyle name="Normal 5 5 2 3" xfId="903" xr:uid="{00000000-0005-0000-0000-0000E4030000}"/>
    <cellStyle name="Normal 5 5 2 3 2" xfId="1239" xr:uid="{00000000-0005-0000-0000-0000E5030000}"/>
    <cellStyle name="Normal 5 5 2 4" xfId="1090" xr:uid="{00000000-0005-0000-0000-0000E6030000}"/>
    <cellStyle name="Normal 5 5 3" xfId="178" xr:uid="{00000000-0005-0000-0000-0000E7030000}"/>
    <cellStyle name="Normal 5 5 3 2" xfId="938" xr:uid="{00000000-0005-0000-0000-0000E8030000}"/>
    <cellStyle name="Normal 5 5 3 2 2" xfId="1272" xr:uid="{00000000-0005-0000-0000-0000E9030000}"/>
    <cellStyle name="Normal 5 5 3 3" xfId="1123" xr:uid="{00000000-0005-0000-0000-0000EA030000}"/>
    <cellStyle name="Normal 5 5 4" xfId="864" xr:uid="{00000000-0005-0000-0000-0000EB030000}"/>
    <cellStyle name="Normal 5 5 4 2" xfId="1206" xr:uid="{00000000-0005-0000-0000-0000EC030000}"/>
    <cellStyle name="Normal 5 5 5" xfId="1057" xr:uid="{00000000-0005-0000-0000-0000ED030000}"/>
    <cellStyle name="Normal 5 6" xfId="121" xr:uid="{00000000-0005-0000-0000-0000EE030000}"/>
    <cellStyle name="Normal 5 6 2" xfId="192" xr:uid="{00000000-0005-0000-0000-0000EF030000}"/>
    <cellStyle name="Normal 5 6 2 2" xfId="952" xr:uid="{00000000-0005-0000-0000-0000F0030000}"/>
    <cellStyle name="Normal 5 6 2 2 2" xfId="1286" xr:uid="{00000000-0005-0000-0000-0000F1030000}"/>
    <cellStyle name="Normal 5 6 2 3" xfId="1137" xr:uid="{00000000-0005-0000-0000-0000F2030000}"/>
    <cellStyle name="Normal 5 6 3" xfId="884" xr:uid="{00000000-0005-0000-0000-0000F3030000}"/>
    <cellStyle name="Normal 5 6 3 2" xfId="1220" xr:uid="{00000000-0005-0000-0000-0000F4030000}"/>
    <cellStyle name="Normal 5 6 4" xfId="1071" xr:uid="{00000000-0005-0000-0000-0000F5030000}"/>
    <cellStyle name="Normal 5 7" xfId="159" xr:uid="{00000000-0005-0000-0000-0000F6030000}"/>
    <cellStyle name="Normal 5 7 2" xfId="919" xr:uid="{00000000-0005-0000-0000-0000F7030000}"/>
    <cellStyle name="Normal 5 7 2 2" xfId="1253" xr:uid="{00000000-0005-0000-0000-0000F8030000}"/>
    <cellStyle name="Normal 5 7 3" xfId="1104" xr:uid="{00000000-0005-0000-0000-0000F9030000}"/>
    <cellStyle name="Normal 5 8" xfId="289" xr:uid="{00000000-0005-0000-0000-0000FA030000}"/>
    <cellStyle name="Normal 5 8 2" xfId="1177" xr:uid="{00000000-0005-0000-0000-0000FB030000}"/>
    <cellStyle name="Normal 5 9" xfId="1001" xr:uid="{00000000-0005-0000-0000-0000FC030000}"/>
    <cellStyle name="Normal 50" xfId="1364" xr:uid="{00000000-0005-0000-0000-0000FD030000}"/>
    <cellStyle name="Normal 51" xfId="1358" xr:uid="{00000000-0005-0000-0000-0000FE030000}"/>
    <cellStyle name="Normal 51 2" xfId="66" xr:uid="{00000000-0005-0000-0000-0000FF030000}"/>
    <cellStyle name="Normal 51 2 2" xfId="101" xr:uid="{00000000-0005-0000-0000-000000040000}"/>
    <cellStyle name="Normal 51 2 2 2" xfId="145" xr:uid="{00000000-0005-0000-0000-000001040000}"/>
    <cellStyle name="Normal 51 2 2 2 2" xfId="216" xr:uid="{00000000-0005-0000-0000-000002040000}"/>
    <cellStyle name="Normal 51 2 2 2 2 2" xfId="976" xr:uid="{00000000-0005-0000-0000-000003040000}"/>
    <cellStyle name="Normal 51 2 2 2 2 2 2" xfId="1310" xr:uid="{00000000-0005-0000-0000-000004040000}"/>
    <cellStyle name="Normal 51 2 2 2 2 3" xfId="1161" xr:uid="{00000000-0005-0000-0000-000005040000}"/>
    <cellStyle name="Normal 51 2 2 2 3" xfId="908" xr:uid="{00000000-0005-0000-0000-000006040000}"/>
    <cellStyle name="Normal 51 2 2 2 3 2" xfId="1244" xr:uid="{00000000-0005-0000-0000-000007040000}"/>
    <cellStyle name="Normal 51 2 2 2 4" xfId="1095" xr:uid="{00000000-0005-0000-0000-000008040000}"/>
    <cellStyle name="Normal 51 2 2 3" xfId="183" xr:uid="{00000000-0005-0000-0000-000009040000}"/>
    <cellStyle name="Normal 51 2 2 3 2" xfId="943" xr:uid="{00000000-0005-0000-0000-00000A040000}"/>
    <cellStyle name="Normal 51 2 2 3 2 2" xfId="1277" xr:uid="{00000000-0005-0000-0000-00000B040000}"/>
    <cellStyle name="Normal 51 2 2 3 3" xfId="1128" xr:uid="{00000000-0005-0000-0000-00000C040000}"/>
    <cellStyle name="Normal 51 2 2 4" xfId="870" xr:uid="{00000000-0005-0000-0000-00000D040000}"/>
    <cellStyle name="Normal 51 2 2 4 2" xfId="1211" xr:uid="{00000000-0005-0000-0000-00000E040000}"/>
    <cellStyle name="Normal 51 2 2 5" xfId="1062" xr:uid="{00000000-0005-0000-0000-00000F040000}"/>
    <cellStyle name="Normal 51 2 3" xfId="130" xr:uid="{00000000-0005-0000-0000-000010040000}"/>
    <cellStyle name="Normal 51 2 3 2" xfId="201" xr:uid="{00000000-0005-0000-0000-000011040000}"/>
    <cellStyle name="Normal 51 2 3 2 2" xfId="961" xr:uid="{00000000-0005-0000-0000-000012040000}"/>
    <cellStyle name="Normal 51 2 3 2 2 2" xfId="1295" xr:uid="{00000000-0005-0000-0000-000013040000}"/>
    <cellStyle name="Normal 51 2 3 2 3" xfId="1146" xr:uid="{00000000-0005-0000-0000-000014040000}"/>
    <cellStyle name="Normal 51 2 3 3" xfId="893" xr:uid="{00000000-0005-0000-0000-000015040000}"/>
    <cellStyle name="Normal 51 2 3 3 2" xfId="1229" xr:uid="{00000000-0005-0000-0000-000016040000}"/>
    <cellStyle name="Normal 51 2 3 4" xfId="1080" xr:uid="{00000000-0005-0000-0000-000017040000}"/>
    <cellStyle name="Normal 51 2 4" xfId="168" xr:uid="{00000000-0005-0000-0000-000018040000}"/>
    <cellStyle name="Normal 51 2 4 2" xfId="928" xr:uid="{00000000-0005-0000-0000-000019040000}"/>
    <cellStyle name="Normal 51 2 4 2 2" xfId="1262" xr:uid="{00000000-0005-0000-0000-00001A040000}"/>
    <cellStyle name="Normal 51 2 4 3" xfId="1113" xr:uid="{00000000-0005-0000-0000-00001B040000}"/>
    <cellStyle name="Normal 51 2 5" xfId="845" xr:uid="{00000000-0005-0000-0000-00001C040000}"/>
    <cellStyle name="Normal 51 2 5 2" xfId="1195" xr:uid="{00000000-0005-0000-0000-00001D040000}"/>
    <cellStyle name="Normal 51 2 6" xfId="998" xr:uid="{00000000-0005-0000-0000-00001E040000}"/>
    <cellStyle name="Normal 51 2 6 2" xfId="1322" xr:uid="{00000000-0005-0000-0000-00001F040000}"/>
    <cellStyle name="Normal 51 2 7" xfId="1046" xr:uid="{00000000-0005-0000-0000-000020040000}"/>
    <cellStyle name="Normal 52" xfId="1184" xr:uid="{00000000-0005-0000-0000-000021040000}"/>
    <cellStyle name="Normal 53" xfId="1178" xr:uid="{00000000-0005-0000-0000-000022040000}"/>
    <cellStyle name="Normal 54" xfId="1363" xr:uid="{00000000-0005-0000-0000-000023040000}"/>
    <cellStyle name="Normal 55" xfId="1360" xr:uid="{00000000-0005-0000-0000-000024040000}"/>
    <cellStyle name="Normal 56" xfId="1348" xr:uid="{00000000-0005-0000-0000-000025040000}"/>
    <cellStyle name="Normal 57" xfId="1187" xr:uid="{00000000-0005-0000-0000-000026040000}"/>
    <cellStyle name="Normal 58" xfId="1355" xr:uid="{00000000-0005-0000-0000-000027040000}"/>
    <cellStyle name="Normal 59" xfId="1183" xr:uid="{00000000-0005-0000-0000-000028040000}"/>
    <cellStyle name="Normal 6" xfId="14" xr:uid="{00000000-0005-0000-0000-000029040000}"/>
    <cellStyle name="Normal 6 10" xfId="1038" xr:uid="{00000000-0005-0000-0000-00002A040000}"/>
    <cellStyle name="Normal 6 2" xfId="60" xr:uid="{00000000-0005-0000-0000-00002B040000}"/>
    <cellStyle name="Normal 6 2 2" xfId="98" xr:uid="{00000000-0005-0000-0000-00002C040000}"/>
    <cellStyle name="Normal 6 2 2 2" xfId="142" xr:uid="{00000000-0005-0000-0000-00002D040000}"/>
    <cellStyle name="Normal 6 2 2 2 2" xfId="213" xr:uid="{00000000-0005-0000-0000-00002E040000}"/>
    <cellStyle name="Normal 6 2 2 2 2 2" xfId="973" xr:uid="{00000000-0005-0000-0000-00002F040000}"/>
    <cellStyle name="Normal 6 2 2 2 2 2 2" xfId="1307" xr:uid="{00000000-0005-0000-0000-000030040000}"/>
    <cellStyle name="Normal 6 2 2 2 2 3" xfId="1158" xr:uid="{00000000-0005-0000-0000-000031040000}"/>
    <cellStyle name="Normal 6 2 2 2 3" xfId="905" xr:uid="{00000000-0005-0000-0000-000032040000}"/>
    <cellStyle name="Normal 6 2 2 2 3 2" xfId="1241" xr:uid="{00000000-0005-0000-0000-000033040000}"/>
    <cellStyle name="Normal 6 2 2 2 4" xfId="1092" xr:uid="{00000000-0005-0000-0000-000034040000}"/>
    <cellStyle name="Normal 6 2 2 3" xfId="180" xr:uid="{00000000-0005-0000-0000-000035040000}"/>
    <cellStyle name="Normal 6 2 2 3 2" xfId="940" xr:uid="{00000000-0005-0000-0000-000036040000}"/>
    <cellStyle name="Normal 6 2 2 3 2 2" xfId="1274" xr:uid="{00000000-0005-0000-0000-000037040000}"/>
    <cellStyle name="Normal 6 2 2 3 3" xfId="1125" xr:uid="{00000000-0005-0000-0000-000038040000}"/>
    <cellStyle name="Normal 6 2 2 4" xfId="867" xr:uid="{00000000-0005-0000-0000-000039040000}"/>
    <cellStyle name="Normal 6 2 2 4 2" xfId="1208" xr:uid="{00000000-0005-0000-0000-00003A040000}"/>
    <cellStyle name="Normal 6 2 2 5" xfId="1059" xr:uid="{00000000-0005-0000-0000-00003B040000}"/>
    <cellStyle name="Normal 6 2 3" xfId="127" xr:uid="{00000000-0005-0000-0000-00003C040000}"/>
    <cellStyle name="Normal 6 2 3 2" xfId="198" xr:uid="{00000000-0005-0000-0000-00003D040000}"/>
    <cellStyle name="Normal 6 2 3 2 2" xfId="958" xr:uid="{00000000-0005-0000-0000-00003E040000}"/>
    <cellStyle name="Normal 6 2 3 2 2 2" xfId="1292" xr:uid="{00000000-0005-0000-0000-00003F040000}"/>
    <cellStyle name="Normal 6 2 3 2 3" xfId="1143" xr:uid="{00000000-0005-0000-0000-000040040000}"/>
    <cellStyle name="Normal 6 2 3 3" xfId="890" xr:uid="{00000000-0005-0000-0000-000041040000}"/>
    <cellStyle name="Normal 6 2 3 3 2" xfId="1226" xr:uid="{00000000-0005-0000-0000-000042040000}"/>
    <cellStyle name="Normal 6 2 3 4" xfId="1077" xr:uid="{00000000-0005-0000-0000-000043040000}"/>
    <cellStyle name="Normal 6 2 4" xfId="165" xr:uid="{00000000-0005-0000-0000-000044040000}"/>
    <cellStyle name="Normal 6 2 4 2" xfId="925" xr:uid="{00000000-0005-0000-0000-000045040000}"/>
    <cellStyle name="Normal 6 2 4 2 2" xfId="1259" xr:uid="{00000000-0005-0000-0000-000046040000}"/>
    <cellStyle name="Normal 6 2 4 3" xfId="1110" xr:uid="{00000000-0005-0000-0000-000047040000}"/>
    <cellStyle name="Normal 6 2 5" xfId="352" xr:uid="{00000000-0005-0000-0000-000048040000}"/>
    <cellStyle name="Normal 6 2 5 2" xfId="1182" xr:uid="{00000000-0005-0000-0000-000049040000}"/>
    <cellStyle name="Normal 6 2 6" xfId="1014" xr:uid="{00000000-0005-0000-0000-00004A040000}"/>
    <cellStyle name="Normal 6 2 6 2" xfId="1333" xr:uid="{00000000-0005-0000-0000-00004B040000}"/>
    <cellStyle name="Normal 6 2 7" xfId="1043" xr:uid="{00000000-0005-0000-0000-00004C040000}"/>
    <cellStyle name="Normal 6 3" xfId="89" xr:uid="{00000000-0005-0000-0000-00004D040000}"/>
    <cellStyle name="Normal 6 3 2" xfId="137" xr:uid="{00000000-0005-0000-0000-00004E040000}"/>
    <cellStyle name="Normal 6 3 2 2" xfId="208" xr:uid="{00000000-0005-0000-0000-00004F040000}"/>
    <cellStyle name="Normal 6 3 2 2 2" xfId="968" xr:uid="{00000000-0005-0000-0000-000050040000}"/>
    <cellStyle name="Normal 6 3 2 2 2 2" xfId="1302" xr:uid="{00000000-0005-0000-0000-000051040000}"/>
    <cellStyle name="Normal 6 3 2 2 3" xfId="1153" xr:uid="{00000000-0005-0000-0000-000052040000}"/>
    <cellStyle name="Normal 6 3 2 3" xfId="900" xr:uid="{00000000-0005-0000-0000-000053040000}"/>
    <cellStyle name="Normal 6 3 2 3 2" xfId="1236" xr:uid="{00000000-0005-0000-0000-000054040000}"/>
    <cellStyle name="Normal 6 3 2 4" xfId="1087" xr:uid="{00000000-0005-0000-0000-000055040000}"/>
    <cellStyle name="Normal 6 3 3" xfId="175" xr:uid="{00000000-0005-0000-0000-000056040000}"/>
    <cellStyle name="Normal 6 3 3 2" xfId="935" xr:uid="{00000000-0005-0000-0000-000057040000}"/>
    <cellStyle name="Normal 6 3 3 2 2" xfId="1269" xr:uid="{00000000-0005-0000-0000-000058040000}"/>
    <cellStyle name="Normal 6 3 3 3" xfId="1120" xr:uid="{00000000-0005-0000-0000-000059040000}"/>
    <cellStyle name="Normal 6 3 4" xfId="860" xr:uid="{00000000-0005-0000-0000-00005A040000}"/>
    <cellStyle name="Normal 6 3 4 2" xfId="1203" xr:uid="{00000000-0005-0000-0000-00005B040000}"/>
    <cellStyle name="Normal 6 3 5" xfId="1054" xr:uid="{00000000-0005-0000-0000-00005C040000}"/>
    <cellStyle name="Normal 6 4" xfId="79" xr:uid="{00000000-0005-0000-0000-00005D040000}"/>
    <cellStyle name="Normal 6 5" xfId="102" xr:uid="{00000000-0005-0000-0000-00005E040000}"/>
    <cellStyle name="Normal 6 5 2" xfId="146" xr:uid="{00000000-0005-0000-0000-00005F040000}"/>
    <cellStyle name="Normal 6 5 2 2" xfId="217" xr:uid="{00000000-0005-0000-0000-000060040000}"/>
    <cellStyle name="Normal 6 5 2 2 2" xfId="977" xr:uid="{00000000-0005-0000-0000-000061040000}"/>
    <cellStyle name="Normal 6 5 2 2 2 2" xfId="1311" xr:uid="{00000000-0005-0000-0000-000062040000}"/>
    <cellStyle name="Normal 6 5 2 2 3" xfId="1162" xr:uid="{00000000-0005-0000-0000-000063040000}"/>
    <cellStyle name="Normal 6 5 2 3" xfId="909" xr:uid="{00000000-0005-0000-0000-000064040000}"/>
    <cellStyle name="Normal 6 5 2 3 2" xfId="1245" xr:uid="{00000000-0005-0000-0000-000065040000}"/>
    <cellStyle name="Normal 6 5 2 4" xfId="1096" xr:uid="{00000000-0005-0000-0000-000066040000}"/>
    <cellStyle name="Normal 6 5 3" xfId="184" xr:uid="{00000000-0005-0000-0000-000067040000}"/>
    <cellStyle name="Normal 6 5 3 2" xfId="944" xr:uid="{00000000-0005-0000-0000-000068040000}"/>
    <cellStyle name="Normal 6 5 3 2 2" xfId="1278" xr:uid="{00000000-0005-0000-0000-000069040000}"/>
    <cellStyle name="Normal 6 5 3 3" xfId="1129" xr:uid="{00000000-0005-0000-0000-00006A040000}"/>
    <cellStyle name="Normal 6 5 4" xfId="871" xr:uid="{00000000-0005-0000-0000-00006B040000}"/>
    <cellStyle name="Normal 6 5 4 2" xfId="1212" xr:uid="{00000000-0005-0000-0000-00006C040000}"/>
    <cellStyle name="Normal 6 5 5" xfId="1063" xr:uid="{00000000-0005-0000-0000-00006D040000}"/>
    <cellStyle name="Normal 6 6" xfId="123" xr:uid="{00000000-0005-0000-0000-00006E040000}"/>
    <cellStyle name="Normal 6 6 2" xfId="194" xr:uid="{00000000-0005-0000-0000-00006F040000}"/>
    <cellStyle name="Normal 6 6 2 2" xfId="954" xr:uid="{00000000-0005-0000-0000-000070040000}"/>
    <cellStyle name="Normal 6 6 2 2 2" xfId="1288" xr:uid="{00000000-0005-0000-0000-000071040000}"/>
    <cellStyle name="Normal 6 6 2 3" xfId="1139" xr:uid="{00000000-0005-0000-0000-000072040000}"/>
    <cellStyle name="Normal 6 6 3" xfId="886" xr:uid="{00000000-0005-0000-0000-000073040000}"/>
    <cellStyle name="Normal 6 6 3 2" xfId="1222" xr:uid="{00000000-0005-0000-0000-000074040000}"/>
    <cellStyle name="Normal 6 6 4" xfId="1073" xr:uid="{00000000-0005-0000-0000-000075040000}"/>
    <cellStyle name="Normal 6 7" xfId="161" xr:uid="{00000000-0005-0000-0000-000076040000}"/>
    <cellStyle name="Normal 6 7 2" xfId="921" xr:uid="{00000000-0005-0000-0000-000077040000}"/>
    <cellStyle name="Normal 6 7 2 2" xfId="1255" xr:uid="{00000000-0005-0000-0000-000078040000}"/>
    <cellStyle name="Normal 6 7 3" xfId="1106" xr:uid="{00000000-0005-0000-0000-000079040000}"/>
    <cellStyle name="Normal 6 8" xfId="288" xr:uid="{00000000-0005-0000-0000-00007A040000}"/>
    <cellStyle name="Normal 6 8 2" xfId="1176" xr:uid="{00000000-0005-0000-0000-00007B040000}"/>
    <cellStyle name="Normal 6 9" xfId="1011" xr:uid="{00000000-0005-0000-0000-00007C040000}"/>
    <cellStyle name="Normal 6 9 2" xfId="1330" xr:uid="{00000000-0005-0000-0000-00007D040000}"/>
    <cellStyle name="Normal 60" xfId="1347" xr:uid="{00000000-0005-0000-0000-00007E040000}"/>
    <cellStyle name="Normal 61" xfId="1361" xr:uid="{00000000-0005-0000-0000-00007F040000}"/>
    <cellStyle name="Normal 62" xfId="1362" xr:uid="{00000000-0005-0000-0000-000080040000}"/>
    <cellStyle name="Normal 63" xfId="1197" xr:uid="{00000000-0005-0000-0000-000081040000}"/>
    <cellStyle name="Normal 64" xfId="1185" xr:uid="{00000000-0005-0000-0000-000082040000}"/>
    <cellStyle name="Normal 65" xfId="1" xr:uid="{00000000-0005-0000-0000-000083040000}"/>
    <cellStyle name="Normal 66" xfId="1366" xr:uid="{00000000-0005-0000-0000-000084040000}"/>
    <cellStyle name="Normal 67" xfId="1371" xr:uid="{00000000-0005-0000-0000-000085040000}"/>
    <cellStyle name="Normal 68" xfId="1368" xr:uid="{00000000-0005-0000-0000-000086040000}"/>
    <cellStyle name="Normal 69" xfId="1373" xr:uid="{00000000-0005-0000-0000-000087040000}"/>
    <cellStyle name="Normal 7" xfId="48" xr:uid="{00000000-0005-0000-0000-000088040000}"/>
    <cellStyle name="Normal 7 2" xfId="91" xr:uid="{00000000-0005-0000-0000-000089040000}"/>
    <cellStyle name="Normal 7 2 2" xfId="138" xr:uid="{00000000-0005-0000-0000-00008A040000}"/>
    <cellStyle name="Normal 7 2 2 2" xfId="209" xr:uid="{00000000-0005-0000-0000-00008B040000}"/>
    <cellStyle name="Normal 7 2 2 2 2" xfId="969" xr:uid="{00000000-0005-0000-0000-00008C040000}"/>
    <cellStyle name="Normal 7 2 2 2 2 2" xfId="1303" xr:uid="{00000000-0005-0000-0000-00008D040000}"/>
    <cellStyle name="Normal 7 2 2 2 3" xfId="1154" xr:uid="{00000000-0005-0000-0000-00008E040000}"/>
    <cellStyle name="Normal 7 2 2 3" xfId="901" xr:uid="{00000000-0005-0000-0000-00008F040000}"/>
    <cellStyle name="Normal 7 2 2 3 2" xfId="1237" xr:uid="{00000000-0005-0000-0000-000090040000}"/>
    <cellStyle name="Normal 7 2 2 4" xfId="1088" xr:uid="{00000000-0005-0000-0000-000091040000}"/>
    <cellStyle name="Normal 7 2 3" xfId="176" xr:uid="{00000000-0005-0000-0000-000092040000}"/>
    <cellStyle name="Normal 7 2 3 2" xfId="936" xr:uid="{00000000-0005-0000-0000-000093040000}"/>
    <cellStyle name="Normal 7 2 3 2 2" xfId="1270" xr:uid="{00000000-0005-0000-0000-000094040000}"/>
    <cellStyle name="Normal 7 2 3 3" xfId="1121" xr:uid="{00000000-0005-0000-0000-000095040000}"/>
    <cellStyle name="Normal 7 2 4" xfId="861" xr:uid="{00000000-0005-0000-0000-000096040000}"/>
    <cellStyle name="Normal 7 2 4 2" xfId="1204" xr:uid="{00000000-0005-0000-0000-000097040000}"/>
    <cellStyle name="Normal 7 2 5" xfId="1055" xr:uid="{00000000-0005-0000-0000-000098040000}"/>
    <cellStyle name="Normal 7 3" xfId="124" xr:uid="{00000000-0005-0000-0000-000099040000}"/>
    <cellStyle name="Normal 7 3 2" xfId="195" xr:uid="{00000000-0005-0000-0000-00009A040000}"/>
    <cellStyle name="Normal 7 3 2 2" xfId="955" xr:uid="{00000000-0005-0000-0000-00009B040000}"/>
    <cellStyle name="Normal 7 3 2 2 2" xfId="1289" xr:uid="{00000000-0005-0000-0000-00009C040000}"/>
    <cellStyle name="Normal 7 3 2 3" xfId="1140" xr:uid="{00000000-0005-0000-0000-00009D040000}"/>
    <cellStyle name="Normal 7 3 3" xfId="887" xr:uid="{00000000-0005-0000-0000-00009E040000}"/>
    <cellStyle name="Normal 7 3 3 2" xfId="1223" xr:uid="{00000000-0005-0000-0000-00009F040000}"/>
    <cellStyle name="Normal 7 3 4" xfId="1074" xr:uid="{00000000-0005-0000-0000-0000A0040000}"/>
    <cellStyle name="Normal 7 4" xfId="162" xr:uid="{00000000-0005-0000-0000-0000A1040000}"/>
    <cellStyle name="Normal 7 4 2" xfId="922" xr:uid="{00000000-0005-0000-0000-0000A2040000}"/>
    <cellStyle name="Normal 7 4 2 2" xfId="1256" xr:uid="{00000000-0005-0000-0000-0000A3040000}"/>
    <cellStyle name="Normal 7 4 3" xfId="1107" xr:uid="{00000000-0005-0000-0000-0000A4040000}"/>
    <cellStyle name="Normal 7 5" xfId="735" xr:uid="{00000000-0005-0000-0000-0000A5040000}"/>
    <cellStyle name="Normal 7 5 2" xfId="1188" xr:uid="{00000000-0005-0000-0000-0000A6040000}"/>
    <cellStyle name="Normal 7 6" xfId="1015" xr:uid="{00000000-0005-0000-0000-0000A7040000}"/>
    <cellStyle name="Normal 7 6 2" xfId="1334" xr:uid="{00000000-0005-0000-0000-0000A8040000}"/>
    <cellStyle name="Normal 7 7" xfId="1040" xr:uid="{00000000-0005-0000-0000-0000A9040000}"/>
    <cellStyle name="Normal 70" xfId="1377" xr:uid="{00000000-0005-0000-0000-0000AA040000}"/>
    <cellStyle name="Normal 71" xfId="1369" xr:uid="{00000000-0005-0000-0000-0000AB040000}"/>
    <cellStyle name="Normal 72" xfId="1378" xr:uid="{00000000-0005-0000-0000-0000AC040000}"/>
    <cellStyle name="Normal 73" xfId="1379" xr:uid="{00000000-0005-0000-0000-0000AD040000}"/>
    <cellStyle name="Normal 8" xfId="3" xr:uid="{00000000-0005-0000-0000-0000AE040000}"/>
    <cellStyle name="Normal 9" xfId="49" xr:uid="{00000000-0005-0000-0000-0000AF040000}"/>
    <cellStyle name="Normal 9 2" xfId="92" xr:uid="{00000000-0005-0000-0000-0000B0040000}"/>
    <cellStyle name="Normal 9 2 2" xfId="139" xr:uid="{00000000-0005-0000-0000-0000B1040000}"/>
    <cellStyle name="Normal 9 2 2 2" xfId="210" xr:uid="{00000000-0005-0000-0000-0000B2040000}"/>
    <cellStyle name="Normal 9 2 2 2 2" xfId="970" xr:uid="{00000000-0005-0000-0000-0000B3040000}"/>
    <cellStyle name="Normal 9 2 2 2 2 2" xfId="1304" xr:uid="{00000000-0005-0000-0000-0000B4040000}"/>
    <cellStyle name="Normal 9 2 2 2 3" xfId="1155" xr:uid="{00000000-0005-0000-0000-0000B5040000}"/>
    <cellStyle name="Normal 9 2 2 3" xfId="902" xr:uid="{00000000-0005-0000-0000-0000B6040000}"/>
    <cellStyle name="Normal 9 2 2 3 2" xfId="1238" xr:uid="{00000000-0005-0000-0000-0000B7040000}"/>
    <cellStyle name="Normal 9 2 2 4" xfId="1089" xr:uid="{00000000-0005-0000-0000-0000B8040000}"/>
    <cellStyle name="Normal 9 2 3" xfId="177" xr:uid="{00000000-0005-0000-0000-0000B9040000}"/>
    <cellStyle name="Normal 9 2 3 2" xfId="937" xr:uid="{00000000-0005-0000-0000-0000BA040000}"/>
    <cellStyle name="Normal 9 2 3 2 2" xfId="1271" xr:uid="{00000000-0005-0000-0000-0000BB040000}"/>
    <cellStyle name="Normal 9 2 3 3" xfId="1122" xr:uid="{00000000-0005-0000-0000-0000BC040000}"/>
    <cellStyle name="Normal 9 2 4" xfId="862" xr:uid="{00000000-0005-0000-0000-0000BD040000}"/>
    <cellStyle name="Normal 9 2 4 2" xfId="1205" xr:uid="{00000000-0005-0000-0000-0000BE040000}"/>
    <cellStyle name="Normal 9 2 5" xfId="1056" xr:uid="{00000000-0005-0000-0000-0000BF040000}"/>
    <cellStyle name="Normal 9 3" xfId="125" xr:uid="{00000000-0005-0000-0000-0000C0040000}"/>
    <cellStyle name="Normal 9 3 2" xfId="196" xr:uid="{00000000-0005-0000-0000-0000C1040000}"/>
    <cellStyle name="Normal 9 3 2 2" xfId="956" xr:uid="{00000000-0005-0000-0000-0000C2040000}"/>
    <cellStyle name="Normal 9 3 2 2 2" xfId="1290" xr:uid="{00000000-0005-0000-0000-0000C3040000}"/>
    <cellStyle name="Normal 9 3 2 3" xfId="1141" xr:uid="{00000000-0005-0000-0000-0000C4040000}"/>
    <cellStyle name="Normal 9 3 3" xfId="888" xr:uid="{00000000-0005-0000-0000-0000C5040000}"/>
    <cellStyle name="Normal 9 3 3 2" xfId="1224" xr:uid="{00000000-0005-0000-0000-0000C6040000}"/>
    <cellStyle name="Normal 9 3 4" xfId="1075" xr:uid="{00000000-0005-0000-0000-0000C7040000}"/>
    <cellStyle name="Normal 9 4" xfId="163" xr:uid="{00000000-0005-0000-0000-0000C8040000}"/>
    <cellStyle name="Normal 9 4 2" xfId="923" xr:uid="{00000000-0005-0000-0000-0000C9040000}"/>
    <cellStyle name="Normal 9 4 2 2" xfId="1257" xr:uid="{00000000-0005-0000-0000-0000CA040000}"/>
    <cellStyle name="Normal 9 4 3" xfId="1108" xr:uid="{00000000-0005-0000-0000-0000CB040000}"/>
    <cellStyle name="Normal 9 5" xfId="840" xr:uid="{00000000-0005-0000-0000-0000CC040000}"/>
    <cellStyle name="Normal 9 5 2" xfId="1191" xr:uid="{00000000-0005-0000-0000-0000CD040000}"/>
    <cellStyle name="Normal 9 6" xfId="736" xr:uid="{00000000-0005-0000-0000-0000CE040000}"/>
    <cellStyle name="Normal 9 7" xfId="1041" xr:uid="{00000000-0005-0000-0000-0000CF040000}"/>
    <cellStyle name="Notas 2" xfId="50" xr:uid="{00000000-0005-0000-0000-0000D0040000}"/>
    <cellStyle name="Notas 2 2" xfId="339" xr:uid="{00000000-0005-0000-0000-0000D1040000}"/>
    <cellStyle name="Notas 2 3" xfId="472" xr:uid="{00000000-0005-0000-0000-0000D2040000}"/>
    <cellStyle name="Notas 2 4" xfId="589" xr:uid="{00000000-0005-0000-0000-0000D3040000}"/>
    <cellStyle name="Notas 2 5" xfId="639" xr:uid="{00000000-0005-0000-0000-0000D4040000}"/>
    <cellStyle name="Notas 2 6" xfId="723" xr:uid="{00000000-0005-0000-0000-0000D5040000}"/>
    <cellStyle name="Notas 2 7" xfId="841" xr:uid="{00000000-0005-0000-0000-0000D6040000}"/>
    <cellStyle name="Notas 2 8" xfId="271" xr:uid="{00000000-0005-0000-0000-0000D7040000}"/>
    <cellStyle name="Notas 3" xfId="385" xr:uid="{00000000-0005-0000-0000-0000D8040000}"/>
    <cellStyle name="Notas 4" xfId="431" xr:uid="{00000000-0005-0000-0000-0000D9040000}"/>
    <cellStyle name="Notas 5" xfId="537" xr:uid="{00000000-0005-0000-0000-0000DA040000}"/>
    <cellStyle name="Notas 6" xfId="396" xr:uid="{00000000-0005-0000-0000-0000DB040000}"/>
    <cellStyle name="Notas 7" xfId="682" xr:uid="{00000000-0005-0000-0000-0000DC040000}"/>
    <cellStyle name="Porcentaje" xfId="1383" builtinId="5"/>
    <cellStyle name="Porcentaje 2" xfId="68" xr:uid="{00000000-0005-0000-0000-0000DD040000}"/>
    <cellStyle name="Porcentaje 2 2" xfId="113" xr:uid="{00000000-0005-0000-0000-0000DE040000}"/>
    <cellStyle name="Porcentaje 2 3" xfId="847" xr:uid="{00000000-0005-0000-0000-0000DF040000}"/>
    <cellStyle name="Porcentaje 2 4" xfId="819" xr:uid="{00000000-0005-0000-0000-0000E0040000}"/>
    <cellStyle name="Porcentaje 3" xfId="93" xr:uid="{00000000-0005-0000-0000-0000E1040000}"/>
    <cellStyle name="Porcentaje 3 2" xfId="863" xr:uid="{00000000-0005-0000-0000-0000E2040000}"/>
    <cellStyle name="Porcentaje 3 3" xfId="829" xr:uid="{00000000-0005-0000-0000-0000E3040000}"/>
    <cellStyle name="Porcentaje 4" xfId="118" xr:uid="{00000000-0005-0000-0000-0000E4040000}"/>
    <cellStyle name="Porcentaje 5" xfId="154" xr:uid="{00000000-0005-0000-0000-0000E5040000}"/>
    <cellStyle name="Porcentaje 6" xfId="226" xr:uid="{00000000-0005-0000-0000-0000E6040000}"/>
    <cellStyle name="Porcentaje 7" xfId="983" xr:uid="{00000000-0005-0000-0000-0000E7040000}"/>
    <cellStyle name="Porcentaje 7 2" xfId="1317" xr:uid="{00000000-0005-0000-0000-0000E8040000}"/>
    <cellStyle name="Porcentaje 8" xfId="1030" xr:uid="{00000000-0005-0000-0000-0000E9040000}"/>
    <cellStyle name="Porcentaje 9" xfId="2" xr:uid="{00000000-0005-0000-0000-0000EA040000}"/>
    <cellStyle name="Porcentual 2" xfId="11" xr:uid="{00000000-0005-0000-0000-0000EB040000}"/>
    <cellStyle name="Porcentual 2 2" xfId="81" xr:uid="{00000000-0005-0000-0000-0000EC040000}"/>
    <cellStyle name="Porcentual 2 3" xfId="80" xr:uid="{00000000-0005-0000-0000-0000ED040000}"/>
    <cellStyle name="Porcentual 2 3 2" xfId="133" xr:uid="{00000000-0005-0000-0000-0000EE040000}"/>
    <cellStyle name="Porcentual 2 3 2 2" xfId="204" xr:uid="{00000000-0005-0000-0000-0000EF040000}"/>
    <cellStyle name="Porcentual 2 3 2 2 2" xfId="964" xr:uid="{00000000-0005-0000-0000-0000F0040000}"/>
    <cellStyle name="Porcentual 2 3 2 2 2 2" xfId="1298" xr:uid="{00000000-0005-0000-0000-0000F1040000}"/>
    <cellStyle name="Porcentual 2 3 2 2 3" xfId="1149" xr:uid="{00000000-0005-0000-0000-0000F2040000}"/>
    <cellStyle name="Porcentual 2 3 2 3" xfId="896" xr:uid="{00000000-0005-0000-0000-0000F3040000}"/>
    <cellStyle name="Porcentual 2 3 2 3 2" xfId="1232" xr:uid="{00000000-0005-0000-0000-0000F4040000}"/>
    <cellStyle name="Porcentual 2 3 2 4" xfId="1083" xr:uid="{00000000-0005-0000-0000-0000F5040000}"/>
    <cellStyle name="Porcentual 2 3 3" xfId="171" xr:uid="{00000000-0005-0000-0000-0000F6040000}"/>
    <cellStyle name="Porcentual 2 3 3 2" xfId="931" xr:uid="{00000000-0005-0000-0000-0000F7040000}"/>
    <cellStyle name="Porcentual 2 3 3 2 2" xfId="1265" xr:uid="{00000000-0005-0000-0000-0000F8040000}"/>
    <cellStyle name="Porcentual 2 3 3 3" xfId="1116" xr:uid="{00000000-0005-0000-0000-0000F9040000}"/>
    <cellStyle name="Porcentual 2 3 4" xfId="853" xr:uid="{00000000-0005-0000-0000-0000FA040000}"/>
    <cellStyle name="Porcentual 2 3 4 2" xfId="1199" xr:uid="{00000000-0005-0000-0000-0000FB040000}"/>
    <cellStyle name="Porcentual 2 3 5" xfId="1050" xr:uid="{00000000-0005-0000-0000-0000FC040000}"/>
    <cellStyle name="Porcentual 2 4" xfId="94" xr:uid="{00000000-0005-0000-0000-0000FD040000}"/>
    <cellStyle name="Porcentual 2 5" xfId="837" xr:uid="{00000000-0005-0000-0000-0000FE040000}"/>
    <cellStyle name="Porcentual 2 6" xfId="733" xr:uid="{00000000-0005-0000-0000-0000FF040000}"/>
    <cellStyle name="Porcentual 3" xfId="753" xr:uid="{00000000-0005-0000-0000-000000050000}"/>
    <cellStyle name="Porcentual 3 2" xfId="762" xr:uid="{00000000-0005-0000-0000-000001050000}"/>
    <cellStyle name="Salida 2" xfId="51" xr:uid="{00000000-0005-0000-0000-000002050000}"/>
    <cellStyle name="Salida 2 2" xfId="340" xr:uid="{00000000-0005-0000-0000-000003050000}"/>
    <cellStyle name="Salida 2 3" xfId="473" xr:uid="{00000000-0005-0000-0000-000004050000}"/>
    <cellStyle name="Salida 2 4" xfId="590" xr:uid="{00000000-0005-0000-0000-000005050000}"/>
    <cellStyle name="Salida 2 5" xfId="640" xr:uid="{00000000-0005-0000-0000-000006050000}"/>
    <cellStyle name="Salida 2 6" xfId="724" xr:uid="{00000000-0005-0000-0000-000007050000}"/>
    <cellStyle name="Salida 3" xfId="386" xr:uid="{00000000-0005-0000-0000-000008050000}"/>
    <cellStyle name="Salida 4" xfId="432" xr:uid="{00000000-0005-0000-0000-000009050000}"/>
    <cellStyle name="Salida 5" xfId="538" xr:uid="{00000000-0005-0000-0000-00000A050000}"/>
    <cellStyle name="Salida 6" xfId="397" xr:uid="{00000000-0005-0000-0000-00000B050000}"/>
    <cellStyle name="Salida 7" xfId="683" xr:uid="{00000000-0005-0000-0000-00000C050000}"/>
    <cellStyle name="Text" xfId="272" xr:uid="{00000000-0005-0000-0000-00000D050000}"/>
    <cellStyle name="Text 2" xfId="341" xr:uid="{00000000-0005-0000-0000-00000E050000}"/>
    <cellStyle name="Texto de advertencia 2" xfId="52" xr:uid="{00000000-0005-0000-0000-00000F050000}"/>
    <cellStyle name="Texto de advertencia 2 2" xfId="342" xr:uid="{00000000-0005-0000-0000-000010050000}"/>
    <cellStyle name="Texto de advertencia 2 3" xfId="474" xr:uid="{00000000-0005-0000-0000-000011050000}"/>
    <cellStyle name="Texto de advertencia 2 4" xfId="591" xr:uid="{00000000-0005-0000-0000-000012050000}"/>
    <cellStyle name="Texto de advertencia 2 5" xfId="641" xr:uid="{00000000-0005-0000-0000-000013050000}"/>
    <cellStyle name="Texto de advertencia 2 6" xfId="725" xr:uid="{00000000-0005-0000-0000-000014050000}"/>
    <cellStyle name="Texto de advertencia 3" xfId="387" xr:uid="{00000000-0005-0000-0000-000015050000}"/>
    <cellStyle name="Texto de advertencia 4" xfId="433" xr:uid="{00000000-0005-0000-0000-000016050000}"/>
    <cellStyle name="Texto de advertencia 5" xfId="539" xr:uid="{00000000-0005-0000-0000-000017050000}"/>
    <cellStyle name="Texto de advertencia 6" xfId="598" xr:uid="{00000000-0005-0000-0000-000018050000}"/>
    <cellStyle name="Texto de advertencia 7" xfId="684" xr:uid="{00000000-0005-0000-0000-000019050000}"/>
    <cellStyle name="Texto explicativo 2" xfId="53" xr:uid="{00000000-0005-0000-0000-00001A050000}"/>
    <cellStyle name="Texto explicativo 2 2" xfId="343" xr:uid="{00000000-0005-0000-0000-00001B050000}"/>
    <cellStyle name="Texto explicativo 2 3" xfId="475" xr:uid="{00000000-0005-0000-0000-00001C050000}"/>
    <cellStyle name="Texto explicativo 2 4" xfId="592" xr:uid="{00000000-0005-0000-0000-00001D050000}"/>
    <cellStyle name="Texto explicativo 2 5" xfId="642" xr:uid="{00000000-0005-0000-0000-00001E050000}"/>
    <cellStyle name="Texto explicativo 2 6" xfId="726" xr:uid="{00000000-0005-0000-0000-00001F050000}"/>
    <cellStyle name="Texto explicativo 3" xfId="388" xr:uid="{00000000-0005-0000-0000-000020050000}"/>
    <cellStyle name="Texto explicativo 4" xfId="434" xr:uid="{00000000-0005-0000-0000-000021050000}"/>
    <cellStyle name="Texto explicativo 5" xfId="540" xr:uid="{00000000-0005-0000-0000-000022050000}"/>
    <cellStyle name="Texto explicativo 6" xfId="599" xr:uid="{00000000-0005-0000-0000-000023050000}"/>
    <cellStyle name="Texto explicativo 7" xfId="685" xr:uid="{00000000-0005-0000-0000-000024050000}"/>
    <cellStyle name="Título 1 2" xfId="54" xr:uid="{00000000-0005-0000-0000-000025050000}"/>
    <cellStyle name="Título 1 2 2" xfId="345" xr:uid="{00000000-0005-0000-0000-000026050000}"/>
    <cellStyle name="Título 1 2 3" xfId="477" xr:uid="{00000000-0005-0000-0000-000027050000}"/>
    <cellStyle name="Título 1 2 4" xfId="594" xr:uid="{00000000-0005-0000-0000-000028050000}"/>
    <cellStyle name="Título 1 2 5" xfId="644" xr:uid="{00000000-0005-0000-0000-000029050000}"/>
    <cellStyle name="Título 1 2 6" xfId="728" xr:uid="{00000000-0005-0000-0000-00002A050000}"/>
    <cellStyle name="Título 1 3" xfId="390" xr:uid="{00000000-0005-0000-0000-00002B050000}"/>
    <cellStyle name="Título 1 4" xfId="436" xr:uid="{00000000-0005-0000-0000-00002C050000}"/>
    <cellStyle name="Título 1 5" xfId="542" xr:uid="{00000000-0005-0000-0000-00002D050000}"/>
    <cellStyle name="Título 1 6" xfId="601" xr:uid="{00000000-0005-0000-0000-00002E050000}"/>
    <cellStyle name="Título 1 7" xfId="687" xr:uid="{00000000-0005-0000-0000-00002F050000}"/>
    <cellStyle name="Título 2 2" xfId="55" xr:uid="{00000000-0005-0000-0000-000030050000}"/>
    <cellStyle name="Título 2 2 2" xfId="346" xr:uid="{00000000-0005-0000-0000-000031050000}"/>
    <cellStyle name="Título 2 2 3" xfId="478" xr:uid="{00000000-0005-0000-0000-000032050000}"/>
    <cellStyle name="Título 2 2 4" xfId="595" xr:uid="{00000000-0005-0000-0000-000033050000}"/>
    <cellStyle name="Título 2 2 5" xfId="645" xr:uid="{00000000-0005-0000-0000-000034050000}"/>
    <cellStyle name="Título 2 2 6" xfId="729" xr:uid="{00000000-0005-0000-0000-000035050000}"/>
    <cellStyle name="Título 2 3" xfId="391" xr:uid="{00000000-0005-0000-0000-000036050000}"/>
    <cellStyle name="Título 2 4" xfId="437" xr:uid="{00000000-0005-0000-0000-000037050000}"/>
    <cellStyle name="Título 2 5" xfId="543" xr:uid="{00000000-0005-0000-0000-000038050000}"/>
    <cellStyle name="Título 2 6" xfId="602" xr:uid="{00000000-0005-0000-0000-000039050000}"/>
    <cellStyle name="Título 2 7" xfId="688" xr:uid="{00000000-0005-0000-0000-00003A050000}"/>
    <cellStyle name="Título 3 2" xfId="56" xr:uid="{00000000-0005-0000-0000-00003B050000}"/>
    <cellStyle name="Título 3 2 2" xfId="347" xr:uid="{00000000-0005-0000-0000-00003C050000}"/>
    <cellStyle name="Título 3 2 3" xfId="479" xr:uid="{00000000-0005-0000-0000-00003D050000}"/>
    <cellStyle name="Título 3 2 4" xfId="596" xr:uid="{00000000-0005-0000-0000-00003E050000}"/>
    <cellStyle name="Título 3 2 5" xfId="646" xr:uid="{00000000-0005-0000-0000-00003F050000}"/>
    <cellStyle name="Título 3 2 6" xfId="730" xr:uid="{00000000-0005-0000-0000-000040050000}"/>
    <cellStyle name="Título 3 3" xfId="392" xr:uid="{00000000-0005-0000-0000-000041050000}"/>
    <cellStyle name="Título 3 4" xfId="438" xr:uid="{00000000-0005-0000-0000-000042050000}"/>
    <cellStyle name="Título 3 5" xfId="544" xr:uid="{00000000-0005-0000-0000-000043050000}"/>
    <cellStyle name="Título 3 6" xfId="603" xr:uid="{00000000-0005-0000-0000-000044050000}"/>
    <cellStyle name="Título 3 7" xfId="689" xr:uid="{00000000-0005-0000-0000-000045050000}"/>
    <cellStyle name="Título 4" xfId="57" xr:uid="{00000000-0005-0000-0000-000046050000}"/>
    <cellStyle name="Título 4 2" xfId="344" xr:uid="{00000000-0005-0000-0000-000047050000}"/>
    <cellStyle name="Título 4 3" xfId="476" xr:uid="{00000000-0005-0000-0000-000048050000}"/>
    <cellStyle name="Título 4 4" xfId="593" xr:uid="{00000000-0005-0000-0000-000049050000}"/>
    <cellStyle name="Título 4 5" xfId="643" xr:uid="{00000000-0005-0000-0000-00004A050000}"/>
    <cellStyle name="Título 4 6" xfId="727" xr:uid="{00000000-0005-0000-0000-00004B050000}"/>
    <cellStyle name="Título 5" xfId="389" xr:uid="{00000000-0005-0000-0000-00004C050000}"/>
    <cellStyle name="Título 6" xfId="435" xr:uid="{00000000-0005-0000-0000-00004D050000}"/>
    <cellStyle name="Título 7" xfId="541" xr:uid="{00000000-0005-0000-0000-00004E050000}"/>
    <cellStyle name="Título 8" xfId="600" xr:uid="{00000000-0005-0000-0000-00004F050000}"/>
    <cellStyle name="Título 9" xfId="686" xr:uid="{00000000-0005-0000-0000-000050050000}"/>
    <cellStyle name="Total 2" xfId="58" xr:uid="{00000000-0005-0000-0000-000051050000}"/>
    <cellStyle name="Total 2 2" xfId="348" xr:uid="{00000000-0005-0000-0000-000052050000}"/>
    <cellStyle name="Total 2 3" xfId="480" xr:uid="{00000000-0005-0000-0000-000053050000}"/>
    <cellStyle name="Total 2 4" xfId="597" xr:uid="{00000000-0005-0000-0000-000054050000}"/>
    <cellStyle name="Total 2 5" xfId="647" xr:uid="{00000000-0005-0000-0000-000055050000}"/>
    <cellStyle name="Total 2 6" xfId="731" xr:uid="{00000000-0005-0000-0000-000056050000}"/>
    <cellStyle name="Total 3" xfId="393" xr:uid="{00000000-0005-0000-0000-000057050000}"/>
    <cellStyle name="Total 4" xfId="439" xr:uid="{00000000-0005-0000-0000-000058050000}"/>
    <cellStyle name="Total 5" xfId="545" xr:uid="{00000000-0005-0000-0000-000059050000}"/>
    <cellStyle name="Total 6" xfId="604" xr:uid="{00000000-0005-0000-0000-00005A050000}"/>
    <cellStyle name="Total 7" xfId="690" xr:uid="{00000000-0005-0000-0000-00005B050000}"/>
    <cellStyle name="ДАТА" xfId="275" xr:uid="{00000000-0005-0000-0000-00005C050000}"/>
    <cellStyle name="ДЕНЕЖНЫЙ_BOPENGC" xfId="276" xr:uid="{00000000-0005-0000-0000-00005D050000}"/>
    <cellStyle name="ЗАГОЛОВОК1" xfId="277" xr:uid="{00000000-0005-0000-0000-00005E050000}"/>
    <cellStyle name="ЗАГОЛОВОК2" xfId="278" xr:uid="{00000000-0005-0000-0000-00005F050000}"/>
    <cellStyle name="ИТОГОВЫЙ" xfId="279" xr:uid="{00000000-0005-0000-0000-000060050000}"/>
    <cellStyle name="Обычный_BOPENGC" xfId="280" xr:uid="{00000000-0005-0000-0000-000061050000}"/>
    <cellStyle name="ПРОЦЕНТНЫЙ_BOPENGC" xfId="281" xr:uid="{00000000-0005-0000-0000-000062050000}"/>
    <cellStyle name="ТЕКСТ" xfId="282" xr:uid="{00000000-0005-0000-0000-000063050000}"/>
    <cellStyle name="ФИКСИРОВАННЫЙ" xfId="283" xr:uid="{00000000-0005-0000-0000-000064050000}"/>
    <cellStyle name="ФИНАНСОВЫЙ_BOPENGC" xfId="284" xr:uid="{00000000-0005-0000-0000-000065050000}"/>
  </cellStyles>
  <dxfs count="0"/>
  <tableStyles count="0" defaultTableStyle="TableStyleMedium2" defaultPivotStyle="PivotStyleLight16"/>
  <colors>
    <mruColors>
      <color rgb="FF9E0000"/>
      <color rgb="FFD6A300"/>
      <color rgb="FFDA8137"/>
      <color rgb="FF492303"/>
      <color rgb="FFB6B97D"/>
      <color rgb="FFFDE9F3"/>
      <color rgb="FFFCE0EF"/>
      <color rgb="FFF2DBDA"/>
      <color rgb="FF572D5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2592592592585E-2"/>
          <c:y val="0.12551622222222222"/>
          <c:w val="0.82162408773848872"/>
          <c:h val="0.72571699450542215"/>
        </c:manualLayout>
      </c:layout>
      <c:lineChart>
        <c:grouping val="standard"/>
        <c:varyColors val="0"/>
        <c:ser>
          <c:idx val="0"/>
          <c:order val="0"/>
          <c:tx>
            <c:strRef>
              <c:f>'G3.1'!$B$1</c:f>
              <c:strCache>
                <c:ptCount val="1"/>
                <c:pt idx="0">
                  <c:v>PIB anualizado</c:v>
                </c:pt>
              </c:strCache>
            </c:strRef>
          </c:tx>
          <c:spPr>
            <a:ln w="38100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cat>
            <c:numRef>
              <c:f>'G3.1'!$A$2:$A$282</c:f>
              <c:numCache>
                <c:formatCode>mmm\-yy</c:formatCode>
                <c:ptCount val="281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</c:numCache>
            </c:numRef>
          </c:cat>
          <c:val>
            <c:numRef>
              <c:f>'G3.1'!$B$2:$B$282</c:f>
              <c:numCache>
                <c:formatCode>0.00</c:formatCode>
                <c:ptCount val="281"/>
                <c:pt idx="0">
                  <c:v>4.4225152629449038</c:v>
                </c:pt>
                <c:pt idx="1">
                  <c:v>4.9138255174403955</c:v>
                </c:pt>
                <c:pt idx="2">
                  <c:v>4.998106040108663</c:v>
                </c:pt>
                <c:pt idx="3">
                  <c:v>5.3329456485951443</c:v>
                </c:pt>
                <c:pt idx="4">
                  <c:v>4.8318783500594931</c:v>
                </c:pt>
                <c:pt idx="5">
                  <c:v>5.1939690199657385</c:v>
                </c:pt>
                <c:pt idx="6">
                  <c:v>5.2850422399327135</c:v>
                </c:pt>
                <c:pt idx="7">
                  <c:v>4.5009113457471273</c:v>
                </c:pt>
                <c:pt idx="8">
                  <c:v>4.9639676381776354</c:v>
                </c:pt>
                <c:pt idx="9">
                  <c:v>4.9884222807215606</c:v>
                </c:pt>
                <c:pt idx="10">
                  <c:v>5.7273708057009376</c:v>
                </c:pt>
                <c:pt idx="11">
                  <c:v>6.7168686984440118</c:v>
                </c:pt>
                <c:pt idx="12">
                  <c:v>6.9016470318017831</c:v>
                </c:pt>
                <c:pt idx="13">
                  <c:v>7.0729558348253896</c:v>
                </c:pt>
                <c:pt idx="14">
                  <c:v>6.864589776544805</c:v>
                </c:pt>
                <c:pt idx="15">
                  <c:v>6.738194690909749</c:v>
                </c:pt>
                <c:pt idx="16">
                  <c:v>6.2892000723349328</c:v>
                </c:pt>
                <c:pt idx="17">
                  <c:v>5.7125538745634641</c:v>
                </c:pt>
                <c:pt idx="18">
                  <c:v>4.8487022585916861</c:v>
                </c:pt>
                <c:pt idx="19">
                  <c:v>3.2834461861654063</c:v>
                </c:pt>
                <c:pt idx="20">
                  <c:v>2.1465907731803346</c:v>
                </c:pt>
                <c:pt idx="21">
                  <c:v>1.275456627473992</c:v>
                </c:pt>
                <c:pt idx="22">
                  <c:v>0.49700836335988541</c:v>
                </c:pt>
                <c:pt idx="23">
                  <c:v>1.1394835507905654</c:v>
                </c:pt>
                <c:pt idx="24">
                  <c:v>1.9913190035324213</c:v>
                </c:pt>
                <c:pt idx="25">
                  <c:v>2.8423585486361036</c:v>
                </c:pt>
                <c:pt idx="26">
                  <c:v>3.8692360701087392</c:v>
                </c:pt>
                <c:pt idx="27">
                  <c:v>4.49499277686638</c:v>
                </c:pt>
                <c:pt idx="28">
                  <c:v>5.1376247661518937</c:v>
                </c:pt>
                <c:pt idx="29">
                  <c:v>5.7804578276232865</c:v>
                </c:pt>
                <c:pt idx="30">
                  <c:v>6.6881164367836199</c:v>
                </c:pt>
                <c:pt idx="31">
                  <c:v>6.9475687024331823</c:v>
                </c:pt>
                <c:pt idx="32" formatCode="0.000">
                  <c:v>6.7613553174489027</c:v>
                </c:pt>
                <c:pt idx="33" formatCode="0.000">
                  <c:v>6.1915385129488021</c:v>
                </c:pt>
                <c:pt idx="34" formatCode="0.000">
                  <c:v>4.8788315692961826</c:v>
                </c:pt>
                <c:pt idx="35" formatCode="0.000">
                  <c:v>3.9126357671611434</c:v>
                </c:pt>
                <c:pt idx="36" formatCode="0.000">
                  <c:v>3.430329004930277</c:v>
                </c:pt>
                <c:pt idx="37" formatCode="0.000">
                  <c:v>3.5011567883639794</c:v>
                </c:pt>
                <c:pt idx="38" formatCode="0.000">
                  <c:v>4.2960673413623196</c:v>
                </c:pt>
                <c:pt idx="39" formatCode="0.000">
                  <c:v>5.1339935199568476</c:v>
                </c:pt>
                <c:pt idx="40" formatCode="0.000">
                  <c:v>5.6799671599135237</c:v>
                </c:pt>
                <c:pt idx="41" formatCode="0.000">
                  <c:v>5.4551096268195209</c:v>
                </c:pt>
                <c:pt idx="42" formatCode="0.000">
                  <c:v>5.0231529845642386</c:v>
                </c:pt>
                <c:pt idx="43" formatCode="0.000">
                  <c:v>4.4990300011097162</c:v>
                </c:pt>
                <c:pt idx="44" formatCode="0.000">
                  <c:v>3.9121382728200649</c:v>
                </c:pt>
                <c:pt idx="45" formatCode="0.000">
                  <c:v>3.6651238776996387</c:v>
                </c:pt>
                <c:pt idx="46" formatCode="0.000">
                  <c:v>3.5129202676653648</c:v>
                </c:pt>
                <c:pt idx="47" formatCode="0.000">
                  <c:v>2.9559013752752161</c:v>
                </c:pt>
                <c:pt idx="48" formatCode="0.000">
                  <c:v>2.6233148962904629</c:v>
                </c:pt>
                <c:pt idx="49" formatCode="0.000">
                  <c:v>2.3900736675724898</c:v>
                </c:pt>
                <c:pt idx="50" formatCode="0.000">
                  <c:v>1.8841807255472798</c:v>
                </c:pt>
                <c:pt idx="51" formatCode="0.000">
                  <c:v>2.0873825016278325</c:v>
                </c:pt>
                <c:pt idx="52" formatCode="0.000">
                  <c:v>1.8934206992097691</c:v>
                </c:pt>
                <c:pt idx="53" formatCode="0.000">
                  <c:v>1.7329830474148489</c:v>
                </c:pt>
                <c:pt idx="54" formatCode="0.000">
                  <c:v>1.6829272321117195</c:v>
                </c:pt>
                <c:pt idx="55" formatCode="0.000">
                  <c:v>1.3593608678874602</c:v>
                </c:pt>
                <c:pt idx="56" formatCode="0.000">
                  <c:v>1.5971885160893873</c:v>
                </c:pt>
                <c:pt idx="57" formatCode="0.000">
                  <c:v>1.748175529625895</c:v>
                </c:pt>
                <c:pt idx="58" formatCode="0.000">
                  <c:v>2.1289849389624971</c:v>
                </c:pt>
                <c:pt idx="59" formatCode="0.000">
                  <c:v>2.5643242827770418</c:v>
                </c:pt>
                <c:pt idx="60" formatCode="0.000">
                  <c:v>2.7458842027405117</c:v>
                </c:pt>
                <c:pt idx="61" formatCode="0.000">
                  <c:v>3.0865781181312002</c:v>
                </c:pt>
                <c:pt idx="62" formatCode="0.000">
                  <c:v>3.1779646897832858</c:v>
                </c:pt>
                <c:pt idx="63" formatCode="0.000">
                  <c:v>3.1868553924552234</c:v>
                </c:pt>
                <c:pt idx="64" formatCode="0.000">
                  <c:v>2.5327451491868658</c:v>
                </c:pt>
                <c:pt idx="65" formatCode="0.000">
                  <c:v>-2.5162978233981947</c:v>
                </c:pt>
                <c:pt idx="66" formatCode="0.000">
                  <c:v>-5.4284810234298986</c:v>
                </c:pt>
                <c:pt idx="67" formatCode="0.000">
                  <c:v>-7.0481512078652164</c:v>
                </c:pt>
                <c:pt idx="68" formatCode="0.000">
                  <c:v>-6.6211089369894722</c:v>
                </c:pt>
                <c:pt idx="69" formatCode="0.000">
                  <c:v>1.174090539492112</c:v>
                </c:pt>
                <c:pt idx="70" formatCode="0.0">
                  <c:v>6.7578813419513883</c:v>
                </c:pt>
                <c:pt idx="71" formatCode="0.0">
                  <c:v>10.563292695212013</c:v>
                </c:pt>
                <c:pt idx="82" formatCode="General">
                  <c:v>0</c:v>
                </c:pt>
                <c:pt idx="10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E-4361-9CC0-3EAA9E1687C0}"/>
            </c:ext>
          </c:extLst>
        </c:ser>
        <c:ser>
          <c:idx val="2"/>
          <c:order val="1"/>
          <c:tx>
            <c:strRef>
              <c:f>'G3.1'!$C$1</c:f>
              <c:strCache>
                <c:ptCount val="1"/>
              </c:strCache>
            </c:strRef>
          </c:tx>
          <c:spPr>
            <a:ln w="38100" cap="rnd">
              <a:solidFill>
                <a:srgbClr val="9E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75"/>
              <c:layout>
                <c:manualLayout>
                  <c:x val="-4.1828580876466862E-3"/>
                  <c:y val="-2.3483374995521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3E-4361-9CC0-3EAA9E1687C0}"/>
                </c:ext>
              </c:extLst>
            </c:dLbl>
            <c:dLbl>
              <c:idx val="7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3E-4361-9CC0-3EAA9E168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9E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'G3.1'!$A$2:$A$282</c:f>
              <c:numCache>
                <c:formatCode>mmm\-yy</c:formatCode>
                <c:ptCount val="281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</c:numCache>
            </c:numRef>
          </c:cat>
          <c:val>
            <c:numRef>
              <c:f>'G3.1'!$C$2:$C$282</c:f>
              <c:numCache>
                <c:formatCode>General</c:formatCode>
                <c:ptCount val="28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E-4361-9CC0-3EAA9E1687C0}"/>
            </c:ext>
          </c:extLst>
        </c:ser>
        <c:ser>
          <c:idx val="1"/>
          <c:order val="2"/>
          <c:tx>
            <c:strRef>
              <c:f>'G3.1'!$D$1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79"/>
              <c:layout>
                <c:manualLayout>
                  <c:x val="-8.3767036615758957E-3"/>
                  <c:y val="5.76655967503847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3E-4361-9CC0-3EAA9E168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'G3.1'!$A$2:$A$282</c:f>
              <c:numCache>
                <c:formatCode>mmm\-yy</c:formatCode>
                <c:ptCount val="281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</c:numCache>
            </c:numRef>
          </c:cat>
          <c:val>
            <c:numRef>
              <c:f>'G3.1'!$D$2:$D$282</c:f>
              <c:numCache>
                <c:formatCode>General</c:formatCode>
                <c:ptCount val="281"/>
                <c:pt idx="71" formatCode="0.0">
                  <c:v>10.563292695212013</c:v>
                </c:pt>
                <c:pt idx="72" formatCode="0.0">
                  <c:v>11.772838405500963</c:v>
                </c:pt>
                <c:pt idx="73" formatCode="0.0">
                  <c:v>8.826270190361484</c:v>
                </c:pt>
                <c:pt idx="74" formatCode="0.0">
                  <c:v>5.8957174430815051</c:v>
                </c:pt>
                <c:pt idx="75" formatCode="0.0">
                  <c:v>2.6233327993105071</c:v>
                </c:pt>
                <c:pt idx="76" formatCode="0.0">
                  <c:v>-0.25383607442021061</c:v>
                </c:pt>
                <c:pt idx="77" formatCode="0.0">
                  <c:v>-2.4878777135975749</c:v>
                </c:pt>
                <c:pt idx="78" formatCode="0.0">
                  <c:v>-2.8168004197340113</c:v>
                </c:pt>
                <c:pt idx="79" formatCode="0.0">
                  <c:v>-1.7067098943777781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E-4361-9CC0-3EAA9E1687C0}"/>
            </c:ext>
          </c:extLst>
        </c:ser>
        <c:ser>
          <c:idx val="3"/>
          <c:order val="3"/>
          <c:tx>
            <c:strRef>
              <c:f>'G3.1'!$E$1</c:f>
              <c:strCache>
                <c:ptCount val="1"/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'G3.1'!$A$2:$A$282</c:f>
              <c:numCache>
                <c:formatCode>mmm\-yy</c:formatCode>
                <c:ptCount val="281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</c:numCache>
            </c:numRef>
          </c:cat>
          <c:val>
            <c:numRef>
              <c:f>'G3.1'!$E$2:$E$282</c:f>
              <c:numCache>
                <c:formatCode>General</c:formatCode>
                <c:ptCount val="28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3E-4361-9CC0-3EAA9E1687C0}"/>
            </c:ext>
          </c:extLst>
        </c:ser>
        <c:ser>
          <c:idx val="4"/>
          <c:order val="4"/>
          <c:tx>
            <c:strRef>
              <c:f>'G3.1'!$F$1</c:f>
              <c:strCache>
                <c:ptCount val="1"/>
              </c:strCache>
            </c:strRef>
          </c:tx>
          <c:spPr>
            <a:ln w="28575" cap="rnd">
              <a:solidFill>
                <a:srgbClr val="572D5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'G3.1'!$A$2:$A$282</c:f>
              <c:numCache>
                <c:formatCode>mmm\-yy</c:formatCode>
                <c:ptCount val="281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</c:numCache>
            </c:numRef>
          </c:cat>
          <c:val>
            <c:numRef>
              <c:f>'G3.1'!$F$2:$F$282</c:f>
              <c:numCache>
                <c:formatCode>General</c:formatCode>
                <c:ptCount val="28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3E-4361-9CC0-3EAA9E168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663472"/>
        <c:axId val="287664032"/>
      </c:lineChart>
      <c:dateAx>
        <c:axId val="287663472"/>
        <c:scaling>
          <c:orientation val="minMax"/>
          <c:max val="45261"/>
          <c:min val="383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87664032"/>
        <c:crosses val="autoZero"/>
        <c:auto val="1"/>
        <c:lblOffset val="100"/>
        <c:baseTimeUnit val="months"/>
        <c:majorUnit val="12"/>
        <c:majorTimeUnit val="months"/>
      </c:dateAx>
      <c:valAx>
        <c:axId val="2876640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4.3655091998577363E-3"/>
              <c:y val="2.16992698443929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876634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01059848350368E-2"/>
          <c:y val="9.7421791899788696E-2"/>
          <c:w val="0.85504412729658796"/>
          <c:h val="0.72880247920114993"/>
        </c:manualLayout>
      </c:layout>
      <c:lineChart>
        <c:grouping val="standard"/>
        <c:varyColors val="0"/>
        <c:ser>
          <c:idx val="0"/>
          <c:order val="0"/>
          <c:tx>
            <c:strRef>
              <c:f>'G3.7.A'!$B$1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'G3.7.A'!$A$2:$A$1886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</c:numCache>
            </c:numRef>
          </c:cat>
          <c:val>
            <c:numRef>
              <c:f>'G3.7.A'!$B$2:$B$1886</c:f>
              <c:numCache>
                <c:formatCode>0.0</c:formatCode>
                <c:ptCount val="1885"/>
                <c:pt idx="0">
                  <c:v>11.423473247562486</c:v>
                </c:pt>
                <c:pt idx="1">
                  <c:v>12.130247395179007</c:v>
                </c:pt>
                <c:pt idx="2">
                  <c:v>12.475763289634259</c:v>
                </c:pt>
                <c:pt idx="3">
                  <c:v>12.189029454101284</c:v>
                </c:pt>
                <c:pt idx="4">
                  <c:v>12.137495208112426</c:v>
                </c:pt>
                <c:pt idx="5">
                  <c:v>12.270633303419629</c:v>
                </c:pt>
                <c:pt idx="6">
                  <c:v>12.839127235837186</c:v>
                </c:pt>
                <c:pt idx="7">
                  <c:v>12.799910084616133</c:v>
                </c:pt>
                <c:pt idx="8">
                  <c:v>13.057021473811178</c:v>
                </c:pt>
                <c:pt idx="9">
                  <c:v>12.917801716601312</c:v>
                </c:pt>
                <c:pt idx="10">
                  <c:v>13.649984587143251</c:v>
                </c:pt>
                <c:pt idx="11">
                  <c:v>13.300931763102597</c:v>
                </c:pt>
                <c:pt idx="12">
                  <c:v>13.561923645335453</c:v>
                </c:pt>
                <c:pt idx="13">
                  <c:v>13.747830452581686</c:v>
                </c:pt>
                <c:pt idx="14">
                  <c:v>13.596252436663509</c:v>
                </c:pt>
                <c:pt idx="15">
                  <c:v>13.606028810287746</c:v>
                </c:pt>
                <c:pt idx="16">
                  <c:v>13.359449674222985</c:v>
                </c:pt>
                <c:pt idx="17">
                  <c:v>13.386800834211032</c:v>
                </c:pt>
                <c:pt idx="18">
                  <c:v>13.731868017685029</c:v>
                </c:pt>
                <c:pt idx="19">
                  <c:v>13.447773645335987</c:v>
                </c:pt>
                <c:pt idx="20">
                  <c:v>13.311854846356811</c:v>
                </c:pt>
                <c:pt idx="21">
                  <c:v>13.177032539981855</c:v>
                </c:pt>
                <c:pt idx="22">
                  <c:v>13.092163562343428</c:v>
                </c:pt>
                <c:pt idx="23">
                  <c:v>12.720227568079098</c:v>
                </c:pt>
                <c:pt idx="24">
                  <c:v>13.189488166413311</c:v>
                </c:pt>
                <c:pt idx="25">
                  <c:v>13.447648462409459</c:v>
                </c:pt>
                <c:pt idx="26">
                  <c:v>13.493294357810298</c:v>
                </c:pt>
                <c:pt idx="27">
                  <c:v>13.510138329162972</c:v>
                </c:pt>
                <c:pt idx="28">
                  <c:v>13.478280628260769</c:v>
                </c:pt>
                <c:pt idx="29">
                  <c:v>13.17737216098508</c:v>
                </c:pt>
                <c:pt idx="30">
                  <c:v>13.423027739399304</c:v>
                </c:pt>
                <c:pt idx="31">
                  <c:v>12.594768032778319</c:v>
                </c:pt>
                <c:pt idx="32">
                  <c:v>12.419998816938502</c:v>
                </c:pt>
                <c:pt idx="33">
                  <c:v>12.457004159477718</c:v>
                </c:pt>
                <c:pt idx="34">
                  <c:v>12.564631007436475</c:v>
                </c:pt>
                <c:pt idx="35">
                  <c:v>12.365087785047468</c:v>
                </c:pt>
                <c:pt idx="36">
                  <c:v>13.003455100523304</c:v>
                </c:pt>
                <c:pt idx="37">
                  <c:v>12.925241596830563</c:v>
                </c:pt>
                <c:pt idx="38">
                  <c:v>12.420610013121342</c:v>
                </c:pt>
                <c:pt idx="39">
                  <c:v>12.456333232206234</c:v>
                </c:pt>
                <c:pt idx="40">
                  <c:v>12.590913667858667</c:v>
                </c:pt>
                <c:pt idx="41">
                  <c:v>12.84892657313384</c:v>
                </c:pt>
                <c:pt idx="42">
                  <c:v>13.457846755298435</c:v>
                </c:pt>
                <c:pt idx="43">
                  <c:v>13.290894507234526</c:v>
                </c:pt>
                <c:pt idx="44">
                  <c:v>13.078502582305005</c:v>
                </c:pt>
                <c:pt idx="45">
                  <c:v>12.968728462608443</c:v>
                </c:pt>
                <c:pt idx="46">
                  <c:v>12.860421263101546</c:v>
                </c:pt>
                <c:pt idx="47">
                  <c:v>12.858462128278529</c:v>
                </c:pt>
                <c:pt idx="48">
                  <c:v>13.687006121293384</c:v>
                </c:pt>
                <c:pt idx="49">
                  <c:v>13.787352264357086</c:v>
                </c:pt>
                <c:pt idx="50">
                  <c:v>13.543797728437056</c:v>
                </c:pt>
                <c:pt idx="51">
                  <c:v>13.399685801917688</c:v>
                </c:pt>
                <c:pt idx="52">
                  <c:v>13.359765420805376</c:v>
                </c:pt>
                <c:pt idx="53">
                  <c:v>13.701680394664939</c:v>
                </c:pt>
                <c:pt idx="54">
                  <c:v>14.113341664803725</c:v>
                </c:pt>
                <c:pt idx="55">
                  <c:v>14.05329417544008</c:v>
                </c:pt>
                <c:pt idx="56">
                  <c:v>13.76834686605792</c:v>
                </c:pt>
                <c:pt idx="57">
                  <c:v>13.783045618409103</c:v>
                </c:pt>
                <c:pt idx="58">
                  <c:v>13.685454282963425</c:v>
                </c:pt>
                <c:pt idx="59">
                  <c:v>13.456628412395672</c:v>
                </c:pt>
                <c:pt idx="60">
                  <c:v>15.22564408053006</c:v>
                </c:pt>
                <c:pt idx="61">
                  <c:v>15.170255918936352</c:v>
                </c:pt>
                <c:pt idx="62">
                  <c:v>13.874240306459576</c:v>
                </c:pt>
                <c:pt idx="63">
                  <c:v>13.870923814500546</c:v>
                </c:pt>
                <c:pt idx="64">
                  <c:v>13.92989266183009</c:v>
                </c:pt>
                <c:pt idx="65">
                  <c:v>13.806396868501539</c:v>
                </c:pt>
                <c:pt idx="66">
                  <c:v>13.975865382280986</c:v>
                </c:pt>
                <c:pt idx="67">
                  <c:v>13.897266216057677</c:v>
                </c:pt>
                <c:pt idx="68">
                  <c:v>13.686448783501278</c:v>
                </c:pt>
                <c:pt idx="69">
                  <c:v>13.401167212277365</c:v>
                </c:pt>
                <c:pt idx="70">
                  <c:v>13.574164867864253</c:v>
                </c:pt>
                <c:pt idx="71">
                  <c:v>13.528493477518392</c:v>
                </c:pt>
                <c:pt idx="72">
                  <c:v>15.786637258684861</c:v>
                </c:pt>
                <c:pt idx="73">
                  <c:v>15.560879800444461</c:v>
                </c:pt>
                <c:pt idx="74">
                  <c:v>14.223149658880072</c:v>
                </c:pt>
                <c:pt idx="75">
                  <c:v>13.875427856660405</c:v>
                </c:pt>
                <c:pt idx="76">
                  <c:v>12.935980114869672</c:v>
                </c:pt>
                <c:pt idx="77">
                  <c:v>12.650524472827406</c:v>
                </c:pt>
                <c:pt idx="78">
                  <c:v>13.12702993351742</c:v>
                </c:pt>
                <c:pt idx="79">
                  <c:v>13.258609175151889</c:v>
                </c:pt>
                <c:pt idx="80">
                  <c:v>12.816396908986466</c:v>
                </c:pt>
                <c:pt idx="81">
                  <c:v>12.793250133056111</c:v>
                </c:pt>
                <c:pt idx="82">
                  <c:v>12.547121982423665</c:v>
                </c:pt>
                <c:pt idx="83">
                  <c:v>12.637950189343741</c:v>
                </c:pt>
                <c:pt idx="84">
                  <c:v>14.122176789060781</c:v>
                </c:pt>
                <c:pt idx="85">
                  <c:v>14.002694887421367</c:v>
                </c:pt>
                <c:pt idx="86">
                  <c:v>13.082977450830551</c:v>
                </c:pt>
                <c:pt idx="87">
                  <c:v>13.358656950164274</c:v>
                </c:pt>
                <c:pt idx="88">
                  <c:v>13.674177264761148</c:v>
                </c:pt>
                <c:pt idx="89">
                  <c:v>13.593523724753215</c:v>
                </c:pt>
                <c:pt idx="90">
                  <c:v>14.393962220441242</c:v>
                </c:pt>
                <c:pt idx="91">
                  <c:v>14.192098303513207</c:v>
                </c:pt>
                <c:pt idx="92">
                  <c:v>13.38053091407134</c:v>
                </c:pt>
                <c:pt idx="93">
                  <c:v>13.368748514315232</c:v>
                </c:pt>
                <c:pt idx="94">
                  <c:v>13.211465958905322</c:v>
                </c:pt>
                <c:pt idx="95">
                  <c:v>13.456311809769275</c:v>
                </c:pt>
                <c:pt idx="96">
                  <c:v>14.377246699629367</c:v>
                </c:pt>
                <c:pt idx="97">
                  <c:v>14.380920742821468</c:v>
                </c:pt>
                <c:pt idx="98">
                  <c:v>13.553225597469943</c:v>
                </c:pt>
                <c:pt idx="99">
                  <c:v>14.010144706146152</c:v>
                </c:pt>
                <c:pt idx="100">
                  <c:v>14.089317718118691</c:v>
                </c:pt>
                <c:pt idx="101">
                  <c:v>13.881141026494209</c:v>
                </c:pt>
                <c:pt idx="102">
                  <c:v>14.377104736879092</c:v>
                </c:pt>
                <c:pt idx="103">
                  <c:v>14.302012857523728</c:v>
                </c:pt>
                <c:pt idx="104">
                  <c:v>13.467787081997832</c:v>
                </c:pt>
                <c:pt idx="105">
                  <c:v>13.308272520512009</c:v>
                </c:pt>
                <c:pt idx="106">
                  <c:v>13.405081534189064</c:v>
                </c:pt>
                <c:pt idx="107">
                  <c:v>13.597653742079871</c:v>
                </c:pt>
                <c:pt idx="108">
                  <c:v>14.944930207692908</c:v>
                </c:pt>
                <c:pt idx="109">
                  <c:v>14.964719327391807</c:v>
                </c:pt>
                <c:pt idx="110">
                  <c:v>14.578776830116189</c:v>
                </c:pt>
                <c:pt idx="111">
                  <c:v>14.649929079500335</c:v>
                </c:pt>
                <c:pt idx="112">
                  <c:v>14.484235703964663</c:v>
                </c:pt>
                <c:pt idx="113">
                  <c:v>14.642590765245215</c:v>
                </c:pt>
                <c:pt idx="114">
                  <c:v>15.078486849150242</c:v>
                </c:pt>
                <c:pt idx="115">
                  <c:v>15.052199439765806</c:v>
                </c:pt>
                <c:pt idx="116">
                  <c:v>14.946717896521708</c:v>
                </c:pt>
                <c:pt idx="117">
                  <c:v>14.938253537743174</c:v>
                </c:pt>
                <c:pt idx="118">
                  <c:v>14.693182359623888</c:v>
                </c:pt>
                <c:pt idx="119">
                  <c:v>14.864550712315047</c:v>
                </c:pt>
                <c:pt idx="120">
                  <c:v>16.278525645545646</c:v>
                </c:pt>
                <c:pt idx="121">
                  <c:v>15.924662597668144</c:v>
                </c:pt>
                <c:pt idx="122">
                  <c:v>15.162170988996396</c:v>
                </c:pt>
                <c:pt idx="123">
                  <c:v>15.102147756577933</c:v>
                </c:pt>
                <c:pt idx="124">
                  <c:v>15.200638239113534</c:v>
                </c:pt>
                <c:pt idx="125">
                  <c:v>15.0020983779698</c:v>
                </c:pt>
                <c:pt idx="126">
                  <c:v>15.868719539584092</c:v>
                </c:pt>
                <c:pt idx="127">
                  <c:v>15.863660128584641</c:v>
                </c:pt>
                <c:pt idx="128">
                  <c:v>15.611814680470445</c:v>
                </c:pt>
                <c:pt idx="129">
                  <c:v>15.594241868029648</c:v>
                </c:pt>
                <c:pt idx="130">
                  <c:v>14.964313078198584</c:v>
                </c:pt>
                <c:pt idx="131">
                  <c:v>14.974317159684745</c:v>
                </c:pt>
                <c:pt idx="132">
                  <c:v>16.009676419260273</c:v>
                </c:pt>
                <c:pt idx="133">
                  <c:v>15.618915884536552</c:v>
                </c:pt>
                <c:pt idx="134">
                  <c:v>15.431471381597431</c:v>
                </c:pt>
                <c:pt idx="135">
                  <c:v>15.419116745825354</c:v>
                </c:pt>
                <c:pt idx="136">
                  <c:v>15.132026584103972</c:v>
                </c:pt>
                <c:pt idx="137">
                  <c:v>15.098085279287771</c:v>
                </c:pt>
                <c:pt idx="138">
                  <c:v>15.528251461499426</c:v>
                </c:pt>
                <c:pt idx="139">
                  <c:v>15.27565906419294</c:v>
                </c:pt>
                <c:pt idx="140">
                  <c:v>14.939040639786086</c:v>
                </c:pt>
                <c:pt idx="141">
                  <c:v>14.88434161475892</c:v>
                </c:pt>
                <c:pt idx="142">
                  <c:v>14.598942949007682</c:v>
                </c:pt>
                <c:pt idx="143">
                  <c:v>14.928981206537179</c:v>
                </c:pt>
                <c:pt idx="144">
                  <c:v>16.245467432853129</c:v>
                </c:pt>
                <c:pt idx="145">
                  <c:v>16.694695308917254</c:v>
                </c:pt>
                <c:pt idx="146">
                  <c:v>15.919180285907277</c:v>
                </c:pt>
                <c:pt idx="147">
                  <c:v>15.966824238875718</c:v>
                </c:pt>
                <c:pt idx="148">
                  <c:v>15.787715769195104</c:v>
                </c:pt>
                <c:pt idx="149">
                  <c:v>15.622839195920063</c:v>
                </c:pt>
                <c:pt idx="150">
                  <c:v>16.531100213128358</c:v>
                </c:pt>
                <c:pt idx="151">
                  <c:v>16.252460525924249</c:v>
                </c:pt>
                <c:pt idx="152">
                  <c:v>16.342996083677708</c:v>
                </c:pt>
                <c:pt idx="153">
                  <c:v>16.355875484246095</c:v>
                </c:pt>
                <c:pt idx="154">
                  <c:v>16.063464784031336</c:v>
                </c:pt>
                <c:pt idx="155">
                  <c:v>16.009822760718485</c:v>
                </c:pt>
                <c:pt idx="156">
                  <c:v>17.661346374249025</c:v>
                </c:pt>
                <c:pt idx="157">
                  <c:v>17.955355337100013</c:v>
                </c:pt>
                <c:pt idx="158">
                  <c:v>17.384502890409191</c:v>
                </c:pt>
                <c:pt idx="159">
                  <c:v>17.245793924715404</c:v>
                </c:pt>
                <c:pt idx="160">
                  <c:v>17.042284174279725</c:v>
                </c:pt>
                <c:pt idx="161">
                  <c:v>16.878360406241153</c:v>
                </c:pt>
                <c:pt idx="162">
                  <c:v>17.237035486511644</c:v>
                </c:pt>
                <c:pt idx="163">
                  <c:v>15.274718694827449</c:v>
                </c:pt>
                <c:pt idx="164">
                  <c:v>15.650739916624378</c:v>
                </c:pt>
                <c:pt idx="165">
                  <c:v>14.808823440922422</c:v>
                </c:pt>
                <c:pt idx="166">
                  <c:v>14.767815144648905</c:v>
                </c:pt>
                <c:pt idx="167">
                  <c:v>15.196260028011817</c:v>
                </c:pt>
                <c:pt idx="168">
                  <c:v>14.908398921067109</c:v>
                </c:pt>
                <c:pt idx="169">
                  <c:v>14.865753214326924</c:v>
                </c:pt>
                <c:pt idx="170">
                  <c:v>16.002411236582994</c:v>
                </c:pt>
                <c:pt idx="171">
                  <c:v>15.890631216725248</c:v>
                </c:pt>
                <c:pt idx="172">
                  <c:v>15.850914165711472</c:v>
                </c:pt>
                <c:pt idx="173">
                  <c:v>15.499452469872708</c:v>
                </c:pt>
                <c:pt idx="174">
                  <c:v>15.449444686264139</c:v>
                </c:pt>
                <c:pt idx="175">
                  <c:v>15.556202671058417</c:v>
                </c:pt>
                <c:pt idx="176">
                  <c:v>15.762491879713275</c:v>
                </c:pt>
                <c:pt idx="177">
                  <c:v>15.704341775964473</c:v>
                </c:pt>
                <c:pt idx="178">
                  <c:v>15.807957429361865</c:v>
                </c:pt>
                <c:pt idx="179">
                  <c:v>15.597614069300056</c:v>
                </c:pt>
                <c:pt idx="180">
                  <c:v>15.654731866964585</c:v>
                </c:pt>
                <c:pt idx="181">
                  <c:v>15.481619232146798</c:v>
                </c:pt>
                <c:pt idx="182">
                  <c:v>15.432532182728201</c:v>
                </c:pt>
                <c:pt idx="183">
                  <c:v>15.800035909600663</c:v>
                </c:pt>
                <c:pt idx="184">
                  <c:v>15.991531143255274</c:v>
                </c:pt>
                <c:pt idx="185">
                  <c:v>15.794973853110688</c:v>
                </c:pt>
                <c:pt idx="186">
                  <c:v>15.551855025344802</c:v>
                </c:pt>
                <c:pt idx="187">
                  <c:v>15.240350270714206</c:v>
                </c:pt>
                <c:pt idx="188">
                  <c:v>15.297703982627898</c:v>
                </c:pt>
                <c:pt idx="189">
                  <c:v>15.181772460426352</c:v>
                </c:pt>
                <c:pt idx="190">
                  <c:v>15.145892639360421</c:v>
                </c:pt>
                <c:pt idx="191">
                  <c:v>15.423985744505481</c:v>
                </c:pt>
                <c:pt idx="192">
                  <c:v>15.200573403782158</c:v>
                </c:pt>
                <c:pt idx="193">
                  <c:v>15.047592516982291</c:v>
                </c:pt>
                <c:pt idx="194">
                  <c:v>15.639500448463354</c:v>
                </c:pt>
                <c:pt idx="195">
                  <c:v>15.935843727112928</c:v>
                </c:pt>
                <c:pt idx="196">
                  <c:v>16.440879493074867</c:v>
                </c:pt>
                <c:pt idx="197">
                  <c:v>15.842003746836561</c:v>
                </c:pt>
                <c:pt idx="198">
                  <c:v>15.387017300087248</c:v>
                </c:pt>
                <c:pt idx="199">
                  <c:v>15.386327140925395</c:v>
                </c:pt>
                <c:pt idx="200">
                  <c:v>16.058198585336982</c:v>
                </c:pt>
                <c:pt idx="201">
                  <c:v>16.059866893061219</c:v>
                </c:pt>
                <c:pt idx="202">
                  <c:v>15.88854944872636</c:v>
                </c:pt>
                <c:pt idx="203">
                  <c:v>15.852649771230048</c:v>
                </c:pt>
                <c:pt idx="204">
                  <c:v>15.869797580033715</c:v>
                </c:pt>
                <c:pt idx="205">
                  <c:v>15.784219698709562</c:v>
                </c:pt>
                <c:pt idx="206">
                  <c:v>16.538987356729518</c:v>
                </c:pt>
                <c:pt idx="207">
                  <c:v>16.839457406046261</c:v>
                </c:pt>
                <c:pt idx="208">
                  <c:v>16.788968517983971</c:v>
                </c:pt>
                <c:pt idx="209">
                  <c:v>16.793126172251842</c:v>
                </c:pt>
                <c:pt idx="210">
                  <c:v>16.765181399897276</c:v>
                </c:pt>
                <c:pt idx="211">
                  <c:v>16.705448478621051</c:v>
                </c:pt>
                <c:pt idx="212">
                  <c:v>16.310575605035012</c:v>
                </c:pt>
                <c:pt idx="213">
                  <c:v>16.833745099946874</c:v>
                </c:pt>
                <c:pt idx="214">
                  <c:v>16.667332474343617</c:v>
                </c:pt>
                <c:pt idx="215">
                  <c:v>16.579456999332621</c:v>
                </c:pt>
                <c:pt idx="216">
                  <c:v>16.23837651365606</c:v>
                </c:pt>
                <c:pt idx="217">
                  <c:v>16.071158292230535</c:v>
                </c:pt>
                <c:pt idx="218">
                  <c:v>16.485607058278376</c:v>
                </c:pt>
                <c:pt idx="219">
                  <c:v>16.486654960820985</c:v>
                </c:pt>
                <c:pt idx="220">
                  <c:v>16.383618608959129</c:v>
                </c:pt>
                <c:pt idx="221">
                  <c:v>16.436292629039304</c:v>
                </c:pt>
                <c:pt idx="222">
                  <c:v>16.284338448037435</c:v>
                </c:pt>
                <c:pt idx="223">
                  <c:v>16.363686574775773</c:v>
                </c:pt>
                <c:pt idx="224">
                  <c:v>16.437552836596403</c:v>
                </c:pt>
                <c:pt idx="225">
                  <c:v>16.455946786231589</c:v>
                </c:pt>
                <c:pt idx="226">
                  <c:v>16.359617336001506</c:v>
                </c:pt>
                <c:pt idx="227">
                  <c:v>16.243484305619692</c:v>
                </c:pt>
                <c:pt idx="228">
                  <c:v>16.142668450910595</c:v>
                </c:pt>
                <c:pt idx="229">
                  <c:v>15.953480705166308</c:v>
                </c:pt>
                <c:pt idx="230">
                  <c:v>15.999727843703205</c:v>
                </c:pt>
                <c:pt idx="231">
                  <c:v>15.854983477328922</c:v>
                </c:pt>
                <c:pt idx="232">
                  <c:v>15.777989067200293</c:v>
                </c:pt>
                <c:pt idx="233">
                  <c:v>15.839977184976672</c:v>
                </c:pt>
                <c:pt idx="234">
                  <c:v>15.894634672699226</c:v>
                </c:pt>
                <c:pt idx="235">
                  <c:v>15.784189874863049</c:v>
                </c:pt>
                <c:pt idx="236">
                  <c:v>15.716652575112894</c:v>
                </c:pt>
                <c:pt idx="237">
                  <c:v>15.57812903238602</c:v>
                </c:pt>
                <c:pt idx="238">
                  <c:v>15.253043417125623</c:v>
                </c:pt>
                <c:pt idx="239">
                  <c:v>15.444914807244533</c:v>
                </c:pt>
                <c:pt idx="240">
                  <c:v>15.459131701983173</c:v>
                </c:pt>
                <c:pt idx="241">
                  <c:v>15.264296534895077</c:v>
                </c:pt>
                <c:pt idx="242">
                  <c:v>14.889006447973546</c:v>
                </c:pt>
                <c:pt idx="243">
                  <c:v>14.596490537244639</c:v>
                </c:pt>
                <c:pt idx="244">
                  <c:v>14.839745971194295</c:v>
                </c:pt>
                <c:pt idx="245">
                  <c:v>15.34334685832088</c:v>
                </c:pt>
                <c:pt idx="246">
                  <c:v>16.373044572858117</c:v>
                </c:pt>
                <c:pt idx="247">
                  <c:v>16.808739426114684</c:v>
                </c:pt>
                <c:pt idx="248">
                  <c:v>17.089947346072059</c:v>
                </c:pt>
                <c:pt idx="249">
                  <c:v>17.198412993713575</c:v>
                </c:pt>
                <c:pt idx="250">
                  <c:v>17.066428818512115</c:v>
                </c:pt>
                <c:pt idx="251">
                  <c:v>17.21379151709008</c:v>
                </c:pt>
                <c:pt idx="252">
                  <c:v>21.540266545796342</c:v>
                </c:pt>
                <c:pt idx="253">
                  <c:v>21.357994230983188</c:v>
                </c:pt>
                <c:pt idx="254">
                  <c:v>21.110421700934936</c:v>
                </c:pt>
                <c:pt idx="255">
                  <c:v>21.657591020643281</c:v>
                </c:pt>
                <c:pt idx="256">
                  <c:v>21.964889909185199</c:v>
                </c:pt>
                <c:pt idx="257">
                  <c:v>21.8293012111541</c:v>
                </c:pt>
                <c:pt idx="258">
                  <c:v>21.813074530988299</c:v>
                </c:pt>
                <c:pt idx="259">
                  <c:v>21.934029452527401</c:v>
                </c:pt>
                <c:pt idx="260">
                  <c:v>21.744071740483101</c:v>
                </c:pt>
                <c:pt idx="261">
                  <c:v>21.786332735196101</c:v>
                </c:pt>
                <c:pt idx="262">
                  <c:v>21.737097019082999</c:v>
                </c:pt>
                <c:pt idx="263">
                  <c:v>21.9707698330485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0-4D93-B319-CC0265974111}"/>
            </c:ext>
          </c:extLst>
        </c:ser>
        <c:ser>
          <c:idx val="3"/>
          <c:order val="1"/>
          <c:tx>
            <c:strRef>
              <c:f>'G3.7.A'!$C$1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28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20-4D93-B319-CC0265974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'G3.7.A'!$A$2:$A$1886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</c:numCache>
            </c:numRef>
          </c:cat>
          <c:val>
            <c:numRef>
              <c:f>'G3.7.A'!$C$2:$C$1886</c:f>
              <c:numCache>
                <c:formatCode>General</c:formatCode>
                <c:ptCount val="1885"/>
                <c:pt idx="263" formatCode="0.0">
                  <c:v>21.9707698330485</c:v>
                </c:pt>
                <c:pt idx="264" formatCode="0.0">
                  <c:v>21.785451708711403</c:v>
                </c:pt>
                <c:pt idx="265" formatCode="0.0">
                  <c:v>21.600133584374301</c:v>
                </c:pt>
                <c:pt idx="266" formatCode="0.0">
                  <c:v>21.4148154600372</c:v>
                </c:pt>
                <c:pt idx="267" formatCode="0.0">
                  <c:v>20.918432771228602</c:v>
                </c:pt>
                <c:pt idx="268" formatCode="0.0">
                  <c:v>20.422050082420004</c:v>
                </c:pt>
                <c:pt idx="269" formatCode="0.0">
                  <c:v>19.925667393611405</c:v>
                </c:pt>
                <c:pt idx="270" formatCode="0.0">
                  <c:v>19.762202319135476</c:v>
                </c:pt>
                <c:pt idx="271" formatCode="0.0">
                  <c:v>19.598737244659542</c:v>
                </c:pt>
                <c:pt idx="272" formatCode="0.0">
                  <c:v>19.435272170183609</c:v>
                </c:pt>
                <c:pt idx="273" formatCode="0.0">
                  <c:v>19.280088863349004</c:v>
                </c:pt>
                <c:pt idx="274" formatCode="0.0">
                  <c:v>19.124905556514403</c:v>
                </c:pt>
                <c:pt idx="275" formatCode="0.0">
                  <c:v>18.969722249679801</c:v>
                </c:pt>
                <c:pt idx="276" formatCode="0.0">
                  <c:v>18.667790521298706</c:v>
                </c:pt>
                <c:pt idx="277" formatCode="0.0">
                  <c:v>18.365858792917606</c:v>
                </c:pt>
                <c:pt idx="278" formatCode="0.0">
                  <c:v>18.063927064536507</c:v>
                </c:pt>
                <c:pt idx="279" formatCode="0.0">
                  <c:v>17.727072843840642</c:v>
                </c:pt>
                <c:pt idx="280" formatCode="0.0">
                  <c:v>17.390218623144776</c:v>
                </c:pt>
                <c:pt idx="281" formatCode="0.0">
                  <c:v>17.05336440244891</c:v>
                </c:pt>
                <c:pt idx="282" formatCode="0.0">
                  <c:v>17.054221124355571</c:v>
                </c:pt>
                <c:pt idx="283" formatCode="0.0">
                  <c:v>17.055077846262236</c:v>
                </c:pt>
                <c:pt idx="284" formatCode="0.0">
                  <c:v>17.055934568168901</c:v>
                </c:pt>
                <c:pt idx="285" formatCode="0.0">
                  <c:v>17.055511061964101</c:v>
                </c:pt>
                <c:pt idx="286" formatCode="0.0">
                  <c:v>17.0550875557593</c:v>
                </c:pt>
                <c:pt idx="287" formatCode="0.0">
                  <c:v>17.054664049554507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0-4D93-B319-CC0265974111}"/>
            </c:ext>
          </c:extLst>
        </c:ser>
        <c:ser>
          <c:idx val="5"/>
          <c:order val="2"/>
          <c:tx>
            <c:strRef>
              <c:f>'G3.7.A'!$D$1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D6A300"/>
              </a:solidFill>
              <a:prstDash val="sysDash"/>
            </a:ln>
          </c:spPr>
          <c:marker>
            <c:symbol val="none"/>
          </c:marker>
          <c:dLbls>
            <c:dLbl>
              <c:idx val="287"/>
              <c:layout>
                <c:manualLayout>
                  <c:x val="-6.25000000000000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0-4D93-B319-CC0265974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D6A3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'G3.7.A'!$D$2:$D$1886</c:f>
              <c:numCache>
                <c:formatCode>General</c:formatCode>
                <c:ptCount val="1885"/>
                <c:pt idx="263" formatCode="0.0">
                  <c:v>21.9707698330485</c:v>
                </c:pt>
                <c:pt idx="264" formatCode="0.0">
                  <c:v>21.681936089772666</c:v>
                </c:pt>
                <c:pt idx="265" formatCode="0.0">
                  <c:v>21.393102346496832</c:v>
                </c:pt>
                <c:pt idx="266" formatCode="0.0">
                  <c:v>21.104268603221005</c:v>
                </c:pt>
                <c:pt idx="267" formatCode="0.0">
                  <c:v>20.585904849012973</c:v>
                </c:pt>
                <c:pt idx="268" formatCode="0.0">
                  <c:v>20.067541094804941</c:v>
                </c:pt>
                <c:pt idx="269" formatCode="0.0">
                  <c:v>19.549177340596902</c:v>
                </c:pt>
                <c:pt idx="270" formatCode="0.0">
                  <c:v>19.29400510860367</c:v>
                </c:pt>
                <c:pt idx="271" formatCode="0.0">
                  <c:v>19.038832876610435</c:v>
                </c:pt>
                <c:pt idx="272" formatCode="0.0">
                  <c:v>18.7836606446172</c:v>
                </c:pt>
                <c:pt idx="273" formatCode="0.0">
                  <c:v>18.609442997839839</c:v>
                </c:pt>
                <c:pt idx="274" formatCode="0.0">
                  <c:v>18.435225351062474</c:v>
                </c:pt>
                <c:pt idx="275" formatCode="0.0">
                  <c:v>18.26100770428511</c:v>
                </c:pt>
                <c:pt idx="276" formatCode="0.0">
                  <c:v>17.915320678628312</c:v>
                </c:pt>
                <c:pt idx="277" formatCode="0.0">
                  <c:v>17.569633652971511</c:v>
                </c:pt>
                <c:pt idx="278" formatCode="0.0">
                  <c:v>17.22394662731471</c:v>
                </c:pt>
                <c:pt idx="279" formatCode="0.0">
                  <c:v>16.868394420886876</c:v>
                </c:pt>
                <c:pt idx="280" formatCode="0.0">
                  <c:v>16.512842214459042</c:v>
                </c:pt>
                <c:pt idx="281" formatCode="0.0">
                  <c:v>16.157290008031207</c:v>
                </c:pt>
                <c:pt idx="282" formatCode="0.0">
                  <c:v>16.09950724219938</c:v>
                </c:pt>
                <c:pt idx="283" formatCode="0.0">
                  <c:v>16.041724476367548</c:v>
                </c:pt>
                <c:pt idx="284" formatCode="0.0">
                  <c:v>15.983941710535717</c:v>
                </c:pt>
                <c:pt idx="285" formatCode="0.0">
                  <c:v>15.950244658781148</c:v>
                </c:pt>
                <c:pt idx="286" formatCode="0.0">
                  <c:v>15.916547607026583</c:v>
                </c:pt>
                <c:pt idx="287" formatCode="0.0">
                  <c:v>15.882850555272018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20-4D93-B319-CC0265974111}"/>
            </c:ext>
          </c:extLst>
        </c:ser>
        <c:ser>
          <c:idx val="4"/>
          <c:order val="3"/>
          <c:tx>
            <c:strRef>
              <c:f>'G3.7.A'!$E$1</c:f>
              <c:strCache>
                <c:ptCount val="1"/>
              </c:strCache>
            </c:strRef>
          </c:tx>
          <c:spPr>
            <a:ln w="28575"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28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0-4D93-B319-CC0265974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'G3.7.A'!$A$2:$A$1886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</c:numCache>
            </c:numRef>
          </c:cat>
          <c:val>
            <c:numRef>
              <c:f>'G3.7.A'!$E$2:$E$1886</c:f>
              <c:numCache>
                <c:formatCode>General</c:formatCode>
                <c:ptCount val="18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20-4D93-B319-CC0265974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08768"/>
        <c:axId val="295809328"/>
        <c:extLst/>
      </c:lineChart>
      <c:dateAx>
        <c:axId val="295808768"/>
        <c:scaling>
          <c:orientation val="minMax"/>
          <c:max val="45261"/>
          <c:min val="3722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5809328"/>
        <c:crosses val="autoZero"/>
        <c:auto val="1"/>
        <c:lblOffset val="100"/>
        <c:baseTimeUnit val="months"/>
        <c:majorUnit val="24"/>
        <c:majorTimeUnit val="months"/>
      </c:dateAx>
      <c:valAx>
        <c:axId val="295809328"/>
        <c:scaling>
          <c:orientation val="minMax"/>
          <c:max val="24"/>
          <c:min val="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5808768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7.9101049868768314E-4"/>
          <c:y val="0.87848824239177392"/>
          <c:w val="0.98879232283464569"/>
          <c:h val="0.11911065678095162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7.306850120452911E-2"/>
          <c:w val="0.84879411689548556"/>
          <c:h val="0.75827909811877459"/>
        </c:manualLayout>
      </c:layout>
      <c:lineChart>
        <c:grouping val="standard"/>
        <c:varyColors val="0"/>
        <c:ser>
          <c:idx val="0"/>
          <c:order val="0"/>
          <c:tx>
            <c:strRef>
              <c:f>'G3.7.B'!$B$1</c:f>
              <c:strCache>
                <c:ptCount val="1"/>
                <c:pt idx="0">
                  <c:v>nn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'G3.7.B'!$A$2:$A$1718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</c:numCache>
            </c:numRef>
          </c:cat>
          <c:val>
            <c:numRef>
              <c:f>'G3.7.B'!$B$2:$B$1718</c:f>
              <c:numCache>
                <c:formatCode>0.0</c:formatCode>
                <c:ptCount val="1717"/>
                <c:pt idx="0">
                  <c:v>10.042450538135499</c:v>
                </c:pt>
                <c:pt idx="1">
                  <c:v>10.136808192030299</c:v>
                </c:pt>
                <c:pt idx="2">
                  <c:v>11.397317961555601</c:v>
                </c:pt>
                <c:pt idx="3">
                  <c:v>11.3146245894256</c:v>
                </c:pt>
                <c:pt idx="4">
                  <c:v>11.306438145786899</c:v>
                </c:pt>
                <c:pt idx="5">
                  <c:v>10.9136250936615</c:v>
                </c:pt>
                <c:pt idx="6">
                  <c:v>10.8896024306593</c:v>
                </c:pt>
                <c:pt idx="7">
                  <c:v>10.784448378130101</c:v>
                </c:pt>
                <c:pt idx="8">
                  <c:v>10.757055674929699</c:v>
                </c:pt>
                <c:pt idx="9">
                  <c:v>10.597348875660501</c:v>
                </c:pt>
                <c:pt idx="10">
                  <c:v>10.582701087558901</c:v>
                </c:pt>
                <c:pt idx="11">
                  <c:v>10.3603298024079</c:v>
                </c:pt>
                <c:pt idx="12">
                  <c:v>10.309357672968664</c:v>
                </c:pt>
                <c:pt idx="13">
                  <c:v>10.346423398491233</c:v>
                </c:pt>
                <c:pt idx="14">
                  <c:v>10.60878204557936</c:v>
                </c:pt>
                <c:pt idx="15">
                  <c:v>10.9193371572308</c:v>
                </c:pt>
                <c:pt idx="16">
                  <c:v>10.881724274217794</c:v>
                </c:pt>
                <c:pt idx="17">
                  <c:v>10.711899033096996</c:v>
                </c:pt>
                <c:pt idx="18">
                  <c:v>10.415342931488624</c:v>
                </c:pt>
                <c:pt idx="19">
                  <c:v>10.112803720039569</c:v>
                </c:pt>
                <c:pt idx="20">
                  <c:v>10.342686653612832</c:v>
                </c:pt>
                <c:pt idx="21">
                  <c:v>10.3267683858003</c:v>
                </c:pt>
                <c:pt idx="22">
                  <c:v>10.169712771727097</c:v>
                </c:pt>
                <c:pt idx="23">
                  <c:v>10.0894754159789</c:v>
                </c:pt>
                <c:pt idx="24">
                  <c:v>9.8165475657036385</c:v>
                </c:pt>
                <c:pt idx="25">
                  <c:v>9.6703573501819164</c:v>
                </c:pt>
                <c:pt idx="26">
                  <c:v>10.700455104408377</c:v>
                </c:pt>
                <c:pt idx="27">
                  <c:v>10.918946897164279</c:v>
                </c:pt>
                <c:pt idx="28">
                  <c:v>10.75752826393235</c:v>
                </c:pt>
                <c:pt idx="29">
                  <c:v>10.07103932999399</c:v>
                </c:pt>
                <c:pt idx="30">
                  <c:v>9.96632441708336</c:v>
                </c:pt>
                <c:pt idx="31">
                  <c:v>10.002260984309832</c:v>
                </c:pt>
                <c:pt idx="32">
                  <c:v>10.69358362838811</c:v>
                </c:pt>
                <c:pt idx="33">
                  <c:v>10.553921723738236</c:v>
                </c:pt>
                <c:pt idx="34">
                  <c:v>10.340738988041466</c:v>
                </c:pt>
                <c:pt idx="35">
                  <c:v>10.32492393751752</c:v>
                </c:pt>
                <c:pt idx="36">
                  <c:v>10.402712766391979</c:v>
                </c:pt>
                <c:pt idx="37">
                  <c:v>10.403311884768305</c:v>
                </c:pt>
                <c:pt idx="38">
                  <c:v>11.439318332900884</c:v>
                </c:pt>
                <c:pt idx="39">
                  <c:v>11.493793358998278</c:v>
                </c:pt>
                <c:pt idx="40">
                  <c:v>11.428733810662147</c:v>
                </c:pt>
                <c:pt idx="41">
                  <c:v>11.231617154175259</c:v>
                </c:pt>
                <c:pt idx="42">
                  <c:v>11.279406443054768</c:v>
                </c:pt>
                <c:pt idx="43">
                  <c:v>11.2595071516447</c:v>
                </c:pt>
                <c:pt idx="44">
                  <c:v>11.227496390253815</c:v>
                </c:pt>
                <c:pt idx="45">
                  <c:v>11.161142701163602</c:v>
                </c:pt>
                <c:pt idx="46">
                  <c:v>11.02170354587332</c:v>
                </c:pt>
                <c:pt idx="47">
                  <c:v>11.001697530830034</c:v>
                </c:pt>
                <c:pt idx="48">
                  <c:v>10.899676466158539</c:v>
                </c:pt>
                <c:pt idx="49">
                  <c:v>10.767659052699456</c:v>
                </c:pt>
                <c:pt idx="50">
                  <c:v>11.61553287681887</c:v>
                </c:pt>
                <c:pt idx="51">
                  <c:v>11.615952795859288</c:v>
                </c:pt>
                <c:pt idx="52">
                  <c:v>11.460193304159322</c:v>
                </c:pt>
                <c:pt idx="53">
                  <c:v>11.489665277958359</c:v>
                </c:pt>
                <c:pt idx="54">
                  <c:v>11.447617260526414</c:v>
                </c:pt>
                <c:pt idx="55">
                  <c:v>11.379085688117499</c:v>
                </c:pt>
                <c:pt idx="56">
                  <c:v>11.489556365273195</c:v>
                </c:pt>
                <c:pt idx="57">
                  <c:v>11.310802394674784</c:v>
                </c:pt>
                <c:pt idx="58">
                  <c:v>11.168662388130089</c:v>
                </c:pt>
                <c:pt idx="59">
                  <c:v>11.073142651260962</c:v>
                </c:pt>
                <c:pt idx="60">
                  <c:v>11.246672573614756</c:v>
                </c:pt>
                <c:pt idx="61">
                  <c:v>11.228351090738188</c:v>
                </c:pt>
                <c:pt idx="62">
                  <c:v>11.648082663805964</c:v>
                </c:pt>
                <c:pt idx="63">
                  <c:v>11.477744542612067</c:v>
                </c:pt>
                <c:pt idx="64">
                  <c:v>11.293980440697416</c:v>
                </c:pt>
                <c:pt idx="65">
                  <c:v>11.285543636839535</c:v>
                </c:pt>
                <c:pt idx="66">
                  <c:v>11.288814358482234</c:v>
                </c:pt>
                <c:pt idx="67">
                  <c:v>11.081752816251269</c:v>
                </c:pt>
                <c:pt idx="68">
                  <c:v>10.962913667600208</c:v>
                </c:pt>
                <c:pt idx="69">
                  <c:v>10.954620024266223</c:v>
                </c:pt>
                <c:pt idx="70">
                  <c:v>10.679640610626912</c:v>
                </c:pt>
                <c:pt idx="71">
                  <c:v>10.644729379413926</c:v>
                </c:pt>
                <c:pt idx="72">
                  <c:v>10.6264707126522</c:v>
                </c:pt>
                <c:pt idx="73">
                  <c:v>10.502333315594473</c:v>
                </c:pt>
                <c:pt idx="74">
                  <c:v>10.413558276148898</c:v>
                </c:pt>
                <c:pt idx="75">
                  <c:v>10.217004579523447</c:v>
                </c:pt>
                <c:pt idx="76">
                  <c:v>10.476032491454493</c:v>
                </c:pt>
                <c:pt idx="77">
                  <c:v>10.786070401112216</c:v>
                </c:pt>
                <c:pt idx="78">
                  <c:v>11.563569399916039</c:v>
                </c:pt>
                <c:pt idx="79">
                  <c:v>11.76205359361199</c:v>
                </c:pt>
                <c:pt idx="80">
                  <c:v>11.73599454130991</c:v>
                </c:pt>
                <c:pt idx="81">
                  <c:v>11.796539024350723</c:v>
                </c:pt>
                <c:pt idx="82">
                  <c:v>11.853413983157335</c:v>
                </c:pt>
                <c:pt idx="83">
                  <c:v>12.792972718570173</c:v>
                </c:pt>
                <c:pt idx="84">
                  <c:v>17.098024745284704</c:v>
                </c:pt>
                <c:pt idx="85">
                  <c:v>16.961076112223306</c:v>
                </c:pt>
                <c:pt idx="86">
                  <c:v>16.680045311858599</c:v>
                </c:pt>
                <c:pt idx="87">
                  <c:v>16.924143018476727</c:v>
                </c:pt>
                <c:pt idx="88">
                  <c:v>17.008634820657786</c:v>
                </c:pt>
                <c:pt idx="89">
                  <c:v>16.886561877272598</c:v>
                </c:pt>
                <c:pt idx="90">
                  <c:v>16.9040878936346</c:v>
                </c:pt>
                <c:pt idx="91">
                  <c:v>17.133549041937702</c:v>
                </c:pt>
                <c:pt idx="92">
                  <c:v>17.047417291323899</c:v>
                </c:pt>
                <c:pt idx="93">
                  <c:v>17.203986329005499</c:v>
                </c:pt>
                <c:pt idx="94">
                  <c:v>17.131047212245001</c:v>
                </c:pt>
                <c:pt idx="95">
                  <c:v>17.521991408775499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D-45DA-9159-96EE9218EEB2}"/>
            </c:ext>
          </c:extLst>
        </c:ser>
        <c:ser>
          <c:idx val="3"/>
          <c:order val="1"/>
          <c:tx>
            <c:strRef>
              <c:f>'G3.7.B'!$C$1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1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1D-45DA-9159-96EE9218E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'G3.7.B'!$A$2:$A$1718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</c:numCache>
            </c:numRef>
          </c:cat>
          <c:val>
            <c:numRef>
              <c:f>'G3.7.B'!$C$2:$C$1718</c:f>
              <c:numCache>
                <c:formatCode>General</c:formatCode>
                <c:ptCount val="1717"/>
                <c:pt idx="95" formatCode="0.0">
                  <c:v>17.521991408775499</c:v>
                </c:pt>
                <c:pt idx="96" formatCode="0.0">
                  <c:v>17.403032046385267</c:v>
                </c:pt>
                <c:pt idx="97" formatCode="0.0">
                  <c:v>17.284072683995035</c:v>
                </c:pt>
                <c:pt idx="98" formatCode="0.0">
                  <c:v>17.165113321604796</c:v>
                </c:pt>
                <c:pt idx="99" formatCode="0.0">
                  <c:v>16.742476681721993</c:v>
                </c:pt>
                <c:pt idx="100" formatCode="0.0">
                  <c:v>16.319840041839193</c:v>
                </c:pt>
                <c:pt idx="101" formatCode="0.0">
                  <c:v>15.897203401956393</c:v>
                </c:pt>
                <c:pt idx="102" formatCode="0.0">
                  <c:v>15.757239675767025</c:v>
                </c:pt>
                <c:pt idx="103" formatCode="0.0">
                  <c:v>15.617275949577657</c:v>
                </c:pt>
                <c:pt idx="104" formatCode="0.0">
                  <c:v>15.477312223388296</c:v>
                </c:pt>
                <c:pt idx="105" formatCode="0.0">
                  <c:v>15.344870094472363</c:v>
                </c:pt>
                <c:pt idx="106" formatCode="0.0">
                  <c:v>15.212427965556429</c:v>
                </c:pt>
                <c:pt idx="107" formatCode="0.0">
                  <c:v>15.079985836640496</c:v>
                </c:pt>
                <c:pt idx="108" formatCode="0.0">
                  <c:v>14.821483348617662</c:v>
                </c:pt>
                <c:pt idx="109" formatCode="0.0">
                  <c:v>14.562980860594827</c:v>
                </c:pt>
                <c:pt idx="110" formatCode="0.0">
                  <c:v>14.304478372571994</c:v>
                </c:pt>
                <c:pt idx="111" formatCode="0.0">
                  <c:v>14.006510452304894</c:v>
                </c:pt>
                <c:pt idx="112" formatCode="0.0">
                  <c:v>13.708542532037795</c:v>
                </c:pt>
                <c:pt idx="113" formatCode="0.0">
                  <c:v>13.410574611770695</c:v>
                </c:pt>
                <c:pt idx="114" formatCode="0.0">
                  <c:v>13.389271334786594</c:v>
                </c:pt>
                <c:pt idx="115" formatCode="0.0">
                  <c:v>13.367968057802495</c:v>
                </c:pt>
                <c:pt idx="116" formatCode="0.0">
                  <c:v>13.346664780818395</c:v>
                </c:pt>
                <c:pt idx="117" formatCode="0.0">
                  <c:v>13.35514296519246</c:v>
                </c:pt>
                <c:pt idx="118" formatCode="0.0">
                  <c:v>13.363621149566526</c:v>
                </c:pt>
                <c:pt idx="119" formatCode="0.0">
                  <c:v>13.372099333940593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D-45DA-9159-96EE9218EEB2}"/>
            </c:ext>
          </c:extLst>
        </c:ser>
        <c:ser>
          <c:idx val="5"/>
          <c:order val="2"/>
          <c:tx>
            <c:strRef>
              <c:f>'G3.7.B'!$D$1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D6A300"/>
              </a:solidFill>
              <a:prstDash val="sysDash"/>
            </a:ln>
          </c:spPr>
          <c:marker>
            <c:symbol val="none"/>
          </c:marker>
          <c:dLbls>
            <c:dLbl>
              <c:idx val="1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D-45DA-9159-96EE9218E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D6A3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'G3.7.B'!$D$2:$D$1718</c:f>
              <c:numCache>
                <c:formatCode>General</c:formatCode>
                <c:ptCount val="1717"/>
                <c:pt idx="95" formatCode="0.0">
                  <c:v>17.521991408775499</c:v>
                </c:pt>
                <c:pt idx="96" formatCode="0.0">
                  <c:v>17.30524537237093</c:v>
                </c:pt>
                <c:pt idx="97" formatCode="0.0">
                  <c:v>17.088499335966365</c:v>
                </c:pt>
                <c:pt idx="98" formatCode="0.0">
                  <c:v>16.871753299561799</c:v>
                </c:pt>
                <c:pt idx="99" formatCode="0.0">
                  <c:v>16.422302345891403</c:v>
                </c:pt>
                <c:pt idx="100" formatCode="0.0">
                  <c:v>15.972851392221003</c:v>
                </c:pt>
                <c:pt idx="101" formatCode="0.0">
                  <c:v>15.523400438550603</c:v>
                </c:pt>
                <c:pt idx="102" formatCode="0.0">
                  <c:v>15.276820798452071</c:v>
                </c:pt>
                <c:pt idx="103" formatCode="0.0">
                  <c:v>15.03024115835354</c:v>
                </c:pt>
                <c:pt idx="104" formatCode="0.0">
                  <c:v>14.783661518255006</c:v>
                </c:pt>
                <c:pt idx="105" formatCode="0.0">
                  <c:v>14.629982002415471</c:v>
                </c:pt>
                <c:pt idx="106" formatCode="0.0">
                  <c:v>14.476302486575937</c:v>
                </c:pt>
                <c:pt idx="107" formatCode="0.0">
                  <c:v>14.322622970736404</c:v>
                </c:pt>
                <c:pt idx="108" formatCode="0.0">
                  <c:v>14.012245616761504</c:v>
                </c:pt>
                <c:pt idx="109" formatCode="0.0">
                  <c:v>13.701868262786604</c:v>
                </c:pt>
                <c:pt idx="110" formatCode="0.0">
                  <c:v>13.391490908811704</c:v>
                </c:pt>
                <c:pt idx="111" formatCode="0.0">
                  <c:v>13.071182901602505</c:v>
                </c:pt>
                <c:pt idx="112" formatCode="0.0">
                  <c:v>12.750874894393304</c:v>
                </c:pt>
                <c:pt idx="113" formatCode="0.0">
                  <c:v>12.430566887184103</c:v>
                </c:pt>
                <c:pt idx="114" formatCode="0.0">
                  <c:v>12.346848667712539</c:v>
                </c:pt>
                <c:pt idx="115" formatCode="0.0">
                  <c:v>12.263130448240974</c:v>
                </c:pt>
                <c:pt idx="116" formatCode="0.0">
                  <c:v>12.179412228769408</c:v>
                </c:pt>
                <c:pt idx="117" formatCode="0.0">
                  <c:v>12.151796019376309</c:v>
                </c:pt>
                <c:pt idx="118" formatCode="0.0">
                  <c:v>12.124179809983209</c:v>
                </c:pt>
                <c:pt idx="119" formatCode="0.0">
                  <c:v>12.096563600590109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1D-45DA-9159-96EE9218EEB2}"/>
            </c:ext>
          </c:extLst>
        </c:ser>
        <c:ser>
          <c:idx val="4"/>
          <c:order val="3"/>
          <c:tx>
            <c:strRef>
              <c:f>'G3.7.B'!$E$1</c:f>
              <c:strCache>
                <c:ptCount val="1"/>
              </c:strCache>
            </c:strRef>
          </c:tx>
          <c:spPr>
            <a:ln>
              <a:solidFill>
                <a:srgbClr val="492303"/>
              </a:solidFill>
              <a:prstDash val="sysDash"/>
            </a:ln>
          </c:spPr>
          <c:marker>
            <c:symbol val="none"/>
          </c:marker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05-661D-45DA-9159-96EE9218EEB2}"/>
              </c:ext>
            </c:extLst>
          </c:dPt>
          <c:dLbls>
            <c:dLbl>
              <c:idx val="1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D-45DA-9159-96EE9218E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'G3.7.B'!$A$2:$A$1718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</c:numCache>
            </c:numRef>
          </c:cat>
          <c:val>
            <c:numRef>
              <c:f>'G3.7.B'!$E$2:$E$1718</c:f>
              <c:numCache>
                <c:formatCode>General</c:formatCode>
                <c:ptCount val="17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1D-45DA-9159-96EE9218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14368"/>
        <c:axId val="295814928"/>
        <c:extLst/>
      </c:lineChart>
      <c:dateAx>
        <c:axId val="295814368"/>
        <c:scaling>
          <c:orientation val="minMax"/>
          <c:max val="45261"/>
          <c:min val="41974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5814928"/>
        <c:crosses val="autoZero"/>
        <c:auto val="1"/>
        <c:lblOffset val="100"/>
        <c:baseTimeUnit val="months"/>
        <c:majorUnit val="12"/>
        <c:majorTimeUnit val="months"/>
      </c:dateAx>
      <c:valAx>
        <c:axId val="295814928"/>
        <c:scaling>
          <c:orientation val="minMax"/>
          <c:max val="18"/>
          <c:min val="8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5814368"/>
        <c:crosses val="autoZero"/>
        <c:crossBetween val="between"/>
        <c:majorUnit val="1"/>
      </c:valAx>
      <c:spPr>
        <a:noFill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4786638700556575E-2"/>
          <c:y val="0.8656799508484333"/>
          <c:w val="0.92012910729220698"/>
          <c:h val="0.13191894832429221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14587242883278E-2"/>
          <c:y val="9.1514356916871709E-2"/>
          <c:w val="0.85606582491582495"/>
          <c:h val="0.73734374713955952"/>
        </c:manualLayout>
      </c:layout>
      <c:lineChart>
        <c:grouping val="standard"/>
        <c:varyColors val="0"/>
        <c:ser>
          <c:idx val="0"/>
          <c:order val="0"/>
          <c:tx>
            <c:strRef>
              <c:f>'G3.8'!$B$1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'G3.8'!$A$2:$A$57</c:f>
              <c:numCache>
                <c:formatCode>mmm\-yy</c:formatCode>
                <c:ptCount val="56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</c:numCache>
            </c:numRef>
          </c:cat>
          <c:val>
            <c:numRef>
              <c:f>'G3.8'!$B$2:$B$3553</c:f>
              <c:numCache>
                <c:formatCode>0.0</c:formatCode>
                <c:ptCount val="3552"/>
                <c:pt idx="0">
                  <c:v>12.693232241103061</c:v>
                </c:pt>
                <c:pt idx="1">
                  <c:v>12.850487495356367</c:v>
                </c:pt>
                <c:pt idx="2">
                  <c:v>12.287487785011837</c:v>
                </c:pt>
                <c:pt idx="3">
                  <c:v>12.075958081774655</c:v>
                </c:pt>
                <c:pt idx="4">
                  <c:v>13.01744075023222</c:v>
                </c:pt>
                <c:pt idx="5">
                  <c:v>13.042560299870326</c:v>
                </c:pt>
                <c:pt idx="6">
                  <c:v>13.171932187202543</c:v>
                </c:pt>
                <c:pt idx="7">
                  <c:v>13.014157714440389</c:v>
                </c:pt>
                <c:pt idx="8">
                  <c:v>13.636296632280306</c:v>
                </c:pt>
                <c:pt idx="9">
                  <c:v>13.859445747657254</c:v>
                </c:pt>
                <c:pt idx="10">
                  <c:v>13.537396637201571</c:v>
                </c:pt>
                <c:pt idx="11">
                  <c:v>13.648277010382968</c:v>
                </c:pt>
                <c:pt idx="12">
                  <c:v>13.501013326980674</c:v>
                </c:pt>
                <c:pt idx="13">
                  <c:v>13.469801285820212</c:v>
                </c:pt>
                <c:pt idx="14">
                  <c:v>13.555444197624267</c:v>
                </c:pt>
                <c:pt idx="15">
                  <c:v>13.502303577665515</c:v>
                </c:pt>
                <c:pt idx="16">
                  <c:v>13.297280929889743</c:v>
                </c:pt>
                <c:pt idx="17">
                  <c:v>13.200144195354568</c:v>
                </c:pt>
                <c:pt idx="18">
                  <c:v>12.97452726567723</c:v>
                </c:pt>
                <c:pt idx="19">
                  <c:v>12.758579572785466</c:v>
                </c:pt>
                <c:pt idx="20">
                  <c:v>12.357129145343741</c:v>
                </c:pt>
                <c:pt idx="21">
                  <c:v>12.522776329550029</c:v>
                </c:pt>
                <c:pt idx="22">
                  <c:v>13.542482806173192</c:v>
                </c:pt>
                <c:pt idx="23" formatCode="0.00">
                  <c:v>13.909608294069683</c:v>
                </c:pt>
                <c:pt idx="24" formatCode="0.00">
                  <c:v>15.299566200432377</c:v>
                </c:pt>
                <c:pt idx="25" formatCode="0.00">
                  <c:v>16.010358292454736</c:v>
                </c:pt>
                <c:pt idx="26" formatCode="0.00">
                  <c:v>16.153362770528414</c:v>
                </c:pt>
                <c:pt idx="27" formatCode="0.00">
                  <c:v>16.23020681360104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5-4C41-912F-ADCCF770C855}"/>
            </c:ext>
          </c:extLst>
        </c:ser>
        <c:ser>
          <c:idx val="1"/>
          <c:order val="1"/>
          <c:tx>
            <c:strRef>
              <c:f>'G3.8'!$C$1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65-4C41-912F-ADCCF770C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'G3.8'!$A$2:$A$57</c:f>
              <c:numCache>
                <c:formatCode>mmm\-yy</c:formatCode>
                <c:ptCount val="56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</c:numCache>
            </c:numRef>
          </c:cat>
          <c:val>
            <c:numRef>
              <c:f>'G3.8'!$C$2:$C$1048576</c:f>
              <c:numCache>
                <c:formatCode>0.0</c:formatCode>
                <c:ptCount val="1048575"/>
                <c:pt idx="27">
                  <c:v>16.251635535709681</c:v>
                </c:pt>
                <c:pt idx="28">
                  <c:v>16.110717354647818</c:v>
                </c:pt>
                <c:pt idx="29">
                  <c:v>15.417349848386927</c:v>
                </c:pt>
                <c:pt idx="30">
                  <c:v>15.180585778386623</c:v>
                </c:pt>
                <c:pt idx="31">
                  <c:v>14.95388894330924</c:v>
                </c:pt>
                <c:pt idx="32">
                  <c:v>14.501489126214462</c:v>
                </c:pt>
                <c:pt idx="33">
                  <c:v>13.959837159343373</c:v>
                </c:pt>
                <c:pt idx="34">
                  <c:v>13.909074511932978</c:v>
                </c:pt>
                <c:pt idx="35">
                  <c:v>13.928671200992035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65-4C41-912F-ADCCF770C855}"/>
            </c:ext>
          </c:extLst>
        </c:ser>
        <c:ser>
          <c:idx val="2"/>
          <c:order val="2"/>
          <c:tx>
            <c:strRef>
              <c:f>'G3.8'!$D$1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FFC000"/>
              </a:solidFill>
              <a:prstDash val="dash"/>
            </a:ln>
          </c:spPr>
          <c:marker>
            <c:symbol val="none"/>
          </c:marker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5-4C41-912F-ADCCF770C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'G3.8'!$A$2:$A$57</c:f>
              <c:numCache>
                <c:formatCode>mmm\-yy</c:formatCode>
                <c:ptCount val="56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</c:numCache>
            </c:numRef>
          </c:cat>
          <c:val>
            <c:numRef>
              <c:f>'G3.8'!$D$2:$D$124</c:f>
              <c:numCache>
                <c:formatCode>General</c:formatCode>
                <c:ptCount val="123"/>
                <c:pt idx="27" formatCode="0.0">
                  <c:v>16.251635535709681</c:v>
                </c:pt>
                <c:pt idx="28" formatCode="0.0">
                  <c:v>15.941274524461424</c:v>
                </c:pt>
                <c:pt idx="29" formatCode="0.0">
                  <c:v>15.190112095542213</c:v>
                </c:pt>
                <c:pt idx="30" formatCode="0.0">
                  <c:v>14.745591012901984</c:v>
                </c:pt>
                <c:pt idx="31" formatCode="0.0">
                  <c:v>14.47629127069755</c:v>
                </c:pt>
                <c:pt idx="32" formatCode="0.0">
                  <c:v>13.919375359039451</c:v>
                </c:pt>
                <c:pt idx="33" formatCode="0.0">
                  <c:v>13.331885366647436</c:v>
                </c:pt>
                <c:pt idx="34" formatCode="0.0">
                  <c:v>13.168052404840161</c:v>
                </c:pt>
                <c:pt idx="35" formatCode="0.0">
                  <c:v>13.117237414430155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65-4C41-912F-ADCCF770C855}"/>
            </c:ext>
          </c:extLst>
        </c:ser>
        <c:ser>
          <c:idx val="4"/>
          <c:order val="3"/>
          <c:tx>
            <c:strRef>
              <c:f>'G3.8'!$F$1</c:f>
              <c:strCache>
                <c:ptCount val="1"/>
              </c:strCache>
            </c:strRef>
          </c:tx>
          <c:spPr>
            <a:ln>
              <a:solidFill>
                <a:schemeClr val="accent3"/>
              </a:solidFill>
              <a:prstDash val="dash"/>
            </a:ln>
          </c:spPr>
          <c:marker>
            <c:symbol val="none"/>
          </c:marker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5-4C41-912F-ADCCF770C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'G3.8'!$F$2:$F$78</c:f>
              <c:numCache>
                <c:formatCode>General</c:formatCode>
                <c:ptCount val="7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65-4C41-912F-ADCCF770C855}"/>
            </c:ext>
          </c:extLst>
        </c:ser>
        <c:ser>
          <c:idx val="3"/>
          <c:order val="4"/>
          <c:tx>
            <c:strRef>
              <c:f>'G3.8'!$E$1</c:f>
              <c:strCache>
                <c:ptCount val="1"/>
              </c:strCache>
            </c:strRef>
          </c:tx>
          <c:spPr>
            <a:ln>
              <a:solidFill>
                <a:schemeClr val="accent2"/>
              </a:solidFill>
              <a:prstDash val="dash"/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5-4C41-912F-ADCCF770C855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65-4C41-912F-ADCCF770C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'G3.8'!$A$2:$A$57</c:f>
              <c:numCache>
                <c:formatCode>mmm\-yy</c:formatCode>
                <c:ptCount val="56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</c:numCache>
            </c:numRef>
          </c:cat>
          <c:val>
            <c:numRef>
              <c:f>'G3.8'!$E$2:$E$97</c:f>
              <c:numCache>
                <c:formatCode>General</c:formatCode>
                <c:ptCount val="9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65-4C41-912F-ADCCF770C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484144"/>
        <c:axId val="1107484704"/>
      </c:lineChart>
      <c:dateAx>
        <c:axId val="1107484144"/>
        <c:scaling>
          <c:orientation val="minMax"/>
          <c:min val="42339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1107484704"/>
        <c:crosses val="autoZero"/>
        <c:auto val="1"/>
        <c:lblOffset val="100"/>
        <c:baseTimeUnit val="months"/>
        <c:majorUnit val="24"/>
        <c:majorTimeUnit val="months"/>
      </c:dateAx>
      <c:valAx>
        <c:axId val="1107484704"/>
        <c:scaling>
          <c:orientation val="minMax"/>
          <c:min val="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7.6082491582491587E-3"/>
              <c:y val="4.1547981611667523E-4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107484144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4350168350168197E-3"/>
          <c:y val="0.90790005808254381"/>
          <c:w val="0.99428888888888889"/>
          <c:h val="8.9527279101878535E-2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150072609423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'G3.9.A'!$B$1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'G3.9.A'!$B$2:$B$10</c:f>
              <c:numCache>
                <c:formatCode>0.00</c:formatCode>
                <c:ptCount val="9"/>
                <c:pt idx="0">
                  <c:v>4.5803253710683602</c:v>
                </c:pt>
                <c:pt idx="1">
                  <c:v>4.2130001899689402</c:v>
                </c:pt>
                <c:pt idx="2">
                  <c:v>3.9149663722508699</c:v>
                </c:pt>
                <c:pt idx="3">
                  <c:v>3.7105232642598995</c:v>
                </c:pt>
                <c:pt idx="4">
                  <c:v>3.4796397483334696</c:v>
                </c:pt>
                <c:pt idx="5">
                  <c:v>3.3419125522460602</c:v>
                </c:pt>
                <c:pt idx="6">
                  <c:v>3.1594348635027503</c:v>
                </c:pt>
                <c:pt idx="7">
                  <c:v>3.1099056320420502</c:v>
                </c:pt>
                <c:pt idx="8">
                  <c:v>2.9931731987591998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6-4CBF-9E27-6377E93C0AA8}"/>
            </c:ext>
          </c:extLst>
        </c:ser>
        <c:ser>
          <c:idx val="2"/>
          <c:order val="1"/>
          <c:tx>
            <c:strRef>
              <c:f>'G3.9.A'!$C$1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'G3.9.A'!$C$2:$C$10</c:f>
              <c:numCache>
                <c:formatCode>0.00</c:formatCode>
                <c:ptCount val="9"/>
                <c:pt idx="0">
                  <c:v>-0.40959120621175399</c:v>
                </c:pt>
                <c:pt idx="1">
                  <c:v>1.5007127575231901E-2</c:v>
                </c:pt>
                <c:pt idx="2">
                  <c:v>-7.8033583042336305E-2</c:v>
                </c:pt>
                <c:pt idx="3">
                  <c:v>-0.120350158885157</c:v>
                </c:pt>
                <c:pt idx="4">
                  <c:v>-0.37536587053231502</c:v>
                </c:pt>
                <c:pt idx="5">
                  <c:v>-0.64935987115188398</c:v>
                </c:pt>
                <c:pt idx="6">
                  <c:v>-0.71616122965356799</c:v>
                </c:pt>
                <c:pt idx="7">
                  <c:v>-0.866886974069767</c:v>
                </c:pt>
                <c:pt idx="8">
                  <c:v>-0.93455755429325704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6-4CBF-9E27-6377E93C0AA8}"/>
            </c:ext>
          </c:extLst>
        </c:ser>
        <c:ser>
          <c:idx val="3"/>
          <c:order val="2"/>
          <c:tx>
            <c:strRef>
              <c:f>'G3.9.A'!$D$1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'G3.9.A'!$D$2:$D$10</c:f>
              <c:numCache>
                <c:formatCode>0.00</c:formatCode>
                <c:ptCount val="9"/>
                <c:pt idx="0">
                  <c:v>5.4233190818715603E-2</c:v>
                </c:pt>
                <c:pt idx="1">
                  <c:v>2.4683161496978401E-2</c:v>
                </c:pt>
                <c:pt idx="2">
                  <c:v>-0.19757435982347599</c:v>
                </c:pt>
                <c:pt idx="3">
                  <c:v>-0.39882437310635499</c:v>
                </c:pt>
                <c:pt idx="4">
                  <c:v>-0.44555582644451802</c:v>
                </c:pt>
                <c:pt idx="5">
                  <c:v>-0.507255792936393</c:v>
                </c:pt>
                <c:pt idx="6">
                  <c:v>-0.51799366442577799</c:v>
                </c:pt>
                <c:pt idx="7">
                  <c:v>-0.427442322917366</c:v>
                </c:pt>
                <c:pt idx="8">
                  <c:v>-0.20518383128224901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6-4CBF-9E27-6377E93C0AA8}"/>
            </c:ext>
          </c:extLst>
        </c:ser>
        <c:ser>
          <c:idx val="4"/>
          <c:order val="3"/>
          <c:tx>
            <c:strRef>
              <c:f>'G3.9.A'!$E$1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'G3.9.A'!$E$2:$E$10</c:f>
              <c:numCache>
                <c:formatCode>0.00</c:formatCode>
                <c:ptCount val="9"/>
                <c:pt idx="0">
                  <c:v>0.194163467166031</c:v>
                </c:pt>
                <c:pt idx="1">
                  <c:v>0.14982086943040501</c:v>
                </c:pt>
                <c:pt idx="2">
                  <c:v>8.7880702150692699E-2</c:v>
                </c:pt>
                <c:pt idx="3">
                  <c:v>4.4638675066719501E-2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56-4CBF-9E27-6377E93C0AA8}"/>
            </c:ext>
          </c:extLst>
        </c:ser>
        <c:ser>
          <c:idx val="5"/>
          <c:order val="4"/>
          <c:tx>
            <c:strRef>
              <c:f>'G3.9.A'!$F$1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'G3.9.A'!$F$2:$F$10</c:f>
              <c:numCache>
                <c:formatCode>0.00</c:formatCode>
                <c:ptCount val="9"/>
                <c:pt idx="0">
                  <c:v>0</c:v>
                </c:pt>
                <c:pt idx="1">
                  <c:v>-3.0083468439756622E-2</c:v>
                </c:pt>
                <c:pt idx="2">
                  <c:v>-0.18717162029515549</c:v>
                </c:pt>
                <c:pt idx="3">
                  <c:v>-0.31830839933295196</c:v>
                </c:pt>
                <c:pt idx="4">
                  <c:v>-0.49860642949330902</c:v>
                </c:pt>
                <c:pt idx="5">
                  <c:v>-0.57480788371177194</c:v>
                </c:pt>
                <c:pt idx="6">
                  <c:v>-0.464601531486243</c:v>
                </c:pt>
                <c:pt idx="7">
                  <c:v>-0.44503580566087397</c:v>
                </c:pt>
                <c:pt idx="8">
                  <c:v>-0.28213098446480178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56-4CBF-9E27-6377E93C0AA8}"/>
            </c:ext>
          </c:extLst>
        </c:ser>
        <c:ser>
          <c:idx val="1"/>
          <c:order val="5"/>
          <c:tx>
            <c:strRef>
              <c:f>'G3.9.A'!$G$1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'G3.9.A'!$G$2:$G$10</c:f>
              <c:numCache>
                <c:formatCode>0.00</c:formatCode>
                <c:ptCount val="9"/>
                <c:pt idx="0">
                  <c:v>-2.9910529834830002</c:v>
                </c:pt>
                <c:pt idx="1">
                  <c:v>-2.95148658667916</c:v>
                </c:pt>
                <c:pt idx="2">
                  <c:v>-2.9225860698894399</c:v>
                </c:pt>
                <c:pt idx="3">
                  <c:v>-2.9433600449183999</c:v>
                </c:pt>
                <c:pt idx="4">
                  <c:v>-2.90713037398868</c:v>
                </c:pt>
                <c:pt idx="5">
                  <c:v>-2.7975384736720201</c:v>
                </c:pt>
                <c:pt idx="6">
                  <c:v>-2.6882148942206601</c:v>
                </c:pt>
                <c:pt idx="7">
                  <c:v>-2.7596015687443698</c:v>
                </c:pt>
                <c:pt idx="8">
                  <c:v>-2.7764744862505299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56-4CBF-9E27-6377E93C0AA8}"/>
            </c:ext>
          </c:extLst>
        </c:ser>
        <c:ser>
          <c:idx val="6"/>
          <c:order val="6"/>
          <c:tx>
            <c:strRef>
              <c:f>'G3.9.A'!$H$1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'G3.9.A'!$H$2:$H$10</c:f>
              <c:numCache>
                <c:formatCode>0.00</c:formatCode>
                <c:ptCount val="9"/>
                <c:pt idx="0">
                  <c:v>-0.36242498752281699</c:v>
                </c:pt>
                <c:pt idx="1">
                  <c:v>-0.46223392246713202</c:v>
                </c:pt>
                <c:pt idx="2">
                  <c:v>-0.45715578715514599</c:v>
                </c:pt>
                <c:pt idx="3">
                  <c:v>-0.424586948726211</c:v>
                </c:pt>
                <c:pt idx="4">
                  <c:v>-0.42422752809421999</c:v>
                </c:pt>
                <c:pt idx="5">
                  <c:v>-0.33944714388098102</c:v>
                </c:pt>
                <c:pt idx="6">
                  <c:v>-0.326592952075415</c:v>
                </c:pt>
                <c:pt idx="7">
                  <c:v>-0.34956496224421701</c:v>
                </c:pt>
                <c:pt idx="8">
                  <c:v>-0.40878037186653798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56-4CBF-9E27-6377E93C0AA8}"/>
            </c:ext>
          </c:extLst>
        </c:ser>
        <c:ser>
          <c:idx val="7"/>
          <c:order val="7"/>
          <c:tx>
            <c:strRef>
              <c:f>'G3.9.A'!$I$1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A003C"/>
            </a:solidFill>
          </c:spPr>
          <c:invertIfNegative val="0"/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'G3.9.A'!$I$2:$I$10</c:f>
              <c:numCache>
                <c:formatCode>0.00</c:formatCode>
                <c:ptCount val="9"/>
                <c:pt idx="0">
                  <c:v>0.81042666640629979</c:v>
                </c:pt>
                <c:pt idx="1">
                  <c:v>0.8066248373018805</c:v>
                </c:pt>
                <c:pt idx="2">
                  <c:v>0.98169615349989048</c:v>
                </c:pt>
                <c:pt idx="3">
                  <c:v>0.98803348374832023</c:v>
                </c:pt>
                <c:pt idx="4">
                  <c:v>1.1488698457013307</c:v>
                </c:pt>
                <c:pt idx="5">
                  <c:v>1.1141828947885069</c:v>
                </c:pt>
                <c:pt idx="6">
                  <c:v>1.084106068285059</c:v>
                </c:pt>
                <c:pt idx="7">
                  <c:v>1.1261183798296597</c:v>
                </c:pt>
                <c:pt idx="8">
                  <c:v>1.1385443139447395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256-4CBF-9E27-6377E93C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'G3.9.A'!$J$1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34925">
              <a:solidFill>
                <a:sysClr val="windowText" lastClr="000000"/>
              </a:solidFill>
              <a:prstDash val="sysDot"/>
            </a:ln>
          </c:spPr>
          <c:marker>
            <c:symbol val="diamond"/>
            <c:size val="8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'G3.9.A'!$A$2:$A$10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'G3.9.A'!$J$2:$J$10</c:f>
              <c:numCache>
                <c:formatCode>0.00</c:formatCode>
                <c:ptCount val="9"/>
                <c:pt idx="0">
                  <c:v>1.8760795182418353</c:v>
                </c:pt>
                <c:pt idx="1">
                  <c:v>1.7653322081873872</c:v>
                </c:pt>
                <c:pt idx="2">
                  <c:v>1.1420218076958997</c:v>
                </c:pt>
                <c:pt idx="3">
                  <c:v>0.53776549810586438</c:v>
                </c:pt>
                <c:pt idx="4">
                  <c:v>-2.2376434518241728E-2</c:v>
                </c:pt>
                <c:pt idx="5">
                  <c:v>-0.41231371831848346</c:v>
                </c:pt>
                <c:pt idx="6">
                  <c:v>-0.47002334007385477</c:v>
                </c:pt>
                <c:pt idx="7">
                  <c:v>-0.61250762176488394</c:v>
                </c:pt>
                <c:pt idx="8">
                  <c:v>-0.47540971545343663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6-4CBF-9E27-6377E93C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90019488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0367666538954285"/>
          <c:w val="0.99308829134947341"/>
          <c:h val="0.19632333461045731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150072609423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'G3.9.B'!$B$1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'G3.9.B'!$B$2:$B$10</c:f>
              <c:numCache>
                <c:formatCode>0.00</c:formatCode>
                <c:ptCount val="9"/>
                <c:pt idx="0">
                  <c:v>4.5803253710683602</c:v>
                </c:pt>
                <c:pt idx="1">
                  <c:v>4.2201443651552601</c:v>
                </c:pt>
                <c:pt idx="2">
                  <c:v>3.86490790953959</c:v>
                </c:pt>
                <c:pt idx="3">
                  <c:v>3.5954300027341102</c:v>
                </c:pt>
                <c:pt idx="4">
                  <c:v>3.2416626406378204</c:v>
                </c:pt>
                <c:pt idx="5">
                  <c:v>2.95013542074153</c:v>
                </c:pt>
                <c:pt idx="6">
                  <c:v>2.63460229893859</c:v>
                </c:pt>
                <c:pt idx="7">
                  <c:v>2.4397099924240395</c:v>
                </c:pt>
                <c:pt idx="8">
                  <c:v>2.2433458594403701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8-439E-849B-6D1DA93DD83F}"/>
            </c:ext>
          </c:extLst>
        </c:ser>
        <c:ser>
          <c:idx val="2"/>
          <c:order val="1"/>
          <c:tx>
            <c:strRef>
              <c:f>'G3.9.B'!$C$1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'G3.9.B'!$C$2:$C$10</c:f>
              <c:numCache>
                <c:formatCode>0.00</c:formatCode>
                <c:ptCount val="9"/>
                <c:pt idx="0">
                  <c:v>-0.40959120621175399</c:v>
                </c:pt>
                <c:pt idx="1">
                  <c:v>-0.56640975461840004</c:v>
                </c:pt>
                <c:pt idx="2">
                  <c:v>-0.85783347829560896</c:v>
                </c:pt>
                <c:pt idx="3">
                  <c:v>-1.4448715924991899</c:v>
                </c:pt>
                <c:pt idx="4">
                  <c:v>-2.2047116820536701</c:v>
                </c:pt>
                <c:pt idx="5">
                  <c:v>-2.1935126120491999</c:v>
                </c:pt>
                <c:pt idx="6">
                  <c:v>-1.9243987963803499</c:v>
                </c:pt>
                <c:pt idx="7">
                  <c:v>-1.5139228632041899</c:v>
                </c:pt>
                <c:pt idx="8">
                  <c:v>-1.0078428676326101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8-439E-849B-6D1DA93DD83F}"/>
            </c:ext>
          </c:extLst>
        </c:ser>
        <c:ser>
          <c:idx val="3"/>
          <c:order val="2"/>
          <c:tx>
            <c:strRef>
              <c:f>'G3.9.B'!$D$1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'G3.9.B'!$D$2:$D$10</c:f>
              <c:numCache>
                <c:formatCode>0.00</c:formatCode>
                <c:ptCount val="9"/>
                <c:pt idx="0">
                  <c:v>5.4233190818715603E-2</c:v>
                </c:pt>
                <c:pt idx="1">
                  <c:v>2.4837529684160201E-2</c:v>
                </c:pt>
                <c:pt idx="2">
                  <c:v>-0.19272951779374101</c:v>
                </c:pt>
                <c:pt idx="3">
                  <c:v>-0.39559302155683901</c:v>
                </c:pt>
                <c:pt idx="4">
                  <c:v>-0.44026590116144199</c:v>
                </c:pt>
                <c:pt idx="5">
                  <c:v>-0.477540783119621</c:v>
                </c:pt>
                <c:pt idx="6">
                  <c:v>-0.46812596890796498</c:v>
                </c:pt>
                <c:pt idx="7">
                  <c:v>-0.37479265523104799</c:v>
                </c:pt>
                <c:pt idx="8">
                  <c:v>-0.176850558463787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48-439E-849B-6D1DA93DD83F}"/>
            </c:ext>
          </c:extLst>
        </c:ser>
        <c:ser>
          <c:idx val="4"/>
          <c:order val="3"/>
          <c:tx>
            <c:strRef>
              <c:f>'G3.9.B'!$E$1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'G3.9.B'!$E$2:$E$10</c:f>
              <c:numCache>
                <c:formatCode>0.00</c:formatCode>
                <c:ptCount val="9"/>
                <c:pt idx="0">
                  <c:v>0.194163467166031</c:v>
                </c:pt>
                <c:pt idx="1">
                  <c:v>0.150757847297637</c:v>
                </c:pt>
                <c:pt idx="2">
                  <c:v>8.85924625250986E-2</c:v>
                </c:pt>
                <c:pt idx="3">
                  <c:v>4.5321427347550597E-2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48-439E-849B-6D1DA93DD83F}"/>
            </c:ext>
          </c:extLst>
        </c:ser>
        <c:ser>
          <c:idx val="5"/>
          <c:order val="4"/>
          <c:tx>
            <c:strRef>
              <c:f>'G3.9.B'!$F$1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'G3.9.B'!$F$2:$F$10</c:f>
              <c:numCache>
                <c:formatCode>0.00</c:formatCode>
                <c:ptCount val="9"/>
                <c:pt idx="0">
                  <c:v>0</c:v>
                </c:pt>
                <c:pt idx="1">
                  <c:v>-0.19688102948925562</c:v>
                </c:pt>
                <c:pt idx="2">
                  <c:v>-0.19409863334306532</c:v>
                </c:pt>
                <c:pt idx="3">
                  <c:v>-0.49878236287308297</c:v>
                </c:pt>
                <c:pt idx="4">
                  <c:v>-0.70253746141101403</c:v>
                </c:pt>
                <c:pt idx="5">
                  <c:v>-0.49989042312917098</c:v>
                </c:pt>
                <c:pt idx="6">
                  <c:v>-0.50562567259107294</c:v>
                </c:pt>
                <c:pt idx="7">
                  <c:v>-0.37703569866600101</c:v>
                </c:pt>
                <c:pt idx="8">
                  <c:v>-0.21090957334331661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48-439E-849B-6D1DA93DD83F}"/>
            </c:ext>
          </c:extLst>
        </c:ser>
        <c:ser>
          <c:idx val="1"/>
          <c:order val="5"/>
          <c:tx>
            <c:strRef>
              <c:f>'G3.9.B'!$G$1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'G3.9.B'!$G$2:$G$10</c:f>
              <c:numCache>
                <c:formatCode>0.00</c:formatCode>
                <c:ptCount val="9"/>
                <c:pt idx="0">
                  <c:v>-2.9910529834830002</c:v>
                </c:pt>
                <c:pt idx="1">
                  <c:v>-2.96994514734339</c:v>
                </c:pt>
                <c:pt idx="2">
                  <c:v>-2.9443247191041002</c:v>
                </c:pt>
                <c:pt idx="3">
                  <c:v>-2.9810172190975401</c:v>
                </c:pt>
                <c:pt idx="4">
                  <c:v>-2.9544974502578398</c:v>
                </c:pt>
                <c:pt idx="5">
                  <c:v>-2.8387123610858001</c:v>
                </c:pt>
                <c:pt idx="6">
                  <c:v>-2.7108046667845298</c:v>
                </c:pt>
                <c:pt idx="7">
                  <c:v>-2.7712685129774202</c:v>
                </c:pt>
                <c:pt idx="8">
                  <c:v>-2.7741287207193999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48-439E-849B-6D1DA93DD83F}"/>
            </c:ext>
          </c:extLst>
        </c:ser>
        <c:ser>
          <c:idx val="6"/>
          <c:order val="6"/>
          <c:tx>
            <c:strRef>
              <c:f>'G3.9.B'!$H$1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'G3.9.B'!$H$2:$H$10</c:f>
              <c:numCache>
                <c:formatCode>0.00</c:formatCode>
                <c:ptCount val="9"/>
                <c:pt idx="0">
                  <c:v>-0.36242498752281699</c:v>
                </c:pt>
                <c:pt idx="1">
                  <c:v>-0.323199460810287</c:v>
                </c:pt>
                <c:pt idx="2">
                  <c:v>-0.28103740598272597</c:v>
                </c:pt>
                <c:pt idx="3">
                  <c:v>-0.17847959470461899</c:v>
                </c:pt>
                <c:pt idx="4">
                  <c:v>-9.5263493246305994E-2</c:v>
                </c:pt>
                <c:pt idx="5">
                  <c:v>-7.8662293199961902E-2</c:v>
                </c:pt>
                <c:pt idx="6">
                  <c:v>-9.5199177962406095E-2</c:v>
                </c:pt>
                <c:pt idx="7">
                  <c:v>-0.15392027952273399</c:v>
                </c:pt>
                <c:pt idx="8">
                  <c:v>-0.26995689012836299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48-439E-849B-6D1DA93DD83F}"/>
            </c:ext>
          </c:extLst>
        </c:ser>
        <c:ser>
          <c:idx val="7"/>
          <c:order val="7"/>
          <c:tx>
            <c:strRef>
              <c:f>'G3.9.B'!$I$1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A003C"/>
            </a:solidFill>
          </c:spPr>
          <c:invertIfNegative val="0"/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'G3.9.B'!$I$2:$I$10</c:f>
              <c:numCache>
                <c:formatCode>0.00</c:formatCode>
                <c:ptCount val="9"/>
                <c:pt idx="0">
                  <c:v>0.81042666640629979</c:v>
                </c:pt>
                <c:pt idx="1">
                  <c:v>0.81166945907308041</c:v>
                </c:pt>
                <c:pt idx="2">
                  <c:v>0.9897468349648697</c:v>
                </c:pt>
                <c:pt idx="3">
                  <c:v>1.0029856011334297</c:v>
                </c:pt>
                <c:pt idx="4">
                  <c:v>1.1730897029235998</c:v>
                </c:pt>
                <c:pt idx="5">
                  <c:v>1.1400356273626873</c:v>
                </c:pt>
                <c:pt idx="6">
                  <c:v>1.1085968359845972</c:v>
                </c:pt>
                <c:pt idx="7">
                  <c:v>1.1528643325593388</c:v>
                </c:pt>
                <c:pt idx="8">
                  <c:v>1.166447848271682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48-439E-849B-6D1DA93DD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'G3.9.B'!$J$1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</a:ln>
          </c:spPr>
          <c:marker>
            <c:symbol val="diamond"/>
            <c:size val="1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'G3.9.B'!$A$2:$A$10</c:f>
              <c:numCache>
                <c:formatCode>mmm\-yy</c:formatCode>
                <c:ptCount val="9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</c:numCache>
            </c:numRef>
          </c:cat>
          <c:val>
            <c:numRef>
              <c:f>'G3.9.B'!$J$2:$J$10</c:f>
              <c:numCache>
                <c:formatCode>0.00</c:formatCode>
                <c:ptCount val="9"/>
                <c:pt idx="0">
                  <c:v>1.8760795182418353</c:v>
                </c:pt>
                <c:pt idx="1">
                  <c:v>1.1509738089488051</c:v>
                </c:pt>
                <c:pt idx="2">
                  <c:v>0.47322345251031706</c:v>
                </c:pt>
                <c:pt idx="3">
                  <c:v>-0.85500675951618077</c:v>
                </c:pt>
                <c:pt idx="4">
                  <c:v>-1.9825236445688514</c:v>
                </c:pt>
                <c:pt idx="5">
                  <c:v>-1.9981474244795365</c:v>
                </c:pt>
                <c:pt idx="6">
                  <c:v>-1.9609551477031368</c:v>
                </c:pt>
                <c:pt idx="7">
                  <c:v>-1.5983656846180148</c:v>
                </c:pt>
                <c:pt idx="8">
                  <c:v>-1.0298949025754243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8-439E-849B-6D1DA93DD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90019488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0367666538954285"/>
          <c:w val="0.99308829134947341"/>
          <c:h val="0.19632333461045731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0998837685301985"/>
          <c:w val="0.92281825527009365"/>
          <c:h val="0.728656704468501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'G3.10.A'!$D$3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B02912"/>
            </a:solidFill>
            <a:ln>
              <a:noFill/>
            </a:ln>
            <a:effectLst/>
          </c:spPr>
          <c:invertIfNegative val="0"/>
          <c:cat>
            <c:strRef>
              <c:f>'G3.10.A'!$E$2:$M$2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sep-2023</c:v>
                </c:pt>
                <c:pt idx="8">
                  <c:v>dic-2023</c:v>
                </c:pt>
              </c:strCache>
            </c:strRef>
          </c:cat>
          <c:val>
            <c:numRef>
              <c:f>'G3.10.A'!$E$3:$M$3</c:f>
              <c:numCache>
                <c:formatCode>General</c:formatCode>
                <c:ptCount val="9"/>
                <c:pt idx="0">
                  <c:v>0</c:v>
                </c:pt>
                <c:pt idx="1">
                  <c:v>0.37805599366504278</c:v>
                </c:pt>
                <c:pt idx="2">
                  <c:v>5.6441607722309959</c:v>
                </c:pt>
                <c:pt idx="3">
                  <c:v>5.6441607722309959</c:v>
                </c:pt>
                <c:pt idx="4">
                  <c:v>13.603774091043508</c:v>
                </c:pt>
                <c:pt idx="5">
                  <c:v>13.61025053796115</c:v>
                </c:pt>
                <c:pt idx="6">
                  <c:v>13.780043002335789</c:v>
                </c:pt>
                <c:pt idx="7" formatCode="0.0">
                  <c:v>16.538833875942121</c:v>
                </c:pt>
                <c:pt idx="8" formatCode="0.0">
                  <c:v>17.23280657641228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E-4577-B5EB-CFEF8EB289F0}"/>
            </c:ext>
          </c:extLst>
        </c:ser>
        <c:ser>
          <c:idx val="1"/>
          <c:order val="1"/>
          <c:tx>
            <c:strRef>
              <c:f>'G3.10.A'!$D$4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'G3.10.A'!$E$2:$M$2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sep-2023</c:v>
                </c:pt>
                <c:pt idx="8">
                  <c:v>dic-2023</c:v>
                </c:pt>
              </c:strCache>
            </c:strRef>
          </c:cat>
          <c:val>
            <c:numRef>
              <c:f>'G3.10.A'!$E$4:$M$4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9.3881892060300717E-2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">
                  <c:v>0.64140331591551025</c:v>
                </c:pt>
                <c:pt idx="8" formatCode="0.0">
                  <c:v>7.6130484789249636E-2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8E-4577-B5EB-CFEF8EB289F0}"/>
            </c:ext>
          </c:extLst>
        </c:ser>
        <c:ser>
          <c:idx val="2"/>
          <c:order val="2"/>
          <c:tx>
            <c:strRef>
              <c:f>'G3.10.A'!$D$5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rgbClr val="693F2E"/>
            </a:solidFill>
            <a:ln>
              <a:noFill/>
            </a:ln>
            <a:effectLst/>
          </c:spPr>
          <c:invertIfNegative val="0"/>
          <c:cat>
            <c:strRef>
              <c:f>'G3.10.A'!$E$2:$M$2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sep-2023</c:v>
                </c:pt>
                <c:pt idx="8">
                  <c:v>dic-2023</c:v>
                </c:pt>
              </c:strCache>
            </c:strRef>
          </c:cat>
          <c:val>
            <c:numRef>
              <c:f>'G3.10.A'!$E$5:$M$5</c:f>
              <c:numCache>
                <c:formatCode>General</c:formatCode>
                <c:ptCount val="9"/>
                <c:pt idx="0">
                  <c:v>0</c:v>
                </c:pt>
                <c:pt idx="1">
                  <c:v>9.3881892060300717E-2</c:v>
                </c:pt>
                <c:pt idx="2">
                  <c:v>3.8703361437414681</c:v>
                </c:pt>
                <c:pt idx="3">
                  <c:v>0</c:v>
                </c:pt>
                <c:pt idx="4">
                  <c:v>0</c:v>
                </c:pt>
                <c:pt idx="5">
                  <c:v>2.2761278609788933</c:v>
                </c:pt>
                <c:pt idx="6">
                  <c:v>3.4966007803697097</c:v>
                </c:pt>
                <c:pt idx="7" formatCode="0.0">
                  <c:v>7.6130484789249636E-2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E-4577-B5EB-CFEF8EB289F0}"/>
            </c:ext>
          </c:extLst>
        </c:ser>
        <c:ser>
          <c:idx val="3"/>
          <c:order val="3"/>
          <c:tx>
            <c:strRef>
              <c:f>'G3.10.A'!$D$6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9D9D9C"/>
            </a:solidFill>
            <a:ln>
              <a:noFill/>
            </a:ln>
            <a:effectLst/>
          </c:spPr>
          <c:invertIfNegative val="0"/>
          <c:cat>
            <c:strRef>
              <c:f>'G3.10.A'!$E$2:$M$2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sep-2023</c:v>
                </c:pt>
                <c:pt idx="8">
                  <c:v>dic-2023</c:v>
                </c:pt>
              </c:strCache>
            </c:strRef>
          </c:cat>
          <c:val>
            <c:numRef>
              <c:f>'G3.10.A'!$E$6:$M$6</c:f>
              <c:numCache>
                <c:formatCode>General</c:formatCode>
                <c:ptCount val="9"/>
                <c:pt idx="0">
                  <c:v>6.234695697642934</c:v>
                </c:pt>
                <c:pt idx="1">
                  <c:v>11.406918584148585</c:v>
                </c:pt>
                <c:pt idx="2">
                  <c:v>8.7478528879735915</c:v>
                </c:pt>
                <c:pt idx="3">
                  <c:v>16.531317445419187</c:v>
                </c:pt>
                <c:pt idx="4">
                  <c:v>20.112143926275152</c:v>
                </c:pt>
                <c:pt idx="5">
                  <c:v>18.4819950953807</c:v>
                </c:pt>
                <c:pt idx="6">
                  <c:v>17.891272399194978</c:v>
                </c:pt>
                <c:pt idx="7" formatCode="0.0">
                  <c:v>17.332478901778288</c:v>
                </c:pt>
                <c:pt idx="8" formatCode="0.0">
                  <c:v>19.130678540828384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8E-4577-B5EB-CFEF8EB289F0}"/>
            </c:ext>
          </c:extLst>
        </c:ser>
        <c:ser>
          <c:idx val="4"/>
          <c:order val="4"/>
          <c:tx>
            <c:strRef>
              <c:f>'G3.10.A'!$D$7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'G3.10.A'!$E$2:$M$2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sep-2023</c:v>
                </c:pt>
                <c:pt idx="8">
                  <c:v>dic-2023</c:v>
                </c:pt>
              </c:strCache>
            </c:strRef>
          </c:cat>
          <c:val>
            <c:numRef>
              <c:f>'G3.10.A'!$E$7:$M$7</c:f>
              <c:numCache>
                <c:formatCode>General</c:formatCode>
                <c:ptCount val="9"/>
                <c:pt idx="0">
                  <c:v>44.960532817690662</c:v>
                </c:pt>
                <c:pt idx="1">
                  <c:v>43.006472682284681</c:v>
                </c:pt>
                <c:pt idx="2">
                  <c:v>39.264179253695261</c:v>
                </c:pt>
                <c:pt idx="3">
                  <c:v>35.263647701528193</c:v>
                </c:pt>
                <c:pt idx="4">
                  <c:v>23.817089793920022</c:v>
                </c:pt>
                <c:pt idx="5">
                  <c:v>49.672444331577076</c:v>
                </c:pt>
                <c:pt idx="6">
                  <c:v>50.815443882362622</c:v>
                </c:pt>
                <c:pt idx="7" formatCode="0.0">
                  <c:v>48.698975883413254</c:v>
                </c:pt>
                <c:pt idx="8" formatCode="0.0">
                  <c:v>46.381036561118641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8E-4577-B5EB-CFEF8EB289F0}"/>
            </c:ext>
          </c:extLst>
        </c:ser>
        <c:ser>
          <c:idx val="5"/>
          <c:order val="5"/>
          <c:tx>
            <c:strRef>
              <c:f>'G3.10.A'!$D$8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'G3.10.A'!$E$2:$M$2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sep-2023</c:v>
                </c:pt>
                <c:pt idx="8">
                  <c:v>dic-2023</c:v>
                </c:pt>
              </c:strCache>
            </c:strRef>
          </c:cat>
          <c:val>
            <c:numRef>
              <c:f>'G3.10.A'!$E$8:$M$8</c:f>
              <c:numCache>
                <c:formatCode>General</c:formatCode>
                <c:ptCount val="9"/>
                <c:pt idx="0">
                  <c:v>48.804771484666432</c:v>
                </c:pt>
                <c:pt idx="1">
                  <c:v>45.114670847841417</c:v>
                </c:pt>
                <c:pt idx="2">
                  <c:v>42.473470942358702</c:v>
                </c:pt>
                <c:pt idx="3">
                  <c:v>42.466992188761338</c:v>
                </c:pt>
                <c:pt idx="4">
                  <c:v>42.466992188761338</c:v>
                </c:pt>
                <c:pt idx="5">
                  <c:v>15.959182174102192</c:v>
                </c:pt>
                <c:pt idx="6">
                  <c:v>14.016639935736915</c:v>
                </c:pt>
                <c:pt idx="7" formatCode="0.0">
                  <c:v>16.712177538161598</c:v>
                </c:pt>
                <c:pt idx="8" formatCode="0.0">
                  <c:v>17.179347836851463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8E-4577-B5EB-CFEF8EB28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273072"/>
        <c:axId val="105278672"/>
      </c:barChart>
      <c:catAx>
        <c:axId val="10527307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5278672"/>
        <c:crosses val="autoZero"/>
        <c:auto val="0"/>
        <c:lblAlgn val="ctr"/>
        <c:lblOffset val="100"/>
        <c:noMultiLvlLbl val="0"/>
      </c:catAx>
      <c:valAx>
        <c:axId val="105278672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 de</a:t>
                </a:r>
                <a:r>
                  <a:rPr lang="es-CO" b="1" baseline="0"/>
                  <a:t> cartera dic-2021</a:t>
                </a:r>
                <a:r>
                  <a:rPr lang="es-CO" b="1"/>
                  <a:t>)</a:t>
                </a:r>
              </a:p>
            </c:rich>
          </c:tx>
          <c:layout>
            <c:manualLayout>
              <c:xMode val="edge"/>
              <c:yMode val="edge"/>
              <c:x val="1.4381597015335225E-3"/>
              <c:y val="2.93437997254097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52730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0998837685301985"/>
          <c:w val="0.92281825527009365"/>
          <c:h val="0.728656704468501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'G3.10.B'!$D$3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B02912"/>
            </a:solidFill>
            <a:ln>
              <a:noFill/>
            </a:ln>
            <a:effectLst/>
          </c:spPr>
          <c:invertIfNegative val="0"/>
          <c:cat>
            <c:strRef>
              <c:f>'G3.10.B'!$E$2:$M$2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dic-2022</c:v>
                </c:pt>
                <c:pt idx="8">
                  <c:v>mar-2023</c:v>
                </c:pt>
              </c:strCache>
            </c:strRef>
          </c:cat>
          <c:val>
            <c:numRef>
              <c:f>'G3.10.B'!$E$3:$M$3</c:f>
              <c:numCache>
                <c:formatCode>General</c:formatCode>
                <c:ptCount val="9"/>
                <c:pt idx="0">
                  <c:v>0</c:v>
                </c:pt>
                <c:pt idx="1">
                  <c:v>0.37805599366504278</c:v>
                </c:pt>
                <c:pt idx="2">
                  <c:v>5.6441607722309959</c:v>
                </c:pt>
                <c:pt idx="3">
                  <c:v>9.5144969159724653</c:v>
                </c:pt>
                <c:pt idx="4">
                  <c:v>13.603774091043508</c:v>
                </c:pt>
                <c:pt idx="5">
                  <c:v>13.603774091043508</c:v>
                </c:pt>
                <c:pt idx="6">
                  <c:v>16.049694416397042</c:v>
                </c:pt>
                <c:pt idx="7" formatCode="0.0">
                  <c:v>22.769577825454977</c:v>
                </c:pt>
                <c:pt idx="8" formatCode="0.0">
                  <c:v>22.822147210009629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5-4F4B-92DC-A8085B599378}"/>
            </c:ext>
          </c:extLst>
        </c:ser>
        <c:ser>
          <c:idx val="1"/>
          <c:order val="1"/>
          <c:tx>
            <c:strRef>
              <c:f>'G3.10.B'!$D$4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'G3.10.B'!$E$2:$M$2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dic-2022</c:v>
                </c:pt>
                <c:pt idx="8">
                  <c:v>mar-2023</c:v>
                </c:pt>
              </c:strCache>
            </c:strRef>
          </c:cat>
          <c:val>
            <c:numRef>
              <c:f>'G3.10.B'!$E$4:$M$4</c:f>
              <c:numCache>
                <c:formatCode>General</c:formatCode>
                <c:ptCount val="9"/>
                <c:pt idx="0">
                  <c:v>0</c:v>
                </c:pt>
                <c:pt idx="1">
                  <c:v>9.3881892060300717E-2</c:v>
                </c:pt>
                <c:pt idx="2">
                  <c:v>3.7764542516811677</c:v>
                </c:pt>
                <c:pt idx="3">
                  <c:v>4.0005338588467874</c:v>
                </c:pt>
                <c:pt idx="4">
                  <c:v>6.6489760450268038</c:v>
                </c:pt>
                <c:pt idx="5">
                  <c:v>6.0699064415514981</c:v>
                </c:pt>
                <c:pt idx="6">
                  <c:v>6.6489760450268038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5-4F4B-92DC-A8085B599378}"/>
            </c:ext>
          </c:extLst>
        </c:ser>
        <c:ser>
          <c:idx val="2"/>
          <c:order val="2"/>
          <c:tx>
            <c:strRef>
              <c:f>'G3.10.B'!$D$5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rgbClr val="693F2E"/>
            </a:solidFill>
            <a:ln>
              <a:noFill/>
            </a:ln>
            <a:effectLst/>
          </c:spPr>
          <c:invertIfNegative val="0"/>
          <c:cat>
            <c:strRef>
              <c:f>'G3.10.B'!$E$2:$M$2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dic-2022</c:v>
                </c:pt>
                <c:pt idx="8">
                  <c:v>mar-2023</c:v>
                </c:pt>
              </c:strCache>
            </c:strRef>
          </c:cat>
          <c:val>
            <c:numRef>
              <c:f>'G3.10.B'!$E$5:$M$5</c:f>
              <c:numCache>
                <c:formatCode>General</c:formatCode>
                <c:ptCount val="9"/>
                <c:pt idx="0">
                  <c:v>0</c:v>
                </c:pt>
                <c:pt idx="1">
                  <c:v>9.0425590302471193</c:v>
                </c:pt>
                <c:pt idx="2">
                  <c:v>9.3881892060300717E-2</c:v>
                </c:pt>
                <c:pt idx="3">
                  <c:v>6.0699064415514981</c:v>
                </c:pt>
                <c:pt idx="4">
                  <c:v>2.3470352250100279</c:v>
                </c:pt>
                <c:pt idx="5">
                  <c:v>7.0907364031134665E-2</c:v>
                </c:pt>
                <c:pt idx="6">
                  <c:v>0.71231067994664499</c:v>
                </c:pt>
                <c:pt idx="7" formatCode="0.0">
                  <c:v>1.2001968133321999</c:v>
                </c:pt>
                <c:pt idx="8" formatCode="0.0">
                  <c:v>0.71753380070475992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C5-4F4B-92DC-A8085B599378}"/>
            </c:ext>
          </c:extLst>
        </c:ser>
        <c:ser>
          <c:idx val="3"/>
          <c:order val="3"/>
          <c:tx>
            <c:strRef>
              <c:f>'G3.10.B'!$D$6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9D9D9C"/>
            </a:solidFill>
            <a:ln>
              <a:noFill/>
            </a:ln>
            <a:effectLst/>
          </c:spPr>
          <c:invertIfNegative val="0"/>
          <c:cat>
            <c:strRef>
              <c:f>'G3.10.B'!$E$2:$M$2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dic-2022</c:v>
                </c:pt>
                <c:pt idx="8">
                  <c:v>mar-2023</c:v>
                </c:pt>
              </c:strCache>
            </c:strRef>
          </c:cat>
          <c:val>
            <c:numRef>
              <c:f>'G3.10.B'!$E$6:$M$6</c:f>
              <c:numCache>
                <c:formatCode>General</c:formatCode>
                <c:ptCount val="9"/>
                <c:pt idx="0">
                  <c:v>6.234695697642934</c:v>
                </c:pt>
                <c:pt idx="1">
                  <c:v>8.4169416665615255</c:v>
                </c:pt>
                <c:pt idx="2">
                  <c:v>12.748386746820382</c:v>
                </c:pt>
                <c:pt idx="3">
                  <c:v>13.489575178352679</c:v>
                </c:pt>
                <c:pt idx="4">
                  <c:v>11.279448673695322</c:v>
                </c:pt>
                <c:pt idx="5">
                  <c:v>16.247013686677931</c:v>
                </c:pt>
                <c:pt idx="6">
                  <c:v>14.005797757152946</c:v>
                </c:pt>
                <c:pt idx="7" formatCode="0.0">
                  <c:v>13.588270642971843</c:v>
                </c:pt>
                <c:pt idx="8" formatCode="0.0">
                  <c:v>16.013475893964557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C5-4F4B-92DC-A8085B599378}"/>
            </c:ext>
          </c:extLst>
        </c:ser>
        <c:ser>
          <c:idx val="4"/>
          <c:order val="4"/>
          <c:tx>
            <c:strRef>
              <c:f>'G3.10.B'!$D$7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'G3.10.B'!$E$2:$M$2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dic-2022</c:v>
                </c:pt>
                <c:pt idx="8">
                  <c:v>mar-2023</c:v>
                </c:pt>
              </c:strCache>
            </c:strRef>
          </c:cat>
          <c:val>
            <c:numRef>
              <c:f>'G3.10.B'!$E$7:$M$7</c:f>
              <c:numCache>
                <c:formatCode>General</c:formatCode>
                <c:ptCount val="9"/>
                <c:pt idx="0">
                  <c:v>44.960532817690662</c:v>
                </c:pt>
                <c:pt idx="1">
                  <c:v>39.162664709000893</c:v>
                </c:pt>
                <c:pt idx="2">
                  <c:v>61.304285110817737</c:v>
                </c:pt>
                <c:pt idx="3">
                  <c:v>50.966305431174384</c:v>
                </c:pt>
                <c:pt idx="4">
                  <c:v>50.155107344204509</c:v>
                </c:pt>
                <c:pt idx="5">
                  <c:v>48.137273421514813</c:v>
                </c:pt>
                <c:pt idx="6">
                  <c:v>48.654638344660725</c:v>
                </c:pt>
                <c:pt idx="7" formatCode="0.0">
                  <c:v>45.817834359000457</c:v>
                </c:pt>
                <c:pt idx="8" formatCode="0.0">
                  <c:v>43.822722736080536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5-4F4B-92DC-A8085B599378}"/>
            </c:ext>
          </c:extLst>
        </c:ser>
        <c:ser>
          <c:idx val="5"/>
          <c:order val="5"/>
          <c:tx>
            <c:strRef>
              <c:f>'G3.10.B'!$D$8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'G3.10.B'!$E$2:$M$2</c:f>
              <c:strCache>
                <c:ptCount val="9"/>
                <c:pt idx="0">
                  <c:v>dic-2021</c:v>
                </c:pt>
                <c:pt idx="1">
                  <c:v>mar-2022</c:v>
                </c:pt>
                <c:pt idx="2">
                  <c:v>jun-2022</c:v>
                </c:pt>
                <c:pt idx="3">
                  <c:v>sep-2022</c:v>
                </c:pt>
                <c:pt idx="4">
                  <c:v>dic-2022</c:v>
                </c:pt>
                <c:pt idx="5">
                  <c:v>mar-2023</c:v>
                </c:pt>
                <c:pt idx="6">
                  <c:v>jun-2023</c:v>
                </c:pt>
                <c:pt idx="7">
                  <c:v>dic-2022</c:v>
                </c:pt>
                <c:pt idx="8">
                  <c:v>mar-2023</c:v>
                </c:pt>
              </c:strCache>
            </c:strRef>
          </c:cat>
          <c:val>
            <c:numRef>
              <c:f>'G3.10.B'!$E$8:$M$8</c:f>
              <c:numCache>
                <c:formatCode>General</c:formatCode>
                <c:ptCount val="9"/>
                <c:pt idx="0">
                  <c:v>48.804771484666432</c:v>
                </c:pt>
                <c:pt idx="1">
                  <c:v>42.905896708465136</c:v>
                </c:pt>
                <c:pt idx="2">
                  <c:v>16.432831226389425</c:v>
                </c:pt>
                <c:pt idx="3">
                  <c:v>15.959182174102192</c:v>
                </c:pt>
                <c:pt idx="4">
                  <c:v>15.965658621019832</c:v>
                </c:pt>
                <c:pt idx="5">
                  <c:v>15.871124995181132</c:v>
                </c:pt>
                <c:pt idx="6">
                  <c:v>13.928582756815855</c:v>
                </c:pt>
                <c:pt idx="7" formatCode="0.0">
                  <c:v>16.624120359240536</c:v>
                </c:pt>
                <c:pt idx="8" formatCode="0.0">
                  <c:v>16.624120359240536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C5-4F4B-92DC-A8085B599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273072"/>
        <c:axId val="105278672"/>
      </c:barChart>
      <c:catAx>
        <c:axId val="10527307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5278672"/>
        <c:crosses val="autoZero"/>
        <c:auto val="0"/>
        <c:lblAlgn val="ctr"/>
        <c:lblOffset val="100"/>
        <c:noMultiLvlLbl val="0"/>
      </c:catAx>
      <c:valAx>
        <c:axId val="105278672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 de</a:t>
                </a:r>
                <a:r>
                  <a:rPr lang="es-CO" b="1" baseline="0"/>
                  <a:t> cartera jun-2021</a:t>
                </a:r>
                <a:r>
                  <a:rPr lang="es-CO" b="1"/>
                  <a:t>)</a:t>
                </a:r>
              </a:p>
            </c:rich>
          </c:tx>
          <c:layout>
            <c:manualLayout>
              <c:xMode val="edge"/>
              <c:yMode val="edge"/>
              <c:x val="1.4381597015335225E-3"/>
              <c:y val="2.93437997254097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52730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80927384076991E-2"/>
          <c:y val="5.0925925925925923E-2"/>
          <c:w val="0.75040507436570425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'G3.11'!$C$4</c:f>
              <c:strCache>
                <c:ptCount val="1"/>
                <c:pt idx="0">
                  <c:v>0.0%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'G3.11'!$C$5:$C$13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15.200848945061701</c:v>
                </c:pt>
                <c:pt idx="2">
                  <c:v>14.6119091920472</c:v>
                </c:pt>
                <c:pt idx="3">
                  <c:v>14.608302481333398</c:v>
                </c:pt>
                <c:pt idx="4">
                  <c:v>14.5317297199522</c:v>
                </c:pt>
                <c:pt idx="5">
                  <c:v>14.280113017408899</c:v>
                </c:pt>
                <c:pt idx="6">
                  <c:v>13.875604331160901</c:v>
                </c:pt>
                <c:pt idx="7">
                  <c:v>14.127074939796898</c:v>
                </c:pt>
                <c:pt idx="8">
                  <c:v>14.382982165990699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3-4CF0-AECF-52271C95E7CD}"/>
            </c:ext>
          </c:extLst>
        </c:ser>
        <c:ser>
          <c:idx val="2"/>
          <c:order val="1"/>
          <c:tx>
            <c:strRef>
              <c:f>'G3.11'!$E$4</c:f>
              <c:strCache>
                <c:ptCount val="1"/>
                <c:pt idx="0">
                  <c:v>5.0%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'G3.11'!$E$5:$E$13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14.920429404028701</c:v>
                </c:pt>
                <c:pt idx="2">
                  <c:v>14.071736358034101</c:v>
                </c:pt>
                <c:pt idx="3">
                  <c:v>13.8125751259387</c:v>
                </c:pt>
                <c:pt idx="4">
                  <c:v>13.4915363159432</c:v>
                </c:pt>
                <c:pt idx="5">
                  <c:v>13.021767028875301</c:v>
                </c:pt>
                <c:pt idx="6">
                  <c:v>12.4148879387736</c:v>
                </c:pt>
                <c:pt idx="7">
                  <c:v>12.422591846617999</c:v>
                </c:pt>
                <c:pt idx="8">
                  <c:v>12.4647691274011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53-4CF0-AECF-52271C95E7CD}"/>
            </c:ext>
          </c:extLst>
        </c:ser>
        <c:ser>
          <c:idx val="3"/>
          <c:order val="2"/>
          <c:tx>
            <c:strRef>
              <c:f>'G3.11'!$F$4</c:f>
              <c:strCache>
                <c:ptCount val="1"/>
                <c:pt idx="0">
                  <c:v>10.0%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'G3.11'!$F$5:$F$13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14.638149089233801</c:v>
                </c:pt>
                <c:pt idx="2">
                  <c:v>13.5246856489342</c:v>
                </c:pt>
                <c:pt idx="3">
                  <c:v>13.0018782153064</c:v>
                </c:pt>
                <c:pt idx="4">
                  <c:v>12.425711573219001</c:v>
                </c:pt>
                <c:pt idx="5">
                  <c:v>11.725926232451101</c:v>
                </c:pt>
                <c:pt idx="6">
                  <c:v>10.9037675857452</c:v>
                </c:pt>
                <c:pt idx="7">
                  <c:v>10.6490742662361</c:v>
                </c:pt>
                <c:pt idx="8">
                  <c:v>10.4586327004093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53-4CF0-AECF-52271C95E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3681072"/>
        <c:crosses val="autoZero"/>
        <c:auto val="1"/>
        <c:lblOffset val="100"/>
        <c:baseTimeUnit val="months"/>
        <c:majorUnit val="6"/>
        <c:majorTimeUnit val="months"/>
      </c:dateAx>
      <c:valAx>
        <c:axId val="1483681072"/>
        <c:scaling>
          <c:orientation val="minMax"/>
          <c:min val="10"/>
        </c:scaling>
        <c:delete val="0"/>
        <c:axPos val="l"/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368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98600174978133"/>
          <c:y val="0.34374890638670164"/>
          <c:w val="0.15523622047244096"/>
          <c:h val="0.31250218722659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'G3.11'!$C$2</c:f>
              <c:strCache>
                <c:ptCount val="1"/>
                <c:pt idx="0">
                  <c:v>Adverso 1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'G3.11'!$C$5:$C$13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15.200848945061701</c:v>
                </c:pt>
                <c:pt idx="2">
                  <c:v>14.6119091920472</c:v>
                </c:pt>
                <c:pt idx="3">
                  <c:v>14.608302481333398</c:v>
                </c:pt>
                <c:pt idx="4">
                  <c:v>14.5317297199522</c:v>
                </c:pt>
                <c:pt idx="5">
                  <c:v>14.280113017408899</c:v>
                </c:pt>
                <c:pt idx="6">
                  <c:v>13.875604331160901</c:v>
                </c:pt>
                <c:pt idx="7">
                  <c:v>14.127074939796898</c:v>
                </c:pt>
                <c:pt idx="8">
                  <c:v>14.382982165990699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4-43DB-8AB9-D25F32952CED}"/>
            </c:ext>
          </c:extLst>
        </c:ser>
        <c:ser>
          <c:idx val="1"/>
          <c:order val="1"/>
          <c:tx>
            <c:strRef>
              <c:f>'G3.11'!$G$2</c:f>
              <c:strCache>
                <c:ptCount val="1"/>
                <c:pt idx="0">
                  <c:v>Adverso 2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'G3.11'!$G$5:$G$13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14.956228074099002</c:v>
                </c:pt>
                <c:pt idx="2">
                  <c:v>14.225261799071601</c:v>
                </c:pt>
                <c:pt idx="3">
                  <c:v>13.904955517391501</c:v>
                </c:pt>
                <c:pt idx="4">
                  <c:v>13.7285360241485</c:v>
                </c:pt>
                <c:pt idx="5">
                  <c:v>13.281763110031699</c:v>
                </c:pt>
                <c:pt idx="6">
                  <c:v>12.8274108735603</c:v>
                </c:pt>
                <c:pt idx="7">
                  <c:v>13.0138302557303</c:v>
                </c:pt>
                <c:pt idx="8">
                  <c:v>13.2507368675428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4-43DB-8AB9-D25F32952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3681072"/>
        <c:crosses val="autoZero"/>
        <c:auto val="1"/>
        <c:lblOffset val="100"/>
        <c:baseTimeUnit val="months"/>
        <c:majorUnit val="6"/>
        <c:majorTimeUnit val="months"/>
      </c:dateAx>
      <c:valAx>
        <c:axId val="1483681072"/>
        <c:scaling>
          <c:orientation val="minMax"/>
          <c:min val="10"/>
        </c:scaling>
        <c:delete val="0"/>
        <c:axPos val="l"/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368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7847769028873"/>
          <c:y val="0.10648148148148148"/>
          <c:w val="0.86776596675415563"/>
          <c:h val="0.78611913094196562"/>
        </c:manualLayout>
      </c:layout>
      <c:lineChart>
        <c:grouping val="standard"/>
        <c:varyColors val="0"/>
        <c:ser>
          <c:idx val="0"/>
          <c:order val="0"/>
          <c:tx>
            <c:strRef>
              <c:f>'G3.11'!$C$4</c:f>
              <c:strCache>
                <c:ptCount val="1"/>
                <c:pt idx="0">
                  <c:v>0.0%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'G3.11'!$C$5:$C$13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15.200848945061701</c:v>
                </c:pt>
                <c:pt idx="2">
                  <c:v>14.6119091920472</c:v>
                </c:pt>
                <c:pt idx="3">
                  <c:v>14.608302481333398</c:v>
                </c:pt>
                <c:pt idx="4">
                  <c:v>14.5317297199522</c:v>
                </c:pt>
                <c:pt idx="5">
                  <c:v>14.280113017408899</c:v>
                </c:pt>
                <c:pt idx="6">
                  <c:v>13.875604331160901</c:v>
                </c:pt>
                <c:pt idx="7">
                  <c:v>14.127074939796898</c:v>
                </c:pt>
                <c:pt idx="8">
                  <c:v>14.382982165990699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5-4250-A46D-F9D1D1BAB507}"/>
            </c:ext>
          </c:extLst>
        </c:ser>
        <c:ser>
          <c:idx val="2"/>
          <c:order val="1"/>
          <c:tx>
            <c:strRef>
              <c:f>'G3.11'!$E$4</c:f>
              <c:strCache>
                <c:ptCount val="1"/>
                <c:pt idx="0">
                  <c:v>5.0%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'G3.11'!$E$5:$E$13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14.920429404028701</c:v>
                </c:pt>
                <c:pt idx="2">
                  <c:v>14.071736358034101</c:v>
                </c:pt>
                <c:pt idx="3">
                  <c:v>13.8125751259387</c:v>
                </c:pt>
                <c:pt idx="4">
                  <c:v>13.4915363159432</c:v>
                </c:pt>
                <c:pt idx="5">
                  <c:v>13.021767028875301</c:v>
                </c:pt>
                <c:pt idx="6">
                  <c:v>12.4148879387736</c:v>
                </c:pt>
                <c:pt idx="7">
                  <c:v>12.422591846617999</c:v>
                </c:pt>
                <c:pt idx="8">
                  <c:v>12.4647691274011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5-4250-A46D-F9D1D1BAB507}"/>
            </c:ext>
          </c:extLst>
        </c:ser>
        <c:ser>
          <c:idx val="3"/>
          <c:order val="2"/>
          <c:tx>
            <c:strRef>
              <c:f>'G3.11'!$F$4</c:f>
              <c:strCache>
                <c:ptCount val="1"/>
                <c:pt idx="0">
                  <c:v>10.0%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'G3.11'!$F$5:$F$13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14.638149089233801</c:v>
                </c:pt>
                <c:pt idx="2">
                  <c:v>13.5246856489342</c:v>
                </c:pt>
                <c:pt idx="3">
                  <c:v>13.0018782153064</c:v>
                </c:pt>
                <c:pt idx="4">
                  <c:v>12.425711573219001</c:v>
                </c:pt>
                <c:pt idx="5">
                  <c:v>11.725926232451101</c:v>
                </c:pt>
                <c:pt idx="6">
                  <c:v>10.9037675857452</c:v>
                </c:pt>
                <c:pt idx="7">
                  <c:v>10.6490742662361</c:v>
                </c:pt>
                <c:pt idx="8">
                  <c:v>10.4586327004093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5-4250-A46D-F9D1D1BAB507}"/>
            </c:ext>
          </c:extLst>
        </c:ser>
        <c:ser>
          <c:idx val="4"/>
          <c:order val="3"/>
          <c:tx>
            <c:strRef>
              <c:f>'G3.11'!$G$4</c:f>
              <c:strCache>
                <c:ptCount val="1"/>
                <c:pt idx="0">
                  <c:v>0.0%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'G3.11'!$G$5:$G$13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14.956228074099002</c:v>
                </c:pt>
                <c:pt idx="2">
                  <c:v>14.225261799071601</c:v>
                </c:pt>
                <c:pt idx="3">
                  <c:v>13.904955517391501</c:v>
                </c:pt>
                <c:pt idx="4">
                  <c:v>13.7285360241485</c:v>
                </c:pt>
                <c:pt idx="5">
                  <c:v>13.281763110031699</c:v>
                </c:pt>
                <c:pt idx="6">
                  <c:v>12.8274108735603</c:v>
                </c:pt>
                <c:pt idx="7">
                  <c:v>13.0138302557303</c:v>
                </c:pt>
                <c:pt idx="8">
                  <c:v>13.2507368675428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05-4250-A46D-F9D1D1BAB507}"/>
            </c:ext>
          </c:extLst>
        </c:ser>
        <c:ser>
          <c:idx val="6"/>
          <c:order val="4"/>
          <c:tx>
            <c:strRef>
              <c:f>'G3.11'!$I$4</c:f>
              <c:strCache>
                <c:ptCount val="1"/>
                <c:pt idx="0">
                  <c:v>5.0%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'G3.11'!$I$5:$I$13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14.675967993627401</c:v>
                </c:pt>
                <c:pt idx="2">
                  <c:v>13.6851646988883</c:v>
                </c:pt>
                <c:pt idx="3">
                  <c:v>13.1027517410927</c:v>
                </c:pt>
                <c:pt idx="4">
                  <c:v>12.676530602322201</c:v>
                </c:pt>
                <c:pt idx="5">
                  <c:v>12.0057923713597</c:v>
                </c:pt>
                <c:pt idx="6">
                  <c:v>11.3468506945954</c:v>
                </c:pt>
                <c:pt idx="7">
                  <c:v>11.285429491554499</c:v>
                </c:pt>
                <c:pt idx="8">
                  <c:v>11.2982771201661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05-4250-A46D-F9D1D1BAB507}"/>
            </c:ext>
          </c:extLst>
        </c:ser>
        <c:ser>
          <c:idx val="7"/>
          <c:order val="5"/>
          <c:tx>
            <c:strRef>
              <c:f>'G3.11'!$J$4</c:f>
              <c:strCache>
                <c:ptCount val="1"/>
                <c:pt idx="0">
                  <c:v>10.0%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'G3.11'!$B$5:$B$13</c:f>
              <c:numCache>
                <c:formatCode>mmm\-yy</c:formatCode>
                <c:ptCount val="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</c:numCache>
            </c:numRef>
          </c:cat>
          <c:val>
            <c:numRef>
              <c:f>'G3.11'!$J$5:$J$13</c:f>
              <c:numCache>
                <c:formatCode>_-* #,##0.0_-;\-* #,##0.0_-;_-* "-"??_-;_-@_-</c:formatCode>
                <c:ptCount val="9"/>
                <c:pt idx="0">
                  <c:v>15.111203773600199</c:v>
                </c:pt>
                <c:pt idx="1">
                  <c:v>14.393854622488799</c:v>
                </c:pt>
                <c:pt idx="2">
                  <c:v>13.138222849343501</c:v>
                </c:pt>
                <c:pt idx="3">
                  <c:v>12.285458048843601</c:v>
                </c:pt>
                <c:pt idx="4">
                  <c:v>11.598551877536</c:v>
                </c:pt>
                <c:pt idx="5">
                  <c:v>10.691711657396</c:v>
                </c:pt>
                <c:pt idx="6">
                  <c:v>9.8151292006176103</c:v>
                </c:pt>
                <c:pt idx="7">
                  <c:v>9.4869502058003192</c:v>
                </c:pt>
                <c:pt idx="8">
                  <c:v>9.2559059866770603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05-4250-A46D-F9D1D1BAB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3681072"/>
        <c:crosses val="autoZero"/>
        <c:auto val="1"/>
        <c:lblOffset val="100"/>
        <c:baseTimeUnit val="months"/>
        <c:majorUnit val="6"/>
        <c:majorTimeUnit val="months"/>
      </c:dateAx>
      <c:valAx>
        <c:axId val="1483681072"/>
        <c:scaling>
          <c:orientation val="minMax"/>
          <c:max val="15.5"/>
          <c:min val="9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064049285505977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368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198227654964883"/>
          <c:w val="0.8813862400000001"/>
          <c:h val="0.71246107647086687"/>
        </c:manualLayout>
      </c:layout>
      <c:lineChart>
        <c:grouping val="standard"/>
        <c:varyColors val="0"/>
        <c:ser>
          <c:idx val="0"/>
          <c:order val="0"/>
          <c:tx>
            <c:strRef>
              <c:f>'G3.2'!$B$1</c:f>
              <c:strCache>
                <c:ptCount val="1"/>
                <c:pt idx="0">
                  <c:v>ICR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'G3.2'!$A$5:$A$2421</c:f>
              <c:numCache>
                <c:formatCode>mmm\-yy</c:formatCode>
                <c:ptCount val="2417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</c:numCache>
            </c:numRef>
          </c:cat>
          <c:val>
            <c:numRef>
              <c:f>'G3.2'!$B$5:$B$2421</c:f>
              <c:numCache>
                <c:formatCode>0.0</c:formatCode>
                <c:ptCount val="2417"/>
                <c:pt idx="0">
                  <c:v>27.343894200000001</c:v>
                </c:pt>
                <c:pt idx="1">
                  <c:v>26.433027500000001</c:v>
                </c:pt>
                <c:pt idx="2">
                  <c:v>25.003216800000001</c:v>
                </c:pt>
                <c:pt idx="3">
                  <c:v>24.476498499999998</c:v>
                </c:pt>
                <c:pt idx="4">
                  <c:v>24.2279704</c:v>
                </c:pt>
                <c:pt idx="5">
                  <c:v>22.072738000000001</c:v>
                </c:pt>
                <c:pt idx="6">
                  <c:v>22.289476399999998</c:v>
                </c:pt>
                <c:pt idx="7">
                  <c:v>21.5355153</c:v>
                </c:pt>
                <c:pt idx="8">
                  <c:v>21.077917900000003</c:v>
                </c:pt>
                <c:pt idx="9">
                  <c:v>21.097010699999998</c:v>
                </c:pt>
                <c:pt idx="10">
                  <c:v>20.110091499999999</c:v>
                </c:pt>
                <c:pt idx="11">
                  <c:v>19.689395700000002</c:v>
                </c:pt>
                <c:pt idx="12">
                  <c:v>18.6808364</c:v>
                </c:pt>
                <c:pt idx="13">
                  <c:v>18.224516099999999</c:v>
                </c:pt>
                <c:pt idx="14">
                  <c:v>17.667094800000001</c:v>
                </c:pt>
                <c:pt idx="15">
                  <c:v>16.7350691</c:v>
                </c:pt>
                <c:pt idx="16">
                  <c:v>16.725268400000001</c:v>
                </c:pt>
                <c:pt idx="17">
                  <c:v>16.106662199999999</c:v>
                </c:pt>
                <c:pt idx="18">
                  <c:v>15.5362645</c:v>
                </c:pt>
                <c:pt idx="19">
                  <c:v>15.472720200000001</c:v>
                </c:pt>
                <c:pt idx="20">
                  <c:v>15.059740499999998</c:v>
                </c:pt>
                <c:pt idx="21">
                  <c:v>14.4070011</c:v>
                </c:pt>
                <c:pt idx="22">
                  <c:v>14.0029234</c:v>
                </c:pt>
                <c:pt idx="23">
                  <c:v>13.777248200000001</c:v>
                </c:pt>
                <c:pt idx="24">
                  <c:v>13.598428800000001</c:v>
                </c:pt>
                <c:pt idx="25">
                  <c:v>13.729237699999999</c:v>
                </c:pt>
                <c:pt idx="26">
                  <c:v>12.892631600000001</c:v>
                </c:pt>
                <c:pt idx="27">
                  <c:v>12.394240199999999</c:v>
                </c:pt>
                <c:pt idx="28">
                  <c:v>11.902453700000001</c:v>
                </c:pt>
                <c:pt idx="29">
                  <c:v>11.433346199999999</c:v>
                </c:pt>
                <c:pt idx="30">
                  <c:v>10.9739515</c:v>
                </c:pt>
                <c:pt idx="31">
                  <c:v>10.420513700000001</c:v>
                </c:pt>
                <c:pt idx="32">
                  <c:v>9.8018514999999997</c:v>
                </c:pt>
                <c:pt idx="33">
                  <c:v>9.9700530000000001</c:v>
                </c:pt>
                <c:pt idx="34">
                  <c:v>9.7881687999999993</c:v>
                </c:pt>
                <c:pt idx="35">
                  <c:v>9.5738570999999997</c:v>
                </c:pt>
                <c:pt idx="36">
                  <c:v>9.5596584</c:v>
                </c:pt>
                <c:pt idx="37">
                  <c:v>9.6790512</c:v>
                </c:pt>
                <c:pt idx="38">
                  <c:v>9.5886522000000003</c:v>
                </c:pt>
                <c:pt idx="39">
                  <c:v>10.0444484</c:v>
                </c:pt>
                <c:pt idx="40">
                  <c:v>9.3293090999999997</c:v>
                </c:pt>
                <c:pt idx="41">
                  <c:v>8.5404178000000002</c:v>
                </c:pt>
                <c:pt idx="42">
                  <c:v>8.5806359000000008</c:v>
                </c:pt>
                <c:pt idx="43">
                  <c:v>8.7392965</c:v>
                </c:pt>
                <c:pt idx="44">
                  <c:v>8.3607949999999995</c:v>
                </c:pt>
                <c:pt idx="45">
                  <c:v>8.6259323000000006</c:v>
                </c:pt>
                <c:pt idx="46">
                  <c:v>8.0812808999999994</c:v>
                </c:pt>
                <c:pt idx="47">
                  <c:v>7.9646720000000002</c:v>
                </c:pt>
                <c:pt idx="48">
                  <c:v>7.9150361</c:v>
                </c:pt>
                <c:pt idx="49">
                  <c:v>7.4962417000000006</c:v>
                </c:pt>
                <c:pt idx="50">
                  <c:v>7.1003595000000006</c:v>
                </c:pt>
                <c:pt idx="51">
                  <c:v>7.0453193999999995</c:v>
                </c:pt>
                <c:pt idx="52">
                  <c:v>6.4827271000000009</c:v>
                </c:pt>
                <c:pt idx="53">
                  <c:v>6.2566172</c:v>
                </c:pt>
                <c:pt idx="54">
                  <c:v>6.1432928999999996</c:v>
                </c:pt>
                <c:pt idx="55">
                  <c:v>5.5096613000000003</c:v>
                </c:pt>
                <c:pt idx="56">
                  <c:v>5.8970706000000002</c:v>
                </c:pt>
                <c:pt idx="57">
                  <c:v>5.7640769000000001</c:v>
                </c:pt>
                <c:pt idx="58">
                  <c:v>5.7490331000000001</c:v>
                </c:pt>
                <c:pt idx="59">
                  <c:v>5.9667897999999999</c:v>
                </c:pt>
                <c:pt idx="60">
                  <c:v>5.8768867</c:v>
                </c:pt>
                <c:pt idx="61">
                  <c:v>5.4853714999999994</c:v>
                </c:pt>
                <c:pt idx="62">
                  <c:v>6.1425656000000002</c:v>
                </c:pt>
                <c:pt idx="63">
                  <c:v>5.4336725000000001</c:v>
                </c:pt>
                <c:pt idx="64">
                  <c:v>5.5431244</c:v>
                </c:pt>
                <c:pt idx="65">
                  <c:v>5.2195330000000002</c:v>
                </c:pt>
                <c:pt idx="66">
                  <c:v>5.4771156000000003</c:v>
                </c:pt>
                <c:pt idx="67">
                  <c:v>5.2373476999999999</c:v>
                </c:pt>
                <c:pt idx="68">
                  <c:v>5.5431599</c:v>
                </c:pt>
                <c:pt idx="69">
                  <c:v>5.6757375999999997</c:v>
                </c:pt>
                <c:pt idx="70">
                  <c:v>5.5749829999999996</c:v>
                </c:pt>
                <c:pt idx="71">
                  <c:v>5.4273891999999995</c:v>
                </c:pt>
                <c:pt idx="72">
                  <c:v>5.5244426999999998</c:v>
                </c:pt>
                <c:pt idx="73">
                  <c:v>5.6886621999999996</c:v>
                </c:pt>
                <c:pt idx="74">
                  <c:v>6.1353784999999998</c:v>
                </c:pt>
                <c:pt idx="75">
                  <c:v>7.2840531999999998</c:v>
                </c:pt>
                <c:pt idx="76">
                  <c:v>7.4556225000000005</c:v>
                </c:pt>
                <c:pt idx="77">
                  <c:v>7.3243320000000001</c:v>
                </c:pt>
                <c:pt idx="78">
                  <c:v>7.5534270000000001</c:v>
                </c:pt>
                <c:pt idx="79">
                  <c:v>8.0218381000000001</c:v>
                </c:pt>
                <c:pt idx="80">
                  <c:v>7.7424153999999996</c:v>
                </c:pt>
                <c:pt idx="81">
                  <c:v>7.8827293000000003</c:v>
                </c:pt>
                <c:pt idx="82">
                  <c:v>7.9688130999999993</c:v>
                </c:pt>
                <c:pt idx="83">
                  <c:v>8.2396349999999998</c:v>
                </c:pt>
                <c:pt idx="84">
                  <c:v>8.3762792000000008</c:v>
                </c:pt>
                <c:pt idx="85">
                  <c:v>8.5400302000000003</c:v>
                </c:pt>
                <c:pt idx="86">
                  <c:v>8.2845047000000012</c:v>
                </c:pt>
                <c:pt idx="87">
                  <c:v>8.3949476999999995</c:v>
                </c:pt>
                <c:pt idx="88">
                  <c:v>8.5180392999999999</c:v>
                </c:pt>
                <c:pt idx="89">
                  <c:v>8.5718925000000006</c:v>
                </c:pt>
                <c:pt idx="90">
                  <c:v>8.7319458999999995</c:v>
                </c:pt>
                <c:pt idx="91">
                  <c:v>8.9492881000000004</c:v>
                </c:pt>
                <c:pt idx="92">
                  <c:v>9.6313105999999991</c:v>
                </c:pt>
                <c:pt idx="93">
                  <c:v>9.7983212000000002</c:v>
                </c:pt>
                <c:pt idx="94">
                  <c:v>9.6902033000000003</c:v>
                </c:pt>
                <c:pt idx="95">
                  <c:v>9.9656373000000009</c:v>
                </c:pt>
                <c:pt idx="96">
                  <c:v>9.4257094000000006</c:v>
                </c:pt>
                <c:pt idx="97">
                  <c:v>9.1356716999999996</c:v>
                </c:pt>
                <c:pt idx="98">
                  <c:v>9.3423855000000007</c:v>
                </c:pt>
                <c:pt idx="99">
                  <c:v>9.1702051000000004</c:v>
                </c:pt>
                <c:pt idx="100">
                  <c:v>8.7250136000000005</c:v>
                </c:pt>
                <c:pt idx="101">
                  <c:v>7.9637567000000002</c:v>
                </c:pt>
                <c:pt idx="102">
                  <c:v>7.8579432000000002</c:v>
                </c:pt>
                <c:pt idx="103">
                  <c:v>7.4907517000000006</c:v>
                </c:pt>
                <c:pt idx="104">
                  <c:v>7.7036086000000008</c:v>
                </c:pt>
                <c:pt idx="105">
                  <c:v>7.8047451000000008</c:v>
                </c:pt>
                <c:pt idx="106">
                  <c:v>7.6949018999999996</c:v>
                </c:pt>
                <c:pt idx="107">
                  <c:v>7.4120439999999999</c:v>
                </c:pt>
                <c:pt idx="108">
                  <c:v>7.1205118000000001</c:v>
                </c:pt>
                <c:pt idx="109">
                  <c:v>7.1914004</c:v>
                </c:pt>
                <c:pt idx="110">
                  <c:v>7.3194749000000003</c:v>
                </c:pt>
                <c:pt idx="111">
                  <c:v>7.1651258999999996</c:v>
                </c:pt>
                <c:pt idx="112">
                  <c:v>6.9885242999999999</c:v>
                </c:pt>
                <c:pt idx="113">
                  <c:v>6.7676576000000006</c:v>
                </c:pt>
                <c:pt idx="114">
                  <c:v>6.6032864999999994</c:v>
                </c:pt>
                <c:pt idx="115">
                  <c:v>6.5292484000000002</c:v>
                </c:pt>
                <c:pt idx="116">
                  <c:v>6.6772453999999994</c:v>
                </c:pt>
                <c:pt idx="117">
                  <c:v>6.6850766000000004</c:v>
                </c:pt>
                <c:pt idx="118">
                  <c:v>6.5032336999999991</c:v>
                </c:pt>
                <c:pt idx="119">
                  <c:v>6.8084853000000001</c:v>
                </c:pt>
                <c:pt idx="120">
                  <c:v>6.5396096000000004</c:v>
                </c:pt>
                <c:pt idx="121">
                  <c:v>6.4323024000000011</c:v>
                </c:pt>
                <c:pt idx="122">
                  <c:v>6.7380817999999998</c:v>
                </c:pt>
                <c:pt idx="123">
                  <c:v>6.6127652999999995</c:v>
                </c:pt>
                <c:pt idx="124">
                  <c:v>6.5915353999999997</c:v>
                </c:pt>
                <c:pt idx="125">
                  <c:v>6.1716229999999994</c:v>
                </c:pt>
                <c:pt idx="126">
                  <c:v>6.2007759</c:v>
                </c:pt>
                <c:pt idx="127">
                  <c:v>5.9790625999999998</c:v>
                </c:pt>
                <c:pt idx="128">
                  <c:v>6.2830870999999995</c:v>
                </c:pt>
                <c:pt idx="129">
                  <c:v>6.5384707999999998</c:v>
                </c:pt>
                <c:pt idx="130">
                  <c:v>6.6166242999999998</c:v>
                </c:pt>
                <c:pt idx="131">
                  <c:v>6.4536351000000005</c:v>
                </c:pt>
                <c:pt idx="132">
                  <c:v>6.3459565999999992</c:v>
                </c:pt>
                <c:pt idx="133">
                  <c:v>6.3629762000000003</c:v>
                </c:pt>
                <c:pt idx="134">
                  <c:v>6.6188066000000001</c:v>
                </c:pt>
                <c:pt idx="135">
                  <c:v>6.6103883999999997</c:v>
                </c:pt>
                <c:pt idx="136">
                  <c:v>6.683299400000001</c:v>
                </c:pt>
                <c:pt idx="137">
                  <c:v>6.5696896000000002</c:v>
                </c:pt>
                <c:pt idx="138">
                  <c:v>6.5509022000000003</c:v>
                </c:pt>
                <c:pt idx="139">
                  <c:v>6.4993523999999994</c:v>
                </c:pt>
                <c:pt idx="140">
                  <c:v>6.6217822999999996</c:v>
                </c:pt>
                <c:pt idx="141">
                  <c:v>6.6071882999999998</c:v>
                </c:pt>
                <c:pt idx="142">
                  <c:v>6.3390344000000001</c:v>
                </c:pt>
                <c:pt idx="143">
                  <c:v>6.5065686999999999</c:v>
                </c:pt>
                <c:pt idx="144">
                  <c:v>6.3418567999999995</c:v>
                </c:pt>
                <c:pt idx="145">
                  <c:v>6.3304393000000001</c:v>
                </c:pt>
                <c:pt idx="146">
                  <c:v>6.4904992999999997</c:v>
                </c:pt>
                <c:pt idx="147">
                  <c:v>6.5884936000000005</c:v>
                </c:pt>
                <c:pt idx="148">
                  <c:v>6.5995973000000001</c:v>
                </c:pt>
                <c:pt idx="149">
                  <c:v>6.5756601999999997</c:v>
                </c:pt>
                <c:pt idx="150">
                  <c:v>6.5263758000000003</c:v>
                </c:pt>
                <c:pt idx="151">
                  <c:v>6.3424066999999997</c:v>
                </c:pt>
                <c:pt idx="152">
                  <c:v>6.6516598</c:v>
                </c:pt>
                <c:pt idx="153">
                  <c:v>6.7571002000000009</c:v>
                </c:pt>
                <c:pt idx="154">
                  <c:v>6.6254611000000008</c:v>
                </c:pt>
                <c:pt idx="155">
                  <c:v>6.5038057</c:v>
                </c:pt>
                <c:pt idx="156">
                  <c:v>6.5368954000000006</c:v>
                </c:pt>
                <c:pt idx="157">
                  <c:v>6.3803549999999998</c:v>
                </c:pt>
                <c:pt idx="158">
                  <c:v>6.7455167999999999</c:v>
                </c:pt>
                <c:pt idx="159">
                  <c:v>6.5984416000000001</c:v>
                </c:pt>
                <c:pt idx="160">
                  <c:v>6.4372720999999995</c:v>
                </c:pt>
                <c:pt idx="161">
                  <c:v>6.5505956000000003</c:v>
                </c:pt>
                <c:pt idx="162">
                  <c:v>6.6953648000000001</c:v>
                </c:pt>
                <c:pt idx="163">
                  <c:v>6.4891478999999999</c:v>
                </c:pt>
                <c:pt idx="164">
                  <c:v>6.8777738000000008</c:v>
                </c:pt>
                <c:pt idx="165">
                  <c:v>6.9573951999999997</c:v>
                </c:pt>
                <c:pt idx="166">
                  <c:v>6.8660750000000004</c:v>
                </c:pt>
                <c:pt idx="167">
                  <c:v>7.0380229999999999</c:v>
                </c:pt>
                <c:pt idx="168">
                  <c:v>7.0777991999999994</c:v>
                </c:pt>
                <c:pt idx="169">
                  <c:v>7.2768213999999993</c:v>
                </c:pt>
                <c:pt idx="170">
                  <c:v>7.5240642999999992</c:v>
                </c:pt>
                <c:pt idx="171">
                  <c:v>7.6594907000000001</c:v>
                </c:pt>
                <c:pt idx="172">
                  <c:v>7.7350709000000002</c:v>
                </c:pt>
                <c:pt idx="173">
                  <c:v>7.6322097000000007</c:v>
                </c:pt>
                <c:pt idx="174">
                  <c:v>7.8091602</c:v>
                </c:pt>
                <c:pt idx="175">
                  <c:v>8.5163022999999995</c:v>
                </c:pt>
                <c:pt idx="176">
                  <c:v>8.6310783999999998</c:v>
                </c:pt>
                <c:pt idx="177">
                  <c:v>9.9285926</c:v>
                </c:pt>
                <c:pt idx="178">
                  <c:v>10.053991199999999</c:v>
                </c:pt>
                <c:pt idx="179">
                  <c:v>10.1890059</c:v>
                </c:pt>
                <c:pt idx="180">
                  <c:v>10.190917900000001</c:v>
                </c:pt>
                <c:pt idx="181">
                  <c:v>10.427980100000001</c:v>
                </c:pt>
                <c:pt idx="182">
                  <c:v>10.634848700000001</c:v>
                </c:pt>
                <c:pt idx="183">
                  <c:v>10.8147772</c:v>
                </c:pt>
                <c:pt idx="184">
                  <c:v>11.0074015</c:v>
                </c:pt>
                <c:pt idx="185">
                  <c:v>10.9159101</c:v>
                </c:pt>
                <c:pt idx="186">
                  <c:v>10.9307351</c:v>
                </c:pt>
                <c:pt idx="187">
                  <c:v>11.2999981</c:v>
                </c:pt>
                <c:pt idx="188">
                  <c:v>11.447284400000001</c:v>
                </c:pt>
                <c:pt idx="189">
                  <c:v>11.965356</c:v>
                </c:pt>
                <c:pt idx="190">
                  <c:v>11.670054800000001</c:v>
                </c:pt>
                <c:pt idx="191">
                  <c:v>11.836224700000001</c:v>
                </c:pt>
                <c:pt idx="192">
                  <c:v>11.7957801</c:v>
                </c:pt>
                <c:pt idx="193">
                  <c:v>11.8713237</c:v>
                </c:pt>
                <c:pt idx="194">
                  <c:v>12.0823102</c:v>
                </c:pt>
                <c:pt idx="195">
                  <c:v>12.1228988</c:v>
                </c:pt>
                <c:pt idx="196">
                  <c:v>12.303850500000001</c:v>
                </c:pt>
                <c:pt idx="197">
                  <c:v>12.0819338</c:v>
                </c:pt>
                <c:pt idx="198">
                  <c:v>12.090502600000001</c:v>
                </c:pt>
                <c:pt idx="199">
                  <c:v>11.856222199999999</c:v>
                </c:pt>
                <c:pt idx="200">
                  <c:v>11.865285100000001</c:v>
                </c:pt>
                <c:pt idx="201">
                  <c:v>11.8978971</c:v>
                </c:pt>
                <c:pt idx="202">
                  <c:v>11.804519600000001</c:v>
                </c:pt>
                <c:pt idx="203">
                  <c:v>11.6362282</c:v>
                </c:pt>
                <c:pt idx="204">
                  <c:v>11.522217299999999</c:v>
                </c:pt>
                <c:pt idx="205">
                  <c:v>11.1933229</c:v>
                </c:pt>
                <c:pt idx="206">
                  <c:v>11.416288678427307</c:v>
                </c:pt>
                <c:pt idx="207">
                  <c:v>11.631577248332126</c:v>
                </c:pt>
                <c:pt idx="208">
                  <c:v>11.46376802495074</c:v>
                </c:pt>
                <c:pt idx="209">
                  <c:v>11.347560962091185</c:v>
                </c:pt>
                <c:pt idx="210">
                  <c:v>11.394442275001925</c:v>
                </c:pt>
                <c:pt idx="211">
                  <c:v>11.359569276678068</c:v>
                </c:pt>
                <c:pt idx="212">
                  <c:v>10.889281320841343</c:v>
                </c:pt>
                <c:pt idx="213">
                  <c:v>11.098304299394869</c:v>
                </c:pt>
                <c:pt idx="214">
                  <c:v>10.961679963426949</c:v>
                </c:pt>
                <c:pt idx="215">
                  <c:v>10.684719823392621</c:v>
                </c:pt>
                <c:pt idx="216">
                  <c:v>11.048127490402518</c:v>
                </c:pt>
                <c:pt idx="217">
                  <c:v>10.418346866969008</c:v>
                </c:pt>
                <c:pt idx="218">
                  <c:v>10.478188293567118</c:v>
                </c:pt>
                <c:pt idx="219">
                  <c:v>10.314867952037215</c:v>
                </c:pt>
                <c:pt idx="220">
                  <c:v>10.606826808376676</c:v>
                </c:pt>
                <c:pt idx="221">
                  <c:v>10.702439280267543</c:v>
                </c:pt>
                <c:pt idx="222">
                  <c:v>10.936664131294442</c:v>
                </c:pt>
                <c:pt idx="223">
                  <c:v>11.264189206029911</c:v>
                </c:pt>
                <c:pt idx="224">
                  <c:v>13.1423690692933</c:v>
                </c:pt>
                <c:pt idx="225">
                  <c:v>13.09369982212783</c:v>
                </c:pt>
                <c:pt idx="226">
                  <c:v>12.828854297533343</c:v>
                </c:pt>
                <c:pt idx="227">
                  <c:v>12.81575998766824</c:v>
                </c:pt>
                <c:pt idx="228">
                  <c:v>12.439494006660503</c:v>
                </c:pt>
                <c:pt idx="229">
                  <c:v>12.387117062720531</c:v>
                </c:pt>
                <c:pt idx="230">
                  <c:v>12.427200240132381</c:v>
                </c:pt>
                <c:pt idx="231">
                  <c:v>12.017011897586547</c:v>
                </c:pt>
                <c:pt idx="232">
                  <c:v>11.713449552708212</c:v>
                </c:pt>
                <c:pt idx="233">
                  <c:v>11.63471427419049</c:v>
                </c:pt>
                <c:pt idx="234">
                  <c:v>11.588157105583079</c:v>
                </c:pt>
                <c:pt idx="235">
                  <c:v>10.974016648706245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6-4FF7-B460-9D1B8D31D746}"/>
            </c:ext>
          </c:extLst>
        </c:ser>
        <c:ser>
          <c:idx val="2"/>
          <c:order val="1"/>
          <c:tx>
            <c:strRef>
              <c:f>'G3.2'!$C$1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259"/>
              <c:layout>
                <c:manualLayout>
                  <c:x val="0"/>
                  <c:y val="-3.6055217186436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6-4FF7-B460-9D1B8D31D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'G3.2'!$A$5:$A$2421</c:f>
              <c:numCache>
                <c:formatCode>mmm\-yy</c:formatCode>
                <c:ptCount val="2417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</c:numCache>
            </c:numRef>
          </c:cat>
          <c:val>
            <c:numRef>
              <c:f>'G3.2'!$C$5:$C$2421</c:f>
              <c:numCache>
                <c:formatCode>0.0</c:formatCode>
                <c:ptCount val="2417"/>
                <c:pt idx="236">
                  <c:v>10.476681879483023</c:v>
                </c:pt>
                <c:pt idx="237">
                  <c:v>10.255637231965499</c:v>
                </c:pt>
                <c:pt idx="238">
                  <c:v>10.158199322617</c:v>
                </c:pt>
                <c:pt idx="239">
                  <c:v>9.9849289526660794</c:v>
                </c:pt>
                <c:pt idx="240">
                  <c:v>10.0691396128839</c:v>
                </c:pt>
                <c:pt idx="241">
                  <c:v>9.8418699567512604</c:v>
                </c:pt>
                <c:pt idx="242">
                  <c:v>9.6187172463013297</c:v>
                </c:pt>
                <c:pt idx="243">
                  <c:v>9.5705881968025803</c:v>
                </c:pt>
                <c:pt idx="244">
                  <c:v>9.5650813347305395</c:v>
                </c:pt>
                <c:pt idx="245">
                  <c:v>9.5886533021485398</c:v>
                </c:pt>
                <c:pt idx="246">
                  <c:v>9.6715450297004502</c:v>
                </c:pt>
                <c:pt idx="247">
                  <c:v>9.6925612383735693</c:v>
                </c:pt>
                <c:pt idx="248">
                  <c:v>9.7425323626175206</c:v>
                </c:pt>
                <c:pt idx="249">
                  <c:v>9.8748514130010197</c:v>
                </c:pt>
                <c:pt idx="250">
                  <c:v>10.0011692751795</c:v>
                </c:pt>
                <c:pt idx="251">
                  <c:v>10.116831892014901</c:v>
                </c:pt>
                <c:pt idx="252">
                  <c:v>10.2676992048677</c:v>
                </c:pt>
                <c:pt idx="253">
                  <c:v>10.4381767107201</c:v>
                </c:pt>
                <c:pt idx="254">
                  <c:v>10.5978789963349</c:v>
                </c:pt>
                <c:pt idx="255">
                  <c:v>10.779284183706499</c:v>
                </c:pt>
                <c:pt idx="256">
                  <c:v>10.936507306499699</c:v>
                </c:pt>
                <c:pt idx="257">
                  <c:v>11.148746980418901</c:v>
                </c:pt>
                <c:pt idx="258">
                  <c:v>11.338043002407501</c:v>
                </c:pt>
                <c:pt idx="259">
                  <c:v>11.457011505130801</c:v>
                </c:pt>
                <c:pt idx="260">
                  <c:v>11.6218003503158</c:v>
                </c:pt>
                <c:pt idx="29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E6-4FF7-B460-9D1B8D31D746}"/>
            </c:ext>
          </c:extLst>
        </c:ser>
        <c:ser>
          <c:idx val="3"/>
          <c:order val="2"/>
          <c:tx>
            <c:strRef>
              <c:f>'G3.2'!$D$1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'G3.2'!$A$5:$A$2421</c:f>
              <c:numCache>
                <c:formatCode>mmm\-yy</c:formatCode>
                <c:ptCount val="2417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</c:numCache>
            </c:numRef>
          </c:cat>
          <c:val>
            <c:numRef>
              <c:f>'G3.2'!$D$5:$D$2421</c:f>
              <c:numCache>
                <c:formatCode>0.0</c:formatCode>
                <c:ptCount val="2417"/>
                <c:pt idx="261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6-4FF7-B460-9D1B8D31D746}"/>
            </c:ext>
          </c:extLst>
        </c:ser>
        <c:ser>
          <c:idx val="4"/>
          <c:order val="3"/>
          <c:tx>
            <c:strRef>
              <c:f>'G3.2'!$E$1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'G3.2'!$A$5:$A$2421</c:f>
              <c:numCache>
                <c:formatCode>mmm\-yy</c:formatCode>
                <c:ptCount val="2417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</c:numCache>
            </c:numRef>
          </c:cat>
          <c:val>
            <c:numRef>
              <c:f>'G3.2'!$E$5:$E$2421</c:f>
              <c:numCache>
                <c:formatCode>0.0</c:formatCode>
                <c:ptCount val="2417"/>
                <c:pt idx="262" formatCode="General">
                  <c:v>0</c:v>
                </c:pt>
                <c:pt idx="279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E6-4FF7-B460-9D1B8D31D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45040"/>
        <c:axId val="681045600"/>
      </c:lineChart>
      <c:dateAx>
        <c:axId val="681045040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81045600"/>
        <c:crosses val="autoZero"/>
        <c:auto val="1"/>
        <c:lblOffset val="100"/>
        <c:baseTimeUnit val="months"/>
        <c:majorUnit val="24"/>
        <c:majorTimeUnit val="months"/>
      </c:dateAx>
      <c:valAx>
        <c:axId val="681045600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1045040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'G3.12'!$A$6</c:f>
              <c:strCache>
                <c:ptCount val="1"/>
                <c:pt idx="0">
                  <c:v>0%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'G3.12'!$B$6:$CX$6</c:f>
              <c:numCache>
                <c:formatCode>General</c:formatCode>
                <c:ptCount val="101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2</c:v>
                </c:pt>
                <c:pt idx="22">
                  <c:v>5</c:v>
                </c:pt>
                <c:pt idx="23">
                  <c:v>6</c:v>
                </c:pt>
                <c:pt idx="24">
                  <c:v>6</c:v>
                </c:pt>
                <c:pt idx="25">
                  <c:v>5</c:v>
                </c:pt>
                <c:pt idx="26">
                  <c:v>6</c:v>
                </c:pt>
                <c:pt idx="27">
                  <c:v>6</c:v>
                </c:pt>
                <c:pt idx="28">
                  <c:v>5</c:v>
                </c:pt>
                <c:pt idx="29">
                  <c:v>2</c:v>
                </c:pt>
                <c:pt idx="30">
                  <c:v>6</c:v>
                </c:pt>
                <c:pt idx="31">
                  <c:v>5</c:v>
                </c:pt>
                <c:pt idx="32">
                  <c:v>5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6</c:v>
                </c:pt>
                <c:pt idx="41">
                  <c:v>5</c:v>
                </c:pt>
                <c:pt idx="42">
                  <c:v>5</c:v>
                </c:pt>
                <c:pt idx="43">
                  <c:v>4</c:v>
                </c:pt>
                <c:pt idx="44">
                  <c:v>3</c:v>
                </c:pt>
                <c:pt idx="45">
                  <c:v>4</c:v>
                </c:pt>
                <c:pt idx="46">
                  <c:v>3</c:v>
                </c:pt>
                <c:pt idx="47">
                  <c:v>4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2</c:v>
                </c:pt>
                <c:pt idx="91">
                  <c:v>3</c:v>
                </c:pt>
                <c:pt idx="92">
                  <c:v>2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1-467E-B893-E068C2717CAA}"/>
            </c:ext>
          </c:extLst>
        </c:ser>
        <c:ser>
          <c:idx val="1"/>
          <c:order val="1"/>
          <c:tx>
            <c:strRef>
              <c:f>'G3.12'!$A$7</c:f>
              <c:strCache>
                <c:ptCount val="1"/>
                <c:pt idx="0">
                  <c:v>0%-5%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'G3.12'!$B$7:$CX$7</c:f>
              <c:numCache>
                <c:formatCode>General</c:formatCode>
                <c:ptCount val="10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6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1</c:v>
                </c:pt>
                <c:pt idx="28">
                  <c:v>3</c:v>
                </c:pt>
                <c:pt idx="29">
                  <c:v>5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4</c:v>
                </c:pt>
                <c:pt idx="46">
                  <c:v>4</c:v>
                </c:pt>
                <c:pt idx="47">
                  <c:v>2</c:v>
                </c:pt>
                <c:pt idx="48">
                  <c:v>3</c:v>
                </c:pt>
                <c:pt idx="49">
                  <c:v>4</c:v>
                </c:pt>
                <c:pt idx="50">
                  <c:v>3</c:v>
                </c:pt>
                <c:pt idx="51">
                  <c:v>5</c:v>
                </c:pt>
                <c:pt idx="52">
                  <c:v>3</c:v>
                </c:pt>
                <c:pt idx="53">
                  <c:v>3</c:v>
                </c:pt>
                <c:pt idx="54">
                  <c:v>4</c:v>
                </c:pt>
                <c:pt idx="55">
                  <c:v>4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3</c:v>
                </c:pt>
                <c:pt idx="65">
                  <c:v>3</c:v>
                </c:pt>
                <c:pt idx="66">
                  <c:v>4</c:v>
                </c:pt>
                <c:pt idx="67">
                  <c:v>4</c:v>
                </c:pt>
                <c:pt idx="68">
                  <c:v>5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6</c:v>
                </c:pt>
                <c:pt idx="75">
                  <c:v>5</c:v>
                </c:pt>
                <c:pt idx="76">
                  <c:v>5</c:v>
                </c:pt>
                <c:pt idx="77">
                  <c:v>6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5</c:v>
                </c:pt>
                <c:pt idx="82">
                  <c:v>5</c:v>
                </c:pt>
                <c:pt idx="83">
                  <c:v>4</c:v>
                </c:pt>
                <c:pt idx="84">
                  <c:v>3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5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5</c:v>
                </c:pt>
                <c:pt idx="95">
                  <c:v>6</c:v>
                </c:pt>
                <c:pt idx="96">
                  <c:v>5</c:v>
                </c:pt>
                <c:pt idx="97">
                  <c:v>6</c:v>
                </c:pt>
                <c:pt idx="98">
                  <c:v>6</c:v>
                </c:pt>
                <c:pt idx="99">
                  <c:v>7</c:v>
                </c:pt>
                <c:pt idx="10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1-467E-B893-E068C2717CAA}"/>
            </c:ext>
          </c:extLst>
        </c:ser>
        <c:ser>
          <c:idx val="2"/>
          <c:order val="2"/>
          <c:tx>
            <c:strRef>
              <c:f>'G3.12'!$A$8</c:f>
              <c:strCache>
                <c:ptCount val="1"/>
                <c:pt idx="0">
                  <c:v>5%-10%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'G3.12'!$B$8:$CX$8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2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1</c:v>
                </c:pt>
                <c:pt idx="95">
                  <c:v>1</c:v>
                </c:pt>
                <c:pt idx="96">
                  <c:v>2</c:v>
                </c:pt>
                <c:pt idx="97">
                  <c:v>1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1-467E-B893-E068C2717CAA}"/>
            </c:ext>
          </c:extLst>
        </c:ser>
        <c:ser>
          <c:idx val="3"/>
          <c:order val="3"/>
          <c:tx>
            <c:strRef>
              <c:f>'G3.12'!$A$9</c:f>
              <c:strCache>
                <c:ptCount val="1"/>
                <c:pt idx="0">
                  <c:v>10%-20%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'G3.12'!$B$9:$CX$9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2</c:v>
                </c:pt>
                <c:pt idx="58">
                  <c:v>1</c:v>
                </c:pt>
                <c:pt idx="59">
                  <c:v>1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1</c:v>
                </c:pt>
                <c:pt idx="64">
                  <c:v>2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2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2</c:v>
                </c:pt>
                <c:pt idx="94">
                  <c:v>2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91-467E-B893-E068C2717CAA}"/>
            </c:ext>
          </c:extLst>
        </c:ser>
        <c:ser>
          <c:idx val="4"/>
          <c:order val="4"/>
          <c:tx>
            <c:strRef>
              <c:f>'G3.12'!$A$10</c:f>
              <c:strCache>
                <c:ptCount val="1"/>
                <c:pt idx="0">
                  <c:v>20%-30%</c:v>
                </c:pt>
              </c:strCache>
            </c:strRef>
          </c:tx>
          <c:spPr>
            <a:solidFill>
              <a:srgbClr val="FFCDCD"/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'G3.12'!$B$10:$CX$10</c:f>
              <c:numCache>
                <c:formatCode>General</c:formatCode>
                <c:ptCount val="10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2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1</c:v>
                </c:pt>
                <c:pt idx="81">
                  <c:v>2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1-467E-B893-E068C2717CAA}"/>
            </c:ext>
          </c:extLst>
        </c:ser>
        <c:ser>
          <c:idx val="5"/>
          <c:order val="5"/>
          <c:tx>
            <c:strRef>
              <c:f>'G3.12'!$A$11</c:f>
              <c:strCache>
                <c:ptCount val="1"/>
                <c:pt idx="0">
                  <c:v>30%-40%</c:v>
                </c:pt>
              </c:strCache>
            </c:strRef>
          </c:tx>
          <c:spPr>
            <a:solidFill>
              <a:srgbClr val="FF9B9B"/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'G3.12'!$B$11:$CX$11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91-467E-B893-E068C2717CAA}"/>
            </c:ext>
          </c:extLst>
        </c:ser>
        <c:ser>
          <c:idx val="6"/>
          <c:order val="6"/>
          <c:tx>
            <c:strRef>
              <c:f>'G3.12'!$A$12</c:f>
              <c:strCache>
                <c:ptCount val="1"/>
                <c:pt idx="0">
                  <c:v>40%-50%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'G3.12'!$B$12:$CX$12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91-467E-B893-E068C2717CAA}"/>
            </c:ext>
          </c:extLst>
        </c:ser>
        <c:ser>
          <c:idx val="7"/>
          <c:order val="7"/>
          <c:tx>
            <c:strRef>
              <c:f>'G3.12'!$A$13</c:f>
              <c:strCache>
                <c:ptCount val="1"/>
                <c:pt idx="0">
                  <c:v>50%-60%</c:v>
                </c:pt>
              </c:strCache>
            </c:strRef>
          </c:tx>
          <c:spPr>
            <a:solidFill>
              <a:srgbClr val="DA0000"/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'G3.12'!$B$13:$CX$13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2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91-467E-B893-E068C2717CAA}"/>
            </c:ext>
          </c:extLst>
        </c:ser>
        <c:ser>
          <c:idx val="8"/>
          <c:order val="8"/>
          <c:tx>
            <c:strRef>
              <c:f>'G3.12'!$A$14</c:f>
              <c:strCache>
                <c:ptCount val="1"/>
                <c:pt idx="0">
                  <c:v>60%-70%</c:v>
                </c:pt>
              </c:strCache>
            </c:strRef>
          </c:tx>
          <c:spPr>
            <a:solidFill>
              <a:srgbClr val="AC0000"/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'G3.12'!$B$14:$CX$14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3</c:v>
                </c:pt>
                <c:pt idx="73">
                  <c:v>1</c:v>
                </c:pt>
                <c:pt idx="74">
                  <c:v>1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91-467E-B893-E068C2717CAA}"/>
            </c:ext>
          </c:extLst>
        </c:ser>
        <c:ser>
          <c:idx val="9"/>
          <c:order val="9"/>
          <c:tx>
            <c:strRef>
              <c:f>'G3.12'!$A$15</c:f>
              <c:strCache>
                <c:ptCount val="1"/>
                <c:pt idx="0">
                  <c:v>70%-80%</c:v>
                </c:pt>
              </c:strCache>
            </c:strRef>
          </c:tx>
          <c:spPr>
            <a:solidFill>
              <a:srgbClr val="920000"/>
            </a:solidFill>
            <a:ln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'G3.12'!$B$15:$CX$15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19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0</c:v>
                </c:pt>
                <c:pt idx="84">
                  <c:v>1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2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91-467E-B893-E068C2717CAA}"/>
            </c:ext>
          </c:extLst>
        </c:ser>
        <c:ser>
          <c:idx val="10"/>
          <c:order val="10"/>
          <c:tx>
            <c:strRef>
              <c:f>'G3.12'!$A$16</c:f>
              <c:strCache>
                <c:ptCount val="1"/>
                <c:pt idx="0">
                  <c:v>80%-90%</c:v>
                </c:pt>
              </c:strCache>
            </c:strRef>
          </c:tx>
          <c:spPr>
            <a:solidFill>
              <a:srgbClr val="760000"/>
            </a:solidFill>
            <a:ln w="25400"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'G3.12'!$B$16:$CX$16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22</c:v>
                </c:pt>
                <c:pt idx="4">
                  <c:v>0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13</c:v>
                </c:pt>
                <c:pt idx="9">
                  <c:v>12</c:v>
                </c:pt>
                <c:pt idx="10">
                  <c:v>15</c:v>
                </c:pt>
                <c:pt idx="11">
                  <c:v>15</c:v>
                </c:pt>
                <c:pt idx="12">
                  <c:v>12</c:v>
                </c:pt>
                <c:pt idx="13">
                  <c:v>15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17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4</c:v>
                </c:pt>
                <c:pt idx="94">
                  <c:v>3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3</c:v>
                </c:pt>
                <c:pt idx="99">
                  <c:v>2</c:v>
                </c:pt>
                <c:pt idx="1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91-467E-B893-E068C2717CAA}"/>
            </c:ext>
          </c:extLst>
        </c:ser>
        <c:ser>
          <c:idx val="11"/>
          <c:order val="11"/>
          <c:tx>
            <c:strRef>
              <c:f>'G3.12'!$A$17</c:f>
              <c:strCache>
                <c:ptCount val="1"/>
                <c:pt idx="0">
                  <c:v>90%-100%</c:v>
                </c:pt>
              </c:strCache>
            </c:strRef>
          </c:tx>
          <c:spPr>
            <a:solidFill>
              <a:srgbClr val="4C0000"/>
            </a:solidFill>
            <a:ln w="25400">
              <a:noFill/>
            </a:ln>
            <a:effectLst/>
          </c:spPr>
          <c:invertIfNegative val="0"/>
          <c:cat>
            <c:numRef>
              <c:f>'G3.12'!$B$20:$CX$20</c:f>
              <c:numCache>
                <c:formatCode>m/d/yyyy</c:formatCode>
                <c:ptCount val="101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  <c:pt idx="77">
                  <c:v>44470</c:v>
                </c:pt>
                <c:pt idx="78">
                  <c:v>44477</c:v>
                </c:pt>
                <c:pt idx="79">
                  <c:v>44484</c:v>
                </c:pt>
                <c:pt idx="80">
                  <c:v>44491</c:v>
                </c:pt>
                <c:pt idx="81">
                  <c:v>44498</c:v>
                </c:pt>
                <c:pt idx="82">
                  <c:v>44505</c:v>
                </c:pt>
                <c:pt idx="83">
                  <c:v>44512</c:v>
                </c:pt>
                <c:pt idx="84">
                  <c:v>44526</c:v>
                </c:pt>
                <c:pt idx="85">
                  <c:v>44533</c:v>
                </c:pt>
                <c:pt idx="86">
                  <c:v>44540</c:v>
                </c:pt>
                <c:pt idx="87">
                  <c:v>44547</c:v>
                </c:pt>
                <c:pt idx="88">
                  <c:v>44554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</c:numCache>
            </c:numRef>
          </c:cat>
          <c:val>
            <c:numRef>
              <c:f>'G3.12'!$B$17:$CX$17</c:f>
              <c:numCache>
                <c:formatCode>General</c:formatCode>
                <c:ptCount val="101"/>
                <c:pt idx="0">
                  <c:v>21</c:v>
                </c:pt>
                <c:pt idx="1">
                  <c:v>20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17</c:v>
                </c:pt>
                <c:pt idx="23">
                  <c:v>17</c:v>
                </c:pt>
                <c:pt idx="24">
                  <c:v>16</c:v>
                </c:pt>
                <c:pt idx="25">
                  <c:v>16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18</c:v>
                </c:pt>
                <c:pt idx="30">
                  <c:v>18</c:v>
                </c:pt>
                <c:pt idx="31">
                  <c:v>18</c:v>
                </c:pt>
                <c:pt idx="32">
                  <c:v>19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18</c:v>
                </c:pt>
                <c:pt idx="39">
                  <c:v>20</c:v>
                </c:pt>
                <c:pt idx="40">
                  <c:v>17</c:v>
                </c:pt>
                <c:pt idx="41">
                  <c:v>17</c:v>
                </c:pt>
                <c:pt idx="42">
                  <c:v>17</c:v>
                </c:pt>
                <c:pt idx="43">
                  <c:v>18</c:v>
                </c:pt>
                <c:pt idx="44">
                  <c:v>17</c:v>
                </c:pt>
                <c:pt idx="45">
                  <c:v>17</c:v>
                </c:pt>
                <c:pt idx="46">
                  <c:v>17</c:v>
                </c:pt>
                <c:pt idx="47">
                  <c:v>18</c:v>
                </c:pt>
                <c:pt idx="48">
                  <c:v>19</c:v>
                </c:pt>
                <c:pt idx="49">
                  <c:v>18</c:v>
                </c:pt>
                <c:pt idx="50">
                  <c:v>19</c:v>
                </c:pt>
                <c:pt idx="51">
                  <c:v>19</c:v>
                </c:pt>
                <c:pt idx="52">
                  <c:v>19</c:v>
                </c:pt>
                <c:pt idx="53">
                  <c:v>18</c:v>
                </c:pt>
                <c:pt idx="54">
                  <c:v>18</c:v>
                </c:pt>
                <c:pt idx="55">
                  <c:v>18</c:v>
                </c:pt>
                <c:pt idx="56">
                  <c:v>19</c:v>
                </c:pt>
                <c:pt idx="57">
                  <c:v>19</c:v>
                </c:pt>
                <c:pt idx="58">
                  <c:v>19</c:v>
                </c:pt>
                <c:pt idx="59">
                  <c:v>19</c:v>
                </c:pt>
                <c:pt idx="60">
                  <c:v>17</c:v>
                </c:pt>
                <c:pt idx="61">
                  <c:v>17</c:v>
                </c:pt>
                <c:pt idx="62">
                  <c:v>18</c:v>
                </c:pt>
                <c:pt idx="63">
                  <c:v>17</c:v>
                </c:pt>
                <c:pt idx="64">
                  <c:v>18</c:v>
                </c:pt>
                <c:pt idx="65">
                  <c:v>18</c:v>
                </c:pt>
                <c:pt idx="66">
                  <c:v>18</c:v>
                </c:pt>
                <c:pt idx="67">
                  <c:v>17</c:v>
                </c:pt>
                <c:pt idx="68">
                  <c:v>16</c:v>
                </c:pt>
                <c:pt idx="69">
                  <c:v>16</c:v>
                </c:pt>
                <c:pt idx="70">
                  <c:v>16</c:v>
                </c:pt>
                <c:pt idx="71">
                  <c:v>16</c:v>
                </c:pt>
                <c:pt idx="72">
                  <c:v>16</c:v>
                </c:pt>
                <c:pt idx="73">
                  <c:v>17</c:v>
                </c:pt>
                <c:pt idx="74">
                  <c:v>16</c:v>
                </c:pt>
                <c:pt idx="75">
                  <c:v>16</c:v>
                </c:pt>
                <c:pt idx="76">
                  <c:v>16</c:v>
                </c:pt>
                <c:pt idx="77">
                  <c:v>17</c:v>
                </c:pt>
                <c:pt idx="78">
                  <c:v>17</c:v>
                </c:pt>
                <c:pt idx="79">
                  <c:v>18</c:v>
                </c:pt>
                <c:pt idx="80">
                  <c:v>18</c:v>
                </c:pt>
                <c:pt idx="81">
                  <c:v>19</c:v>
                </c:pt>
                <c:pt idx="82">
                  <c:v>18</c:v>
                </c:pt>
                <c:pt idx="83">
                  <c:v>18</c:v>
                </c:pt>
                <c:pt idx="84">
                  <c:v>16</c:v>
                </c:pt>
                <c:pt idx="85">
                  <c:v>16</c:v>
                </c:pt>
                <c:pt idx="86">
                  <c:v>17</c:v>
                </c:pt>
                <c:pt idx="87">
                  <c:v>17</c:v>
                </c:pt>
                <c:pt idx="88">
                  <c:v>16</c:v>
                </c:pt>
                <c:pt idx="89">
                  <c:v>13</c:v>
                </c:pt>
                <c:pt idx="90">
                  <c:v>14</c:v>
                </c:pt>
                <c:pt idx="91">
                  <c:v>14</c:v>
                </c:pt>
                <c:pt idx="92">
                  <c:v>14</c:v>
                </c:pt>
                <c:pt idx="93">
                  <c:v>12</c:v>
                </c:pt>
                <c:pt idx="94">
                  <c:v>14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14</c:v>
                </c:pt>
                <c:pt idx="99">
                  <c:v>14</c:v>
                </c:pt>
                <c:pt idx="10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91-467E-B893-E068C2717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1188256"/>
        <c:axId val="171188816"/>
      </c:barChart>
      <c:catAx>
        <c:axId val="171188256"/>
        <c:scaling>
          <c:orientation val="minMax"/>
        </c:scaling>
        <c:delete val="0"/>
        <c:axPos val="b"/>
        <c:numFmt formatCode="dd\-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71188816"/>
        <c:crosses val="autoZero"/>
        <c:auto val="0"/>
        <c:lblAlgn val="ctr"/>
        <c:lblOffset val="100"/>
        <c:noMultiLvlLbl val="0"/>
      </c:catAx>
      <c:valAx>
        <c:axId val="171188816"/>
        <c:scaling>
          <c:orientation val="minMax"/>
          <c:max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Retiros (% activo)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7118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131051326917468"/>
          <c:w val="0.86104386927791898"/>
          <c:h val="0.71392102683811698"/>
        </c:manualLayout>
      </c:layout>
      <c:lineChart>
        <c:grouping val="standard"/>
        <c:varyColors val="0"/>
        <c:ser>
          <c:idx val="0"/>
          <c:order val="0"/>
          <c:tx>
            <c:strRef>
              <c:f>'G3.2'!$F$1</c:f>
              <c:strCache>
                <c:ptCount val="1"/>
                <c:pt idx="0">
                  <c:v>ICR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'G3.2'!$A$2:$A$1236</c:f>
              <c:numCache>
                <c:formatCode>mmm\-yy</c:formatCode>
                <c:ptCount val="123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'G3.2'!$F$2:$F$1236</c:f>
              <c:numCache>
                <c:formatCode>0.0</c:formatCode>
                <c:ptCount val="1235"/>
                <c:pt idx="0">
                  <c:v>8.9631763000000007</c:v>
                </c:pt>
                <c:pt idx="1">
                  <c:v>9.6000087999999995</c:v>
                </c:pt>
                <c:pt idx="2">
                  <c:v>10.743607800000001</c:v>
                </c:pt>
                <c:pt idx="3">
                  <c:v>10.269048699999999</c:v>
                </c:pt>
                <c:pt idx="4">
                  <c:v>9.7516645999999998</c:v>
                </c:pt>
                <c:pt idx="5">
                  <c:v>9.4196635999999998</c:v>
                </c:pt>
                <c:pt idx="6">
                  <c:v>9.2513569000000011</c:v>
                </c:pt>
                <c:pt idx="7">
                  <c:v>8.9648973999999999</c:v>
                </c:pt>
                <c:pt idx="8">
                  <c:v>8.8453911000000005</c:v>
                </c:pt>
                <c:pt idx="9">
                  <c:v>8.7203889000000014</c:v>
                </c:pt>
                <c:pt idx="10">
                  <c:v>8.8697115000000011</c:v>
                </c:pt>
                <c:pt idx="11">
                  <c:v>8.1086933999999999</c:v>
                </c:pt>
                <c:pt idx="12">
                  <c:v>8.1644456000000005</c:v>
                </c:pt>
                <c:pt idx="13">
                  <c:v>8.6902163000000012</c:v>
                </c:pt>
                <c:pt idx="14">
                  <c:v>8.9933110000000003</c:v>
                </c:pt>
                <c:pt idx="15">
                  <c:v>8.7440543000000002</c:v>
                </c:pt>
                <c:pt idx="16">
                  <c:v>8.5230289999999993</c:v>
                </c:pt>
                <c:pt idx="17">
                  <c:v>8.5562541000000003</c:v>
                </c:pt>
                <c:pt idx="18">
                  <c:v>7.7045946000000001</c:v>
                </c:pt>
                <c:pt idx="19">
                  <c:v>8.0571830000000002</c:v>
                </c:pt>
                <c:pt idx="20">
                  <c:v>7.8958962999999995</c:v>
                </c:pt>
                <c:pt idx="21">
                  <c:v>7.7386840999999995</c:v>
                </c:pt>
                <c:pt idx="22">
                  <c:v>8.232721699999999</c:v>
                </c:pt>
                <c:pt idx="23">
                  <c:v>7.1286158999999998</c:v>
                </c:pt>
                <c:pt idx="24">
                  <c:v>7.3524352999999998</c:v>
                </c:pt>
                <c:pt idx="25">
                  <c:v>7.6949714</c:v>
                </c:pt>
                <c:pt idx="26">
                  <c:v>7.5830617</c:v>
                </c:pt>
                <c:pt idx="27">
                  <c:v>7.6767673999999992</c:v>
                </c:pt>
                <c:pt idx="28">
                  <c:v>7.7552697000000004</c:v>
                </c:pt>
                <c:pt idx="29">
                  <c:v>7.4539893999999993</c:v>
                </c:pt>
                <c:pt idx="30">
                  <c:v>7.3529413999999997</c:v>
                </c:pt>
                <c:pt idx="31">
                  <c:v>7.0583346000000002</c:v>
                </c:pt>
                <c:pt idx="32">
                  <c:v>6.7354108999999998</c:v>
                </c:pt>
                <c:pt idx="33">
                  <c:v>7.0229581000000003</c:v>
                </c:pt>
                <c:pt idx="34">
                  <c:v>6.8259264000000002</c:v>
                </c:pt>
                <c:pt idx="35">
                  <c:v>5.8205501000000002</c:v>
                </c:pt>
                <c:pt idx="36">
                  <c:v>6.1823746999999996</c:v>
                </c:pt>
                <c:pt idx="37">
                  <c:v>6.6159170000000005</c:v>
                </c:pt>
                <c:pt idx="38">
                  <c:v>7.0550268000000003</c:v>
                </c:pt>
                <c:pt idx="39">
                  <c:v>6.8169373000000002</c:v>
                </c:pt>
                <c:pt idx="40">
                  <c:v>6.9260463999999997</c:v>
                </c:pt>
                <c:pt idx="41">
                  <c:v>6.2912002999999999</c:v>
                </c:pt>
                <c:pt idx="42">
                  <c:v>6.5364677999999996</c:v>
                </c:pt>
                <c:pt idx="43">
                  <c:v>6.3622250000000005</c:v>
                </c:pt>
                <c:pt idx="44">
                  <c:v>6.2099491999999996</c:v>
                </c:pt>
                <c:pt idx="45">
                  <c:v>6.4631551999999992</c:v>
                </c:pt>
                <c:pt idx="46">
                  <c:v>6.4704460000000008</c:v>
                </c:pt>
                <c:pt idx="47">
                  <c:v>5.6311057</c:v>
                </c:pt>
                <c:pt idx="48">
                  <c:v>6.0573373000000004</c:v>
                </c:pt>
                <c:pt idx="49">
                  <c:v>6.3499466000000009</c:v>
                </c:pt>
                <c:pt idx="50">
                  <c:v>6.3703313000000001</c:v>
                </c:pt>
                <c:pt idx="51">
                  <c:v>6.7220519000000003</c:v>
                </c:pt>
                <c:pt idx="52">
                  <c:v>6.8963441000000003</c:v>
                </c:pt>
                <c:pt idx="53">
                  <c:v>6.7166750999999998</c:v>
                </c:pt>
                <c:pt idx="54">
                  <c:v>6.8709952000000003</c:v>
                </c:pt>
                <c:pt idx="55">
                  <c:v>6.6086461999999999</c:v>
                </c:pt>
                <c:pt idx="56">
                  <c:v>6.5432708000000002</c:v>
                </c:pt>
                <c:pt idx="57">
                  <c:v>6.8269919999999997</c:v>
                </c:pt>
                <c:pt idx="58">
                  <c:v>7.0073328000000004</c:v>
                </c:pt>
                <c:pt idx="59">
                  <c:v>6.6597008999999998</c:v>
                </c:pt>
                <c:pt idx="60">
                  <c:v>6.8148207000000003</c:v>
                </c:pt>
                <c:pt idx="61">
                  <c:v>7.2101948</c:v>
                </c:pt>
                <c:pt idx="62">
                  <c:v>7.3307229000000005</c:v>
                </c:pt>
                <c:pt idx="63">
                  <c:v>7.4006290000000003</c:v>
                </c:pt>
                <c:pt idx="64">
                  <c:v>7.3913316000000009</c:v>
                </c:pt>
                <c:pt idx="65">
                  <c:v>7.8991774000000001</c:v>
                </c:pt>
                <c:pt idx="66">
                  <c:v>7.8955153999999999</c:v>
                </c:pt>
                <c:pt idx="67">
                  <c:v>7.892665</c:v>
                </c:pt>
                <c:pt idx="68">
                  <c:v>8.3442854000000004</c:v>
                </c:pt>
                <c:pt idx="69">
                  <c:v>8.4957902000000001</c:v>
                </c:pt>
                <c:pt idx="70">
                  <c:v>8.7409097000000013</c:v>
                </c:pt>
                <c:pt idx="71">
                  <c:v>8.5286350999999989</c:v>
                </c:pt>
                <c:pt idx="72">
                  <c:v>9.0459981999999997</c:v>
                </c:pt>
                <c:pt idx="73">
                  <c:v>9.7323798000000004</c:v>
                </c:pt>
                <c:pt idx="74">
                  <c:v>10.464103600000001</c:v>
                </c:pt>
                <c:pt idx="75">
                  <c:v>10.1941393</c:v>
                </c:pt>
                <c:pt idx="76">
                  <c:v>10.539641600000001</c:v>
                </c:pt>
                <c:pt idx="77">
                  <c:v>10.016756600000001</c:v>
                </c:pt>
                <c:pt idx="78">
                  <c:v>10.473637099999999</c:v>
                </c:pt>
                <c:pt idx="79">
                  <c:v>11.467941600000001</c:v>
                </c:pt>
                <c:pt idx="80">
                  <c:v>11.1774597</c:v>
                </c:pt>
                <c:pt idx="81">
                  <c:v>11.332704400000001</c:v>
                </c:pt>
                <c:pt idx="82">
                  <c:v>12.0073811</c:v>
                </c:pt>
                <c:pt idx="83">
                  <c:v>11.616679899999999</c:v>
                </c:pt>
                <c:pt idx="84">
                  <c:v>12.1118421</c:v>
                </c:pt>
                <c:pt idx="85">
                  <c:v>12.563321</c:v>
                </c:pt>
                <c:pt idx="86">
                  <c:v>12.683535100000002</c:v>
                </c:pt>
                <c:pt idx="87">
                  <c:v>12.9385184</c:v>
                </c:pt>
                <c:pt idx="88">
                  <c:v>13.2145622</c:v>
                </c:pt>
                <c:pt idx="89">
                  <c:v>12.930798299999999</c:v>
                </c:pt>
                <c:pt idx="90">
                  <c:v>12.2445301</c:v>
                </c:pt>
                <c:pt idx="91">
                  <c:v>12.4070775</c:v>
                </c:pt>
                <c:pt idx="92">
                  <c:v>11.877773599999999</c:v>
                </c:pt>
                <c:pt idx="93">
                  <c:v>11.608594</c:v>
                </c:pt>
                <c:pt idx="94">
                  <c:v>11.535471899999999</c:v>
                </c:pt>
                <c:pt idx="95">
                  <c:v>10.547992900000001</c:v>
                </c:pt>
                <c:pt idx="96">
                  <c:v>10.7532532</c:v>
                </c:pt>
                <c:pt idx="97">
                  <c:v>11.0403187</c:v>
                </c:pt>
                <c:pt idx="98">
                  <c:v>10.7752953</c:v>
                </c:pt>
                <c:pt idx="99">
                  <c:v>10.430806800000001</c:v>
                </c:pt>
                <c:pt idx="100">
                  <c:v>10.6446588</c:v>
                </c:pt>
                <c:pt idx="101">
                  <c:v>9.8167361</c:v>
                </c:pt>
                <c:pt idx="102">
                  <c:v>9.4979484000000003</c:v>
                </c:pt>
                <c:pt idx="103">
                  <c:v>9.1396875000000009</c:v>
                </c:pt>
                <c:pt idx="104">
                  <c:v>8.7655262999999994</c:v>
                </c:pt>
                <c:pt idx="105">
                  <c:v>8.7837718000000002</c:v>
                </c:pt>
                <c:pt idx="106">
                  <c:v>8.4831263999999997</c:v>
                </c:pt>
                <c:pt idx="107">
                  <c:v>7.7937869000000006</c:v>
                </c:pt>
                <c:pt idx="108">
                  <c:v>7.8703974999999993</c:v>
                </c:pt>
                <c:pt idx="109">
                  <c:v>8.2112897</c:v>
                </c:pt>
                <c:pt idx="110">
                  <c:v>8.0849013999999997</c:v>
                </c:pt>
                <c:pt idx="111">
                  <c:v>8.0902676000000007</c:v>
                </c:pt>
                <c:pt idx="112">
                  <c:v>7.7407370000000002</c:v>
                </c:pt>
                <c:pt idx="113">
                  <c:v>7.4746015000000003</c:v>
                </c:pt>
                <c:pt idx="114">
                  <c:v>7.6288944000000001</c:v>
                </c:pt>
                <c:pt idx="115">
                  <c:v>7.5889921999999999</c:v>
                </c:pt>
                <c:pt idx="116">
                  <c:v>7.6275289999999991</c:v>
                </c:pt>
                <c:pt idx="117">
                  <c:v>7.6496861999999997</c:v>
                </c:pt>
                <c:pt idx="118">
                  <c:v>7.9347759</c:v>
                </c:pt>
                <c:pt idx="119">
                  <c:v>7.2264137000000002</c:v>
                </c:pt>
                <c:pt idx="120">
                  <c:v>7.5026582999999993</c:v>
                </c:pt>
                <c:pt idx="121">
                  <c:v>7.8324480000000003</c:v>
                </c:pt>
                <c:pt idx="122">
                  <c:v>7.9674015999999996</c:v>
                </c:pt>
                <c:pt idx="123">
                  <c:v>8.0055409999999991</c:v>
                </c:pt>
                <c:pt idx="124">
                  <c:v>7.9553066000000001</c:v>
                </c:pt>
                <c:pt idx="125">
                  <c:v>7.9030365000000007</c:v>
                </c:pt>
                <c:pt idx="126">
                  <c:v>7.7453807000000001</c:v>
                </c:pt>
                <c:pt idx="127">
                  <c:v>7.8257358000000004</c:v>
                </c:pt>
                <c:pt idx="128">
                  <c:v>7.8408231999999991</c:v>
                </c:pt>
                <c:pt idx="129">
                  <c:v>7.8047349000000006</c:v>
                </c:pt>
                <c:pt idx="130">
                  <c:v>7.8130258999999995</c:v>
                </c:pt>
                <c:pt idx="131">
                  <c:v>7.5144697999999996</c:v>
                </c:pt>
                <c:pt idx="132">
                  <c:v>7.6204599000000002</c:v>
                </c:pt>
                <c:pt idx="133">
                  <c:v>7.9386973000000003</c:v>
                </c:pt>
                <c:pt idx="134">
                  <c:v>8.3290658999999998</c:v>
                </c:pt>
                <c:pt idx="135">
                  <c:v>8.1031987000000001</c:v>
                </c:pt>
                <c:pt idx="136">
                  <c:v>7.9275908000000008</c:v>
                </c:pt>
                <c:pt idx="137">
                  <c:v>7.9620993000000002</c:v>
                </c:pt>
                <c:pt idx="138">
                  <c:v>7.5560020000000003</c:v>
                </c:pt>
                <c:pt idx="139">
                  <c:v>7.5786162000000008</c:v>
                </c:pt>
                <c:pt idx="140">
                  <c:v>7.5398199999999997</c:v>
                </c:pt>
                <c:pt idx="141">
                  <c:v>7.4296109999999995</c:v>
                </c:pt>
                <c:pt idx="142">
                  <c:v>7.5171057000000001</c:v>
                </c:pt>
                <c:pt idx="143">
                  <c:v>7.0200569000000002</c:v>
                </c:pt>
                <c:pt idx="144">
                  <c:v>7.0546204000000001</c:v>
                </c:pt>
                <c:pt idx="145">
                  <c:v>7.2636791000000009</c:v>
                </c:pt>
                <c:pt idx="146">
                  <c:v>7.3936326999999995</c:v>
                </c:pt>
                <c:pt idx="147">
                  <c:v>7.3324351999999999</c:v>
                </c:pt>
                <c:pt idx="148">
                  <c:v>7.3273586000000002</c:v>
                </c:pt>
                <c:pt idx="149">
                  <c:v>7.4623415</c:v>
                </c:pt>
                <c:pt idx="150">
                  <c:v>7.0257203000000006</c:v>
                </c:pt>
                <c:pt idx="151">
                  <c:v>7.2751837999999998</c:v>
                </c:pt>
                <c:pt idx="152">
                  <c:v>7.2226177000000007</c:v>
                </c:pt>
                <c:pt idx="153">
                  <c:v>7.0890516999999997</c:v>
                </c:pt>
                <c:pt idx="154">
                  <c:v>7.2219271000000003</c:v>
                </c:pt>
                <c:pt idx="155">
                  <c:v>6.8959601999999993</c:v>
                </c:pt>
                <c:pt idx="156">
                  <c:v>7.0152723000000003</c:v>
                </c:pt>
                <c:pt idx="157">
                  <c:v>7.2014548999999999</c:v>
                </c:pt>
                <c:pt idx="158">
                  <c:v>7.1900173000000001</c:v>
                </c:pt>
                <c:pt idx="159">
                  <c:v>7.3371680999999995</c:v>
                </c:pt>
                <c:pt idx="160">
                  <c:v>7.4860935</c:v>
                </c:pt>
                <c:pt idx="161">
                  <c:v>7.4426507000000006</c:v>
                </c:pt>
                <c:pt idx="162">
                  <c:v>7.1424159999999999</c:v>
                </c:pt>
                <c:pt idx="163">
                  <c:v>7.1764591000000006</c:v>
                </c:pt>
                <c:pt idx="164">
                  <c:v>7.091441699999999</c:v>
                </c:pt>
                <c:pt idx="165">
                  <c:v>7.1193339999999994</c:v>
                </c:pt>
                <c:pt idx="166">
                  <c:v>7.3099322999999998</c:v>
                </c:pt>
                <c:pt idx="167">
                  <c:v>7.0489685</c:v>
                </c:pt>
                <c:pt idx="168">
                  <c:v>7.1377074999999994</c:v>
                </c:pt>
                <c:pt idx="169">
                  <c:v>7.4070204999999998</c:v>
                </c:pt>
                <c:pt idx="170">
                  <c:v>7.561836500000001</c:v>
                </c:pt>
                <c:pt idx="171">
                  <c:v>7.5402830999999999</c:v>
                </c:pt>
                <c:pt idx="172">
                  <c:v>7.6992794</c:v>
                </c:pt>
                <c:pt idx="173">
                  <c:v>7.6175102999999993</c:v>
                </c:pt>
                <c:pt idx="174">
                  <c:v>7.8160660000000011</c:v>
                </c:pt>
                <c:pt idx="175">
                  <c:v>7.757314899999999</c:v>
                </c:pt>
                <c:pt idx="176">
                  <c:v>7.7168267999999998</c:v>
                </c:pt>
                <c:pt idx="177">
                  <c:v>7.9008584000000006</c:v>
                </c:pt>
                <c:pt idx="178">
                  <c:v>8.0512025999999999</c:v>
                </c:pt>
                <c:pt idx="179">
                  <c:v>7.758385800000001</c:v>
                </c:pt>
                <c:pt idx="180">
                  <c:v>7.9182448000000001</c:v>
                </c:pt>
                <c:pt idx="181">
                  <c:v>8.2487615999999999</c:v>
                </c:pt>
                <c:pt idx="182">
                  <c:v>8.3382229999999993</c:v>
                </c:pt>
                <c:pt idx="183">
                  <c:v>8.7445167000000001</c:v>
                </c:pt>
                <c:pt idx="184">
                  <c:v>8.8702490999999988</c:v>
                </c:pt>
                <c:pt idx="185">
                  <c:v>8.9287922000000002</c:v>
                </c:pt>
                <c:pt idx="186">
                  <c:v>8.9854581000000007</c:v>
                </c:pt>
                <c:pt idx="187">
                  <c:v>8.8976582999999998</c:v>
                </c:pt>
                <c:pt idx="188">
                  <c:v>8.9610370999999986</c:v>
                </c:pt>
                <c:pt idx="189">
                  <c:v>9.0282636000000007</c:v>
                </c:pt>
                <c:pt idx="190">
                  <c:v>9.1270077000000001</c:v>
                </c:pt>
                <c:pt idx="191">
                  <c:v>8.8728286999999995</c:v>
                </c:pt>
                <c:pt idx="192">
                  <c:v>9.0013863000000001</c:v>
                </c:pt>
                <c:pt idx="193">
                  <c:v>9.1843643999999998</c:v>
                </c:pt>
                <c:pt idx="194">
                  <c:v>9.320556400000001</c:v>
                </c:pt>
                <c:pt idx="195">
                  <c:v>9.2942326000000008</c:v>
                </c:pt>
                <c:pt idx="196">
                  <c:v>9.1736675000000005</c:v>
                </c:pt>
                <c:pt idx="197">
                  <c:v>9.1461053999999997</c:v>
                </c:pt>
                <c:pt idx="198">
                  <c:v>9.0577253999999989</c:v>
                </c:pt>
                <c:pt idx="199">
                  <c:v>8.9542707999999998</c:v>
                </c:pt>
                <c:pt idx="200">
                  <c:v>8.9160234000000003</c:v>
                </c:pt>
                <c:pt idx="201">
                  <c:v>8.8162074000000015</c:v>
                </c:pt>
                <c:pt idx="202">
                  <c:v>8.7353956000000004</c:v>
                </c:pt>
                <c:pt idx="203">
                  <c:v>8.3525276999999996</c:v>
                </c:pt>
                <c:pt idx="204">
                  <c:v>8.3492634999999993</c:v>
                </c:pt>
                <c:pt idx="205">
                  <c:v>8.4237079000000001</c:v>
                </c:pt>
                <c:pt idx="206">
                  <c:v>8.3870573000000004</c:v>
                </c:pt>
                <c:pt idx="207">
                  <c:v>8.4636498000000007</c:v>
                </c:pt>
                <c:pt idx="208">
                  <c:v>8.3143311000000004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  <c:pt idx="237">
                  <c:v>8.5678031743445491</c:v>
                </c:pt>
                <c:pt idx="238">
                  <c:v>8.3446153466614312</c:v>
                </c:pt>
                <c:pt idx="239">
                  <c:v>7.8286357474535873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D-414F-ABA5-B99EBB586E5C}"/>
            </c:ext>
          </c:extLst>
        </c:ser>
        <c:ser>
          <c:idx val="2"/>
          <c:order val="1"/>
          <c:tx>
            <c:strRef>
              <c:f>'G3.2'!$G$1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2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D-414F-ABA5-B99EBB586E5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'G3.2'!$A$2:$A$1236</c:f>
              <c:numCache>
                <c:formatCode>mmm\-yy</c:formatCode>
                <c:ptCount val="123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'G3.2'!$G$2:$G$1236</c:f>
              <c:numCache>
                <c:formatCode>0.0</c:formatCode>
                <c:ptCount val="1235"/>
                <c:pt idx="239">
                  <c:v>7.8286357474535873</c:v>
                </c:pt>
                <c:pt idx="240">
                  <c:v>8.7045438867704696</c:v>
                </c:pt>
                <c:pt idx="241">
                  <c:v>9.2849700091246099</c:v>
                </c:pt>
                <c:pt idx="242">
                  <c:v>9.0932343273719898</c:v>
                </c:pt>
                <c:pt idx="243">
                  <c:v>8.9952178488422305</c:v>
                </c:pt>
                <c:pt idx="244">
                  <c:v>9.8826220035972394</c:v>
                </c:pt>
                <c:pt idx="245">
                  <c:v>9.9218497683880909</c:v>
                </c:pt>
                <c:pt idx="246">
                  <c:v>10.472785161475599</c:v>
                </c:pt>
                <c:pt idx="247">
                  <c:v>10.729186327529501</c:v>
                </c:pt>
                <c:pt idx="248">
                  <c:v>10.7156568051109</c:v>
                </c:pt>
                <c:pt idx="249">
                  <c:v>11.237857818134801</c:v>
                </c:pt>
                <c:pt idx="250">
                  <c:v>11.4175740589372</c:v>
                </c:pt>
                <c:pt idx="251">
                  <c:v>11.6277936469778</c:v>
                </c:pt>
                <c:pt idx="252">
                  <c:v>12.1705612191812</c:v>
                </c:pt>
                <c:pt idx="253">
                  <c:v>12.9281306213718</c:v>
                </c:pt>
                <c:pt idx="254">
                  <c:v>13.215831198516501</c:v>
                </c:pt>
                <c:pt idx="255">
                  <c:v>13.894433649311701</c:v>
                </c:pt>
                <c:pt idx="256">
                  <c:v>14.4696646267495</c:v>
                </c:pt>
                <c:pt idx="257">
                  <c:v>14.483530577266301</c:v>
                </c:pt>
                <c:pt idx="258">
                  <c:v>15.145567311034601</c:v>
                </c:pt>
                <c:pt idx="259">
                  <c:v>15.246256042350399</c:v>
                </c:pt>
                <c:pt idx="260">
                  <c:v>15.176512149101001</c:v>
                </c:pt>
                <c:pt idx="261">
                  <c:v>15.024734881998</c:v>
                </c:pt>
                <c:pt idx="262">
                  <c:v>15.0297022662686</c:v>
                </c:pt>
                <c:pt idx="263">
                  <c:v>15.0329472911931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AD-414F-ABA5-B99EBB586E5C}"/>
            </c:ext>
          </c:extLst>
        </c:ser>
        <c:ser>
          <c:idx val="3"/>
          <c:order val="2"/>
          <c:tx>
            <c:strRef>
              <c:f>'G3.2'!$H$1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'G3.2'!$A$2:$A$1236</c:f>
              <c:numCache>
                <c:formatCode>mmm\-yy</c:formatCode>
                <c:ptCount val="123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'G3.2'!$H$2:$H$1236</c:f>
              <c:numCache>
                <c:formatCode>0.0</c:formatCode>
                <c:ptCount val="12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AD-414F-ABA5-B99EBB586E5C}"/>
            </c:ext>
          </c:extLst>
        </c:ser>
        <c:ser>
          <c:idx val="4"/>
          <c:order val="3"/>
          <c:tx>
            <c:strRef>
              <c:f>'G3.2'!$I$1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'G3.2'!$A$2:$A$1236</c:f>
              <c:numCache>
                <c:formatCode>mmm\-yy</c:formatCode>
                <c:ptCount val="123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'G3.2'!$I$2:$I$1236</c:f>
              <c:numCache>
                <c:formatCode>0.0</c:formatCode>
                <c:ptCount val="12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AD-414F-ABA5-B99EBB58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3050944"/>
        <c:axId val="930878928"/>
      </c:lineChart>
      <c:dateAx>
        <c:axId val="693050944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930878928"/>
        <c:crosses val="autoZero"/>
        <c:auto val="1"/>
        <c:lblOffset val="100"/>
        <c:baseTimeUnit val="months"/>
        <c:majorUnit val="24"/>
        <c:majorTimeUnit val="months"/>
      </c:dateAx>
      <c:valAx>
        <c:axId val="930878928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93050944"/>
        <c:crosses val="autoZero"/>
        <c:crossBetween val="between"/>
        <c:majorUnit val="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418188411695063"/>
          <c:h val="0.56904462305192882"/>
        </c:manualLayout>
      </c:layout>
      <c:lineChart>
        <c:grouping val="standard"/>
        <c:varyColors val="0"/>
        <c:ser>
          <c:idx val="0"/>
          <c:order val="0"/>
          <c:tx>
            <c:strRef>
              <c:f>'G3.2'!$J$1</c:f>
              <c:strCache>
                <c:ptCount val="1"/>
                <c:pt idx="0">
                  <c:v>ICR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'G3.2'!$A$2:$A$680</c:f>
              <c:numCache>
                <c:formatCode>mmm\-yy</c:formatCode>
                <c:ptCount val="679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'G3.2'!$J$2:$J$680</c:f>
              <c:numCache>
                <c:formatCode>0.0</c:formatCode>
                <c:ptCount val="679"/>
                <c:pt idx="0">
                  <c:v>31.704825100000001</c:v>
                </c:pt>
                <c:pt idx="1">
                  <c:v>31.415357700000001</c:v>
                </c:pt>
                <c:pt idx="2">
                  <c:v>31.261079299999999</c:v>
                </c:pt>
                <c:pt idx="3">
                  <c:v>31.664753600000001</c:v>
                </c:pt>
                <c:pt idx="4">
                  <c:v>32.354628900000002</c:v>
                </c:pt>
                <c:pt idx="5">
                  <c:v>32.377135799999998</c:v>
                </c:pt>
                <c:pt idx="6">
                  <c:v>32.270095699999999</c:v>
                </c:pt>
                <c:pt idx="7">
                  <c:v>32.078827599999997</c:v>
                </c:pt>
                <c:pt idx="8">
                  <c:v>31.488644100000002</c:v>
                </c:pt>
                <c:pt idx="9">
                  <c:v>31.281786700000001</c:v>
                </c:pt>
                <c:pt idx="10">
                  <c:v>32.9213339</c:v>
                </c:pt>
                <c:pt idx="11">
                  <c:v>31.7537585</c:v>
                </c:pt>
                <c:pt idx="12">
                  <c:v>31.9763062</c:v>
                </c:pt>
                <c:pt idx="13">
                  <c:v>31.3587487</c:v>
                </c:pt>
                <c:pt idx="14">
                  <c:v>31.522335400000003</c:v>
                </c:pt>
                <c:pt idx="15">
                  <c:v>31.603072300000001</c:v>
                </c:pt>
                <c:pt idx="16">
                  <c:v>31.5311986</c:v>
                </c:pt>
                <c:pt idx="17">
                  <c:v>32.635109</c:v>
                </c:pt>
                <c:pt idx="18">
                  <c:v>32.2853432</c:v>
                </c:pt>
                <c:pt idx="19">
                  <c:v>32.4939891</c:v>
                </c:pt>
                <c:pt idx="20">
                  <c:v>32.275161699999998</c:v>
                </c:pt>
                <c:pt idx="21">
                  <c:v>31.902068099999997</c:v>
                </c:pt>
                <c:pt idx="22">
                  <c:v>32.893549200000002</c:v>
                </c:pt>
                <c:pt idx="23">
                  <c:v>31.029040000000002</c:v>
                </c:pt>
                <c:pt idx="24">
                  <c:v>31.097295800000001</c:v>
                </c:pt>
                <c:pt idx="25">
                  <c:v>30.589664500000001</c:v>
                </c:pt>
                <c:pt idx="26">
                  <c:v>30.371058699999999</c:v>
                </c:pt>
                <c:pt idx="27">
                  <c:v>30.1692006</c:v>
                </c:pt>
                <c:pt idx="28">
                  <c:v>29.260770000000001</c:v>
                </c:pt>
                <c:pt idx="29">
                  <c:v>25.8526217</c:v>
                </c:pt>
                <c:pt idx="30">
                  <c:v>25.398931800000003</c:v>
                </c:pt>
                <c:pt idx="31">
                  <c:v>23.4152825</c:v>
                </c:pt>
                <c:pt idx="32">
                  <c:v>21.070713899999998</c:v>
                </c:pt>
                <c:pt idx="33">
                  <c:v>20.593468900000001</c:v>
                </c:pt>
                <c:pt idx="34">
                  <c:v>20.477236600000001</c:v>
                </c:pt>
                <c:pt idx="35">
                  <c:v>17.252427600000001</c:v>
                </c:pt>
                <c:pt idx="36">
                  <c:v>17.712165199999998</c:v>
                </c:pt>
                <c:pt idx="37">
                  <c:v>17.2152031</c:v>
                </c:pt>
                <c:pt idx="38">
                  <c:v>17.0052254</c:v>
                </c:pt>
                <c:pt idx="39">
                  <c:v>16.095586300000001</c:v>
                </c:pt>
                <c:pt idx="40">
                  <c:v>16.483843199999999</c:v>
                </c:pt>
                <c:pt idx="41">
                  <c:v>15.250430700000001</c:v>
                </c:pt>
                <c:pt idx="42">
                  <c:v>15.126920399999999</c:v>
                </c:pt>
                <c:pt idx="43">
                  <c:v>14.934010300000001</c:v>
                </c:pt>
                <c:pt idx="44">
                  <c:v>15.072161300000001</c:v>
                </c:pt>
                <c:pt idx="45">
                  <c:v>14.961197100000001</c:v>
                </c:pt>
                <c:pt idx="46">
                  <c:v>14.699466599999999</c:v>
                </c:pt>
                <c:pt idx="47">
                  <c:v>12.547688100000002</c:v>
                </c:pt>
                <c:pt idx="48">
                  <c:v>12.484262899999999</c:v>
                </c:pt>
                <c:pt idx="49">
                  <c:v>12.1557888</c:v>
                </c:pt>
                <c:pt idx="50">
                  <c:v>12.1101913</c:v>
                </c:pt>
                <c:pt idx="51">
                  <c:v>11.6498031</c:v>
                </c:pt>
                <c:pt idx="52">
                  <c:v>11.3105321</c:v>
                </c:pt>
                <c:pt idx="53">
                  <c:v>10.348378799999999</c:v>
                </c:pt>
                <c:pt idx="54">
                  <c:v>9.9149317999999997</c:v>
                </c:pt>
                <c:pt idx="55">
                  <c:v>9.500307900000001</c:v>
                </c:pt>
                <c:pt idx="56">
                  <c:v>8.9365596000000007</c:v>
                </c:pt>
                <c:pt idx="57">
                  <c:v>9.4295868000000009</c:v>
                </c:pt>
                <c:pt idx="58">
                  <c:v>9.4264744</c:v>
                </c:pt>
                <c:pt idx="59">
                  <c:v>8.9590832999999996</c:v>
                </c:pt>
                <c:pt idx="60">
                  <c:v>8.8518410000000003</c:v>
                </c:pt>
                <c:pt idx="61">
                  <c:v>8.199637899999999</c:v>
                </c:pt>
                <c:pt idx="62">
                  <c:v>8.0659086000000002</c:v>
                </c:pt>
                <c:pt idx="63">
                  <c:v>8.0409416999999994</c:v>
                </c:pt>
                <c:pt idx="64">
                  <c:v>8.0338808999999998</c:v>
                </c:pt>
                <c:pt idx="65">
                  <c:v>8.1860426999999998</c:v>
                </c:pt>
                <c:pt idx="66">
                  <c:v>8.2717974999999999</c:v>
                </c:pt>
                <c:pt idx="67">
                  <c:v>7.9559268000000003</c:v>
                </c:pt>
                <c:pt idx="68">
                  <c:v>7.8232870999999999</c:v>
                </c:pt>
                <c:pt idx="69">
                  <c:v>7.7325664999999999</c:v>
                </c:pt>
                <c:pt idx="70">
                  <c:v>8.0445454000000005</c:v>
                </c:pt>
                <c:pt idx="71">
                  <c:v>7.6911589000000005</c:v>
                </c:pt>
                <c:pt idx="72">
                  <c:v>7.8144979000000001</c:v>
                </c:pt>
                <c:pt idx="73">
                  <c:v>7.5900631000000001</c:v>
                </c:pt>
                <c:pt idx="74">
                  <c:v>7.7465644999999999</c:v>
                </c:pt>
                <c:pt idx="75">
                  <c:v>7.6558994000000009</c:v>
                </c:pt>
                <c:pt idx="76">
                  <c:v>8.1157080000000015</c:v>
                </c:pt>
                <c:pt idx="77">
                  <c:v>7.8938519999999999</c:v>
                </c:pt>
                <c:pt idx="78">
                  <c:v>8.6910589999999992</c:v>
                </c:pt>
                <c:pt idx="79">
                  <c:v>8.218099800000001</c:v>
                </c:pt>
                <c:pt idx="80">
                  <c:v>8.1544782999999992</c:v>
                </c:pt>
                <c:pt idx="81">
                  <c:v>8.1282733</c:v>
                </c:pt>
                <c:pt idx="82">
                  <c:v>8.5473399000000008</c:v>
                </c:pt>
                <c:pt idx="83">
                  <c:v>8.7667575000000006</c:v>
                </c:pt>
                <c:pt idx="84">
                  <c:v>9.1104231000000002</c:v>
                </c:pt>
                <c:pt idx="85">
                  <c:v>9.0538485000000009</c:v>
                </c:pt>
                <c:pt idx="86">
                  <c:v>9.5606287999999999</c:v>
                </c:pt>
                <c:pt idx="87">
                  <c:v>9.3464059000000006</c:v>
                </c:pt>
                <c:pt idx="88">
                  <c:v>10.123201900000002</c:v>
                </c:pt>
                <c:pt idx="89">
                  <c:v>10.0472378</c:v>
                </c:pt>
                <c:pt idx="90">
                  <c:v>9.4543166000000003</c:v>
                </c:pt>
                <c:pt idx="91">
                  <c:v>9.7641864999999992</c:v>
                </c:pt>
                <c:pt idx="92">
                  <c:v>9.1948763000000007</c:v>
                </c:pt>
                <c:pt idx="93">
                  <c:v>9.0660618999999993</c:v>
                </c:pt>
                <c:pt idx="94">
                  <c:v>8.7221741000000002</c:v>
                </c:pt>
                <c:pt idx="95">
                  <c:v>8.0672757999999991</c:v>
                </c:pt>
                <c:pt idx="96">
                  <c:v>7.9194063999999997</c:v>
                </c:pt>
                <c:pt idx="97">
                  <c:v>7.6849683000000004</c:v>
                </c:pt>
                <c:pt idx="98">
                  <c:v>7.5256432999999996</c:v>
                </c:pt>
                <c:pt idx="99">
                  <c:v>7.6203021</c:v>
                </c:pt>
                <c:pt idx="100">
                  <c:v>7.9139725999999992</c:v>
                </c:pt>
                <c:pt idx="101">
                  <c:v>7.6974159999999996</c:v>
                </c:pt>
                <c:pt idx="102">
                  <c:v>7.8618995999999992</c:v>
                </c:pt>
                <c:pt idx="103">
                  <c:v>7.4898838999999997</c:v>
                </c:pt>
                <c:pt idx="104">
                  <c:v>7.0350936000000006</c:v>
                </c:pt>
                <c:pt idx="105">
                  <c:v>7.1562103000000006</c:v>
                </c:pt>
                <c:pt idx="106">
                  <c:v>6.8708319000000007</c:v>
                </c:pt>
                <c:pt idx="107">
                  <c:v>8.2024004999999995</c:v>
                </c:pt>
                <c:pt idx="108">
                  <c:v>7.8472153000000002</c:v>
                </c:pt>
                <c:pt idx="109">
                  <c:v>7.4285277000000001</c:v>
                </c:pt>
                <c:pt idx="110">
                  <c:v>7.1963523</c:v>
                </c:pt>
                <c:pt idx="111">
                  <c:v>7.0356462999999998</c:v>
                </c:pt>
                <c:pt idx="112">
                  <c:v>6.9786375999999999</c:v>
                </c:pt>
                <c:pt idx="113">
                  <c:v>6.3567105000000002</c:v>
                </c:pt>
                <c:pt idx="114">
                  <c:v>6.2689205000000001</c:v>
                </c:pt>
                <c:pt idx="115">
                  <c:v>5.9634251999999996</c:v>
                </c:pt>
                <c:pt idx="116">
                  <c:v>5.6911547000000002</c:v>
                </c:pt>
                <c:pt idx="117">
                  <c:v>5.7716050999999995</c:v>
                </c:pt>
                <c:pt idx="118">
                  <c:v>5.7509129999999997</c:v>
                </c:pt>
                <c:pt idx="119">
                  <c:v>5.3700171000000001</c:v>
                </c:pt>
                <c:pt idx="120">
                  <c:v>5.4867550000000005</c:v>
                </c:pt>
                <c:pt idx="121">
                  <c:v>5.3828550000000002</c:v>
                </c:pt>
                <c:pt idx="122">
                  <c:v>5.3496161000000004</c:v>
                </c:pt>
                <c:pt idx="123">
                  <c:v>5.2475662999999999</c:v>
                </c:pt>
                <c:pt idx="124">
                  <c:v>5.2528318999999994</c:v>
                </c:pt>
                <c:pt idx="125">
                  <c:v>5.1769628000000001</c:v>
                </c:pt>
                <c:pt idx="126">
                  <c:v>5.2298753000000007</c:v>
                </c:pt>
                <c:pt idx="127">
                  <c:v>5.1276976000000003</c:v>
                </c:pt>
                <c:pt idx="128">
                  <c:v>5.0800866999999998</c:v>
                </c:pt>
                <c:pt idx="129">
                  <c:v>5.1037496000000004</c:v>
                </c:pt>
                <c:pt idx="130">
                  <c:v>4.8823726000000001</c:v>
                </c:pt>
                <c:pt idx="131">
                  <c:v>5.0478370000000004</c:v>
                </c:pt>
                <c:pt idx="132">
                  <c:v>5.1052080999999996</c:v>
                </c:pt>
                <c:pt idx="133">
                  <c:v>4.8946342999999999</c:v>
                </c:pt>
                <c:pt idx="134">
                  <c:v>4.9997685000000001</c:v>
                </c:pt>
                <c:pt idx="135">
                  <c:v>5.0432006999999999</c:v>
                </c:pt>
                <c:pt idx="136">
                  <c:v>4.8607570999999998</c:v>
                </c:pt>
                <c:pt idx="137">
                  <c:v>4.8563061999999997</c:v>
                </c:pt>
                <c:pt idx="138">
                  <c:v>4.7120496999999997</c:v>
                </c:pt>
                <c:pt idx="139">
                  <c:v>4.5996039</c:v>
                </c:pt>
                <c:pt idx="140">
                  <c:v>4.4990013000000006</c:v>
                </c:pt>
                <c:pt idx="141">
                  <c:v>4.4028945999999998</c:v>
                </c:pt>
                <c:pt idx="142">
                  <c:v>4.2973501999999995</c:v>
                </c:pt>
                <c:pt idx="143">
                  <c:v>4.1538741999999997</c:v>
                </c:pt>
                <c:pt idx="144">
                  <c:v>4.1156586000000006</c:v>
                </c:pt>
                <c:pt idx="145">
                  <c:v>4.0101355999999999</c:v>
                </c:pt>
                <c:pt idx="146">
                  <c:v>4.0865281000000007</c:v>
                </c:pt>
                <c:pt idx="147">
                  <c:v>4.1371380999999996</c:v>
                </c:pt>
                <c:pt idx="148">
                  <c:v>4.1659937999999999</c:v>
                </c:pt>
                <c:pt idx="149">
                  <c:v>4.2290459</c:v>
                </c:pt>
                <c:pt idx="150">
                  <c:v>4.1281476000000001</c:v>
                </c:pt>
                <c:pt idx="151">
                  <c:v>4.2265708000000002</c:v>
                </c:pt>
                <c:pt idx="152">
                  <c:v>4.2221527000000005</c:v>
                </c:pt>
                <c:pt idx="153">
                  <c:v>4.1809832999999994</c:v>
                </c:pt>
                <c:pt idx="154">
                  <c:v>4.3383909999999997</c:v>
                </c:pt>
                <c:pt idx="155">
                  <c:v>4.1999708</c:v>
                </c:pt>
                <c:pt idx="156">
                  <c:v>3.7293884999999998</c:v>
                </c:pt>
                <c:pt idx="157">
                  <c:v>3.5972089</c:v>
                </c:pt>
                <c:pt idx="158">
                  <c:v>3.5231705</c:v>
                </c:pt>
                <c:pt idx="159">
                  <c:v>3.4994595000000004</c:v>
                </c:pt>
                <c:pt idx="160">
                  <c:v>3.7047159000000005</c:v>
                </c:pt>
                <c:pt idx="161">
                  <c:v>3.7865048999999997</c:v>
                </c:pt>
                <c:pt idx="162">
                  <c:v>3.6401780000000001</c:v>
                </c:pt>
                <c:pt idx="163">
                  <c:v>3.7025843000000003</c:v>
                </c:pt>
                <c:pt idx="164">
                  <c:v>3.6911143000000002</c:v>
                </c:pt>
                <c:pt idx="165">
                  <c:v>3.7161898999999998</c:v>
                </c:pt>
                <c:pt idx="166">
                  <c:v>3.7449640999999998</c:v>
                </c:pt>
                <c:pt idx="167">
                  <c:v>3.6104341</c:v>
                </c:pt>
                <c:pt idx="168">
                  <c:v>3.7560611000000002</c:v>
                </c:pt>
                <c:pt idx="169">
                  <c:v>3.6692507000000001</c:v>
                </c:pt>
                <c:pt idx="170">
                  <c:v>3.7194208999999998</c:v>
                </c:pt>
                <c:pt idx="171">
                  <c:v>3.7825234000000001</c:v>
                </c:pt>
                <c:pt idx="172">
                  <c:v>3.9216213999999998</c:v>
                </c:pt>
                <c:pt idx="173">
                  <c:v>3.8620625</c:v>
                </c:pt>
                <c:pt idx="174">
                  <c:v>4.0084251000000002</c:v>
                </c:pt>
                <c:pt idx="175">
                  <c:v>4.0015757999999995</c:v>
                </c:pt>
                <c:pt idx="176">
                  <c:v>4.0199517</c:v>
                </c:pt>
                <c:pt idx="177">
                  <c:v>4.1549557999999998</c:v>
                </c:pt>
                <c:pt idx="178">
                  <c:v>4.2606207999999999</c:v>
                </c:pt>
                <c:pt idx="179">
                  <c:v>4.0966690999999997</c:v>
                </c:pt>
                <c:pt idx="180">
                  <c:v>4.2801141999999999</c:v>
                </c:pt>
                <c:pt idx="181">
                  <c:v>4.2605523999999999</c:v>
                </c:pt>
                <c:pt idx="182">
                  <c:v>4.2655032999999998</c:v>
                </c:pt>
                <c:pt idx="183">
                  <c:v>4.5592638000000001</c:v>
                </c:pt>
                <c:pt idx="184">
                  <c:v>4.8147161000000001</c:v>
                </c:pt>
                <c:pt idx="185">
                  <c:v>4.8577795999999998</c:v>
                </c:pt>
                <c:pt idx="186">
                  <c:v>5.1110138999999997</c:v>
                </c:pt>
                <c:pt idx="187">
                  <c:v>5.1440051000000002</c:v>
                </c:pt>
                <c:pt idx="188">
                  <c:v>5.2447724999999998</c:v>
                </c:pt>
                <c:pt idx="189">
                  <c:v>5.3755088999999998</c:v>
                </c:pt>
                <c:pt idx="190">
                  <c:v>5.4532603000000002</c:v>
                </c:pt>
                <c:pt idx="191">
                  <c:v>5.3783484000000001</c:v>
                </c:pt>
                <c:pt idx="192">
                  <c:v>5.5961843999999994</c:v>
                </c:pt>
                <c:pt idx="193">
                  <c:v>5.5616143999999998</c:v>
                </c:pt>
                <c:pt idx="194">
                  <c:v>5.5533825000000006</c:v>
                </c:pt>
                <c:pt idx="195">
                  <c:v>5.6804125000000001</c:v>
                </c:pt>
                <c:pt idx="196">
                  <c:v>5.6499972000000005</c:v>
                </c:pt>
                <c:pt idx="197">
                  <c:v>5.7573444</c:v>
                </c:pt>
                <c:pt idx="198">
                  <c:v>5.8299542000000004</c:v>
                </c:pt>
                <c:pt idx="199">
                  <c:v>5.7205804000000002</c:v>
                </c:pt>
                <c:pt idx="200">
                  <c:v>5.8315874000000001</c:v>
                </c:pt>
                <c:pt idx="201">
                  <c:v>5.8334915000000001</c:v>
                </c:pt>
                <c:pt idx="202">
                  <c:v>5.7843437</c:v>
                </c:pt>
                <c:pt idx="203">
                  <c:v>5.6853364000000006</c:v>
                </c:pt>
                <c:pt idx="204">
                  <c:v>5.8201492999999997</c:v>
                </c:pt>
                <c:pt idx="205">
                  <c:v>5.7621178000000004</c:v>
                </c:pt>
                <c:pt idx="206">
                  <c:v>5.7673204</c:v>
                </c:pt>
                <c:pt idx="207">
                  <c:v>5.9229896999999996</c:v>
                </c:pt>
                <c:pt idx="208">
                  <c:v>5.9335704000000007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  <c:pt idx="237">
                  <c:v>6.8926166372157756</c:v>
                </c:pt>
                <c:pt idx="238">
                  <c:v>6.7895765252698315</c:v>
                </c:pt>
                <c:pt idx="239">
                  <c:v>6.4613559954200737</c:v>
                </c:pt>
                <c:pt idx="265" formatCode="General">
                  <c:v>0</c:v>
                </c:pt>
                <c:pt idx="282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C-41B7-9F5D-93778A3C64A4}"/>
            </c:ext>
          </c:extLst>
        </c:ser>
        <c:ser>
          <c:idx val="2"/>
          <c:order val="1"/>
          <c:tx>
            <c:strRef>
              <c:f>'G3.2'!$K$1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262"/>
              <c:layout>
                <c:manualLayout>
                  <c:x val="0"/>
                  <c:y val="-1.9359933170120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C-41B7-9F5D-93778A3C6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'G3.2'!$A$2:$A$680</c:f>
              <c:numCache>
                <c:formatCode>mmm\-yy</c:formatCode>
                <c:ptCount val="679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'G3.2'!$K$2:$K$680</c:f>
              <c:numCache>
                <c:formatCode>0.0</c:formatCode>
                <c:ptCount val="679"/>
                <c:pt idx="239">
                  <c:v>6.4613559954200737</c:v>
                </c:pt>
                <c:pt idx="240">
                  <c:v>5.49621974098884</c:v>
                </c:pt>
                <c:pt idx="241">
                  <c:v>4.8435319020227103</c:v>
                </c:pt>
                <c:pt idx="242">
                  <c:v>4.80751200997413</c:v>
                </c:pt>
                <c:pt idx="243">
                  <c:v>4.8644590003131096</c:v>
                </c:pt>
                <c:pt idx="244">
                  <c:v>5.1114197574445503</c:v>
                </c:pt>
                <c:pt idx="245">
                  <c:v>4.82578896315575</c:v>
                </c:pt>
                <c:pt idx="246">
                  <c:v>5.0986618279445697</c:v>
                </c:pt>
                <c:pt idx="247">
                  <c:v>5.38618192675108</c:v>
                </c:pt>
                <c:pt idx="248">
                  <c:v>5.3729364811141398</c:v>
                </c:pt>
                <c:pt idx="249">
                  <c:v>5.6799967985408601</c:v>
                </c:pt>
                <c:pt idx="250">
                  <c:v>5.7794340164518001</c:v>
                </c:pt>
                <c:pt idx="251">
                  <c:v>5.9775619816737704</c:v>
                </c:pt>
                <c:pt idx="252">
                  <c:v>6.3854749741306502</c:v>
                </c:pt>
                <c:pt idx="253">
                  <c:v>6.6983636438293699</c:v>
                </c:pt>
                <c:pt idx="254">
                  <c:v>6.9739504194750701</c:v>
                </c:pt>
                <c:pt idx="255">
                  <c:v>7.2054314781389897</c:v>
                </c:pt>
                <c:pt idx="256">
                  <c:v>7.5418091942389696</c:v>
                </c:pt>
                <c:pt idx="257">
                  <c:v>7.9659666115545598</c:v>
                </c:pt>
                <c:pt idx="258">
                  <c:v>8.34411602848607</c:v>
                </c:pt>
                <c:pt idx="259">
                  <c:v>8.6002767216806095</c:v>
                </c:pt>
                <c:pt idx="260">
                  <c:v>8.8803343080598403</c:v>
                </c:pt>
                <c:pt idx="261">
                  <c:v>9.1579949087441097</c:v>
                </c:pt>
                <c:pt idx="262">
                  <c:v>9.3996052145411095</c:v>
                </c:pt>
                <c:pt idx="263">
                  <c:v>9.5176595816577301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2C-41B7-9F5D-93778A3C64A4}"/>
            </c:ext>
          </c:extLst>
        </c:ser>
        <c:ser>
          <c:idx val="3"/>
          <c:order val="2"/>
          <c:tx>
            <c:strRef>
              <c:f>'G3.2'!$L$1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'G3.2'!$A$2:$A$680</c:f>
              <c:numCache>
                <c:formatCode>mmm\-yy</c:formatCode>
                <c:ptCount val="679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'G3.2'!$L$2:$L$680</c:f>
              <c:numCache>
                <c:formatCode>0.0</c:formatCode>
                <c:ptCount val="67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2C-41B7-9F5D-93778A3C64A4}"/>
            </c:ext>
          </c:extLst>
        </c:ser>
        <c:ser>
          <c:idx val="4"/>
          <c:order val="3"/>
          <c:tx>
            <c:strRef>
              <c:f>'G3.2'!$M$1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'G3.2'!$A$2:$A$680</c:f>
              <c:numCache>
                <c:formatCode>mmm\-yy</c:formatCode>
                <c:ptCount val="679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'G3.2'!$M$2:$M$680</c:f>
              <c:numCache>
                <c:formatCode>0.0</c:formatCode>
                <c:ptCount val="67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2C-41B7-9F5D-93778A3C6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212384"/>
        <c:axId val="686212944"/>
      </c:lineChart>
      <c:dateAx>
        <c:axId val="686212384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86212944"/>
        <c:crosses val="autoZero"/>
        <c:auto val="1"/>
        <c:lblOffset val="100"/>
        <c:baseTimeUnit val="months"/>
        <c:majorUnit val="24"/>
        <c:majorTimeUnit val="months"/>
      </c:dateAx>
      <c:valAx>
        <c:axId val="68621294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6212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5630079089524425"/>
          <c:h val="0.7189068515225927"/>
        </c:manualLayout>
      </c:layout>
      <c:lineChart>
        <c:grouping val="standard"/>
        <c:varyColors val="0"/>
        <c:ser>
          <c:idx val="0"/>
          <c:order val="0"/>
          <c:tx>
            <c:strRef>
              <c:f>'G3.2'!$N$1</c:f>
              <c:strCache>
                <c:ptCount val="1"/>
                <c:pt idx="0">
                  <c:v>ICR Microcredito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'G3.2'!$A$2:$A$516</c:f>
              <c:numCache>
                <c:formatCode>mmm\-yy</c:formatCode>
                <c:ptCount val="51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'G3.2'!$N$2:$N$516</c:f>
              <c:numCache>
                <c:formatCode>0.0</c:formatCode>
                <c:ptCount val="515"/>
                <c:pt idx="0">
                  <c:v>8.2111798</c:v>
                </c:pt>
                <c:pt idx="1">
                  <c:v>8.6783683000000007</c:v>
                </c:pt>
                <c:pt idx="2">
                  <c:v>8.5719823999999996</c:v>
                </c:pt>
                <c:pt idx="3">
                  <c:v>8.1863250000000001</c:v>
                </c:pt>
                <c:pt idx="4">
                  <c:v>8.2309070000000002</c:v>
                </c:pt>
                <c:pt idx="5">
                  <c:v>8.3771534999999986</c:v>
                </c:pt>
                <c:pt idx="6">
                  <c:v>8.8402447999999989</c:v>
                </c:pt>
                <c:pt idx="7">
                  <c:v>10.528624300000001</c:v>
                </c:pt>
                <c:pt idx="8">
                  <c:v>10.4005905</c:v>
                </c:pt>
                <c:pt idx="9">
                  <c:v>10.499943699999999</c:v>
                </c:pt>
                <c:pt idx="10">
                  <c:v>10.3255789</c:v>
                </c:pt>
                <c:pt idx="11">
                  <c:v>8.8747837000000001</c:v>
                </c:pt>
                <c:pt idx="12">
                  <c:v>8.827985700000001</c:v>
                </c:pt>
                <c:pt idx="13">
                  <c:v>8.8658429000000005</c:v>
                </c:pt>
                <c:pt idx="14">
                  <c:v>8.3424429</c:v>
                </c:pt>
                <c:pt idx="15">
                  <c:v>8.2808410000000006</c:v>
                </c:pt>
                <c:pt idx="16">
                  <c:v>7.8985874999999997</c:v>
                </c:pt>
                <c:pt idx="17">
                  <c:v>7.8088967999999994</c:v>
                </c:pt>
                <c:pt idx="18">
                  <c:v>7.1942213000000006</c:v>
                </c:pt>
                <c:pt idx="19">
                  <c:v>7.1183477999999996</c:v>
                </c:pt>
                <c:pt idx="20">
                  <c:v>6.4631464000000003</c:v>
                </c:pt>
                <c:pt idx="21">
                  <c:v>6.4654113999999998</c:v>
                </c:pt>
                <c:pt idx="22">
                  <c:v>6.6420991999999996</c:v>
                </c:pt>
                <c:pt idx="23">
                  <c:v>6.3780222000000002</c:v>
                </c:pt>
                <c:pt idx="24">
                  <c:v>6.5937210999999998</c:v>
                </c:pt>
                <c:pt idx="25">
                  <c:v>6.602411</c:v>
                </c:pt>
                <c:pt idx="26">
                  <c:v>7.0194682999999998</c:v>
                </c:pt>
                <c:pt idx="27">
                  <c:v>7.6022019999999992</c:v>
                </c:pt>
                <c:pt idx="28">
                  <c:v>7.9947678999999994</c:v>
                </c:pt>
                <c:pt idx="29">
                  <c:v>8.1264347000000008</c:v>
                </c:pt>
                <c:pt idx="30">
                  <c:v>7.5104553000000003</c:v>
                </c:pt>
                <c:pt idx="31">
                  <c:v>6.9629220000000007</c:v>
                </c:pt>
                <c:pt idx="32">
                  <c:v>6.7741384</c:v>
                </c:pt>
                <c:pt idx="33">
                  <c:v>6.7236578000000007</c:v>
                </c:pt>
                <c:pt idx="34">
                  <c:v>7.5575333999999996</c:v>
                </c:pt>
                <c:pt idx="35">
                  <c:v>6.8852488000000003</c:v>
                </c:pt>
                <c:pt idx="36">
                  <c:v>7.361192</c:v>
                </c:pt>
                <c:pt idx="37">
                  <c:v>7.1633458999999995</c:v>
                </c:pt>
                <c:pt idx="38">
                  <c:v>7.0595331999999997</c:v>
                </c:pt>
                <c:pt idx="39">
                  <c:v>6.7131438000000001</c:v>
                </c:pt>
                <c:pt idx="40">
                  <c:v>6.6008532999999998</c:v>
                </c:pt>
                <c:pt idx="41">
                  <c:v>6.2847640999999994</c:v>
                </c:pt>
                <c:pt idx="42">
                  <c:v>6.448609499999999</c:v>
                </c:pt>
                <c:pt idx="43">
                  <c:v>6.1438766999999999</c:v>
                </c:pt>
                <c:pt idx="44">
                  <c:v>6.1246249000000006</c:v>
                </c:pt>
                <c:pt idx="45">
                  <c:v>5.4887942000000001</c:v>
                </c:pt>
                <c:pt idx="46">
                  <c:v>5.0750415000000002</c:v>
                </c:pt>
                <c:pt idx="47">
                  <c:v>6.1357743999999999</c:v>
                </c:pt>
                <c:pt idx="48">
                  <c:v>6.4202231999999997</c:v>
                </c:pt>
                <c:pt idx="49">
                  <c:v>6.0337942</c:v>
                </c:pt>
                <c:pt idx="50">
                  <c:v>6.2555847999999994</c:v>
                </c:pt>
                <c:pt idx="51">
                  <c:v>6.2811758999999991</c:v>
                </c:pt>
                <c:pt idx="52">
                  <c:v>6.2418396999999999</c:v>
                </c:pt>
                <c:pt idx="53">
                  <c:v>6.1349523000000001</c:v>
                </c:pt>
                <c:pt idx="54">
                  <c:v>6.2426190999999998</c:v>
                </c:pt>
                <c:pt idx="55">
                  <c:v>6.0827140000000002</c:v>
                </c:pt>
                <c:pt idx="56">
                  <c:v>6.1911255999999995</c:v>
                </c:pt>
                <c:pt idx="57">
                  <c:v>6.0933453000000002</c:v>
                </c:pt>
                <c:pt idx="58">
                  <c:v>6.0811371000000003</c:v>
                </c:pt>
                <c:pt idx="59">
                  <c:v>6.2451821999999995</c:v>
                </c:pt>
                <c:pt idx="60">
                  <c:v>6.4346658999999997</c:v>
                </c:pt>
                <c:pt idx="61">
                  <c:v>6.6244607999999996</c:v>
                </c:pt>
                <c:pt idx="62">
                  <c:v>6.8563493000000006</c:v>
                </c:pt>
                <c:pt idx="63">
                  <c:v>6.8186952999999999</c:v>
                </c:pt>
                <c:pt idx="64">
                  <c:v>6.8353855000000001</c:v>
                </c:pt>
                <c:pt idx="65">
                  <c:v>7.0717882999999997</c:v>
                </c:pt>
                <c:pt idx="66">
                  <c:v>7.3511631999999993</c:v>
                </c:pt>
                <c:pt idx="67">
                  <c:v>7.2251802000000005</c:v>
                </c:pt>
                <c:pt idx="68">
                  <c:v>7.6965268</c:v>
                </c:pt>
                <c:pt idx="69">
                  <c:v>7.6979617999999999</c:v>
                </c:pt>
                <c:pt idx="70">
                  <c:v>7.8378920000000001</c:v>
                </c:pt>
                <c:pt idx="71">
                  <c:v>7.6652139999999997</c:v>
                </c:pt>
                <c:pt idx="72">
                  <c:v>8.1021983000000013</c:v>
                </c:pt>
                <c:pt idx="73">
                  <c:v>8.1199043999999994</c:v>
                </c:pt>
                <c:pt idx="74">
                  <c:v>8.7532713999999991</c:v>
                </c:pt>
                <c:pt idx="75">
                  <c:v>8.8183983000000001</c:v>
                </c:pt>
                <c:pt idx="76">
                  <c:v>8.7016123000000007</c:v>
                </c:pt>
                <c:pt idx="77">
                  <c:v>8.4655182999999994</c:v>
                </c:pt>
                <c:pt idx="78">
                  <c:v>8.0518987000000006</c:v>
                </c:pt>
                <c:pt idx="79">
                  <c:v>8.4237113000000008</c:v>
                </c:pt>
                <c:pt idx="80">
                  <c:v>8.5020893999999991</c:v>
                </c:pt>
                <c:pt idx="81">
                  <c:v>7.9951794000000005</c:v>
                </c:pt>
                <c:pt idx="82">
                  <c:v>8.1876254999999993</c:v>
                </c:pt>
                <c:pt idx="83">
                  <c:v>7.4515121000000004</c:v>
                </c:pt>
                <c:pt idx="84">
                  <c:v>7.9607146000000002</c:v>
                </c:pt>
                <c:pt idx="85">
                  <c:v>8.257340300000001</c:v>
                </c:pt>
                <c:pt idx="86">
                  <c:v>8.1525749999999988</c:v>
                </c:pt>
                <c:pt idx="87">
                  <c:v>8.4669550999999998</c:v>
                </c:pt>
                <c:pt idx="88">
                  <c:v>8.6930381000000008</c:v>
                </c:pt>
                <c:pt idx="89">
                  <c:v>8.6961101999999997</c:v>
                </c:pt>
                <c:pt idx="90">
                  <c:v>8.2759008999999999</c:v>
                </c:pt>
                <c:pt idx="91">
                  <c:v>8.5094384999999999</c:v>
                </c:pt>
                <c:pt idx="92">
                  <c:v>8.4040552999999996</c:v>
                </c:pt>
                <c:pt idx="93">
                  <c:v>8.4025701000000002</c:v>
                </c:pt>
                <c:pt idx="94">
                  <c:v>7.8009773000000004</c:v>
                </c:pt>
                <c:pt idx="95">
                  <c:v>7.6872406000000009</c:v>
                </c:pt>
                <c:pt idx="96">
                  <c:v>8.1802702000000007</c:v>
                </c:pt>
                <c:pt idx="97">
                  <c:v>8.5010875000000006</c:v>
                </c:pt>
                <c:pt idx="98">
                  <c:v>8.4616053000000004</c:v>
                </c:pt>
                <c:pt idx="99">
                  <c:v>9.0876766999999994</c:v>
                </c:pt>
                <c:pt idx="100">
                  <c:v>8.9575801999999989</c:v>
                </c:pt>
                <c:pt idx="101">
                  <c:v>8.7327948000000006</c:v>
                </c:pt>
                <c:pt idx="102">
                  <c:v>8.6505919999999996</c:v>
                </c:pt>
                <c:pt idx="103">
                  <c:v>8.3658145000000008</c:v>
                </c:pt>
                <c:pt idx="104">
                  <c:v>8.1483039000000002</c:v>
                </c:pt>
                <c:pt idx="105">
                  <c:v>7.9432183000000007</c:v>
                </c:pt>
                <c:pt idx="106">
                  <c:v>7.7767549000000002</c:v>
                </c:pt>
                <c:pt idx="107">
                  <c:v>7.2056864999999997</c:v>
                </c:pt>
                <c:pt idx="108">
                  <c:v>7.3344555000000007</c:v>
                </c:pt>
                <c:pt idx="109">
                  <c:v>7.2105981000000003</c:v>
                </c:pt>
                <c:pt idx="110">
                  <c:v>7.1862777000000007</c:v>
                </c:pt>
                <c:pt idx="111">
                  <c:v>7.4394071000000004</c:v>
                </c:pt>
                <c:pt idx="112">
                  <c:v>7.3587341999999998</c:v>
                </c:pt>
                <c:pt idx="113">
                  <c:v>7.4175941999999999</c:v>
                </c:pt>
                <c:pt idx="114">
                  <c:v>7.8566712999999995</c:v>
                </c:pt>
                <c:pt idx="115">
                  <c:v>7.6090635000000004</c:v>
                </c:pt>
                <c:pt idx="116">
                  <c:v>7.3088123000000005</c:v>
                </c:pt>
                <c:pt idx="117">
                  <c:v>7.2873056000000007</c:v>
                </c:pt>
                <c:pt idx="118">
                  <c:v>7.3348901999999994</c:v>
                </c:pt>
                <c:pt idx="119">
                  <c:v>6.9028287999999991</c:v>
                </c:pt>
                <c:pt idx="120">
                  <c:v>6.9815287000000001</c:v>
                </c:pt>
                <c:pt idx="121">
                  <c:v>7.1519255000000008</c:v>
                </c:pt>
                <c:pt idx="122">
                  <c:v>7.2184014000000003</c:v>
                </c:pt>
                <c:pt idx="123">
                  <c:v>6.6580850999999992</c:v>
                </c:pt>
                <c:pt idx="124">
                  <c:v>6.7263671999999994</c:v>
                </c:pt>
                <c:pt idx="125">
                  <c:v>7.0279008000000003</c:v>
                </c:pt>
                <c:pt idx="126">
                  <c:v>7.0798189999999996</c:v>
                </c:pt>
                <c:pt idx="127">
                  <c:v>7.1069055000000008</c:v>
                </c:pt>
                <c:pt idx="128">
                  <c:v>7.1886707999999997</c:v>
                </c:pt>
                <c:pt idx="129">
                  <c:v>7.4983241000000005</c:v>
                </c:pt>
                <c:pt idx="130">
                  <c:v>7.6281465000000006</c:v>
                </c:pt>
                <c:pt idx="131">
                  <c:v>7.8332845999999998</c:v>
                </c:pt>
                <c:pt idx="132">
                  <c:v>8.0475732999999998</c:v>
                </c:pt>
                <c:pt idx="133">
                  <c:v>8.1691409999999998</c:v>
                </c:pt>
                <c:pt idx="134">
                  <c:v>8.5172895000000004</c:v>
                </c:pt>
                <c:pt idx="135">
                  <c:v>8.5608556999999994</c:v>
                </c:pt>
                <c:pt idx="136">
                  <c:v>8.5480107000000007</c:v>
                </c:pt>
                <c:pt idx="137">
                  <c:v>9.3031286000000009</c:v>
                </c:pt>
                <c:pt idx="138">
                  <c:v>9.3297930999999998</c:v>
                </c:pt>
                <c:pt idx="139">
                  <c:v>9.6293482000000008</c:v>
                </c:pt>
                <c:pt idx="140">
                  <c:v>9.7991716000000011</c:v>
                </c:pt>
                <c:pt idx="141">
                  <c:v>9.8049622000000003</c:v>
                </c:pt>
                <c:pt idx="142">
                  <c:v>9.798522199999999</c:v>
                </c:pt>
                <c:pt idx="143">
                  <c:v>10.803566700000001</c:v>
                </c:pt>
                <c:pt idx="144">
                  <c:v>11.3194485</c:v>
                </c:pt>
                <c:pt idx="145">
                  <c:v>11.5133677</c:v>
                </c:pt>
                <c:pt idx="146">
                  <c:v>11.367659400000001</c:v>
                </c:pt>
                <c:pt idx="147">
                  <c:v>11.4082571</c:v>
                </c:pt>
                <c:pt idx="148">
                  <c:v>11.415549199999999</c:v>
                </c:pt>
                <c:pt idx="149">
                  <c:v>12.309582199999999</c:v>
                </c:pt>
                <c:pt idx="150">
                  <c:v>12.042027399999998</c:v>
                </c:pt>
                <c:pt idx="151">
                  <c:v>12.0538781</c:v>
                </c:pt>
                <c:pt idx="152">
                  <c:v>12.230299199999999</c:v>
                </c:pt>
                <c:pt idx="153">
                  <c:v>12.2371429</c:v>
                </c:pt>
                <c:pt idx="154">
                  <c:v>12.338939699999999</c:v>
                </c:pt>
                <c:pt idx="155">
                  <c:v>11.939780499999999</c:v>
                </c:pt>
                <c:pt idx="156">
                  <c:v>11.8431123</c:v>
                </c:pt>
                <c:pt idx="157">
                  <c:v>10.7426944</c:v>
                </c:pt>
                <c:pt idx="158">
                  <c:v>10.8091004</c:v>
                </c:pt>
                <c:pt idx="159">
                  <c:v>10.4847137</c:v>
                </c:pt>
                <c:pt idx="160">
                  <c:v>10.1746967</c:v>
                </c:pt>
                <c:pt idx="161">
                  <c:v>10.706336499999999</c:v>
                </c:pt>
                <c:pt idx="162">
                  <c:v>10.669120599999999</c:v>
                </c:pt>
                <c:pt idx="163">
                  <c:v>10.5926828</c:v>
                </c:pt>
                <c:pt idx="164">
                  <c:v>10.443789799999999</c:v>
                </c:pt>
                <c:pt idx="165">
                  <c:v>10.4038956</c:v>
                </c:pt>
                <c:pt idx="166">
                  <c:v>10.5101032</c:v>
                </c:pt>
                <c:pt idx="167">
                  <c:v>10.6088925</c:v>
                </c:pt>
                <c:pt idx="168">
                  <c:v>10.830764499999999</c:v>
                </c:pt>
                <c:pt idx="169">
                  <c:v>10.806359799999999</c:v>
                </c:pt>
                <c:pt idx="170">
                  <c:v>10.836268</c:v>
                </c:pt>
                <c:pt idx="171">
                  <c:v>10.832929099999999</c:v>
                </c:pt>
                <c:pt idx="172">
                  <c:v>10.934294899999999</c:v>
                </c:pt>
                <c:pt idx="173">
                  <c:v>11.3657653</c:v>
                </c:pt>
                <c:pt idx="174">
                  <c:v>11.354795600000001</c:v>
                </c:pt>
                <c:pt idx="175">
                  <c:v>11.213645699999999</c:v>
                </c:pt>
                <c:pt idx="176">
                  <c:v>10.8734599</c:v>
                </c:pt>
                <c:pt idx="177">
                  <c:v>11.0822938</c:v>
                </c:pt>
                <c:pt idx="178">
                  <c:v>11.2218977</c:v>
                </c:pt>
                <c:pt idx="179">
                  <c:v>11.764791900000001</c:v>
                </c:pt>
                <c:pt idx="180">
                  <c:v>11.927458700000001</c:v>
                </c:pt>
                <c:pt idx="181">
                  <c:v>11.957453299999999</c:v>
                </c:pt>
                <c:pt idx="182">
                  <c:v>11.6419599</c:v>
                </c:pt>
                <c:pt idx="183">
                  <c:v>11.915086299999999</c:v>
                </c:pt>
                <c:pt idx="184">
                  <c:v>11.8985942</c:v>
                </c:pt>
                <c:pt idx="185">
                  <c:v>12.0376718</c:v>
                </c:pt>
                <c:pt idx="186">
                  <c:v>11.8323298</c:v>
                </c:pt>
                <c:pt idx="187">
                  <c:v>11.707825400000001</c:v>
                </c:pt>
                <c:pt idx="188">
                  <c:v>11.6357295</c:v>
                </c:pt>
                <c:pt idx="189">
                  <c:v>11.4675244</c:v>
                </c:pt>
                <c:pt idx="190">
                  <c:v>11.573756400000001</c:v>
                </c:pt>
                <c:pt idx="191">
                  <c:v>12.1349795</c:v>
                </c:pt>
                <c:pt idx="192">
                  <c:v>12.3160647</c:v>
                </c:pt>
                <c:pt idx="193">
                  <c:v>12.337574399999999</c:v>
                </c:pt>
                <c:pt idx="194">
                  <c:v>12.179094599999999</c:v>
                </c:pt>
                <c:pt idx="195">
                  <c:v>12.109084899999999</c:v>
                </c:pt>
                <c:pt idx="196">
                  <c:v>12.0358486</c:v>
                </c:pt>
                <c:pt idx="197">
                  <c:v>12.569415599999999</c:v>
                </c:pt>
                <c:pt idx="198">
                  <c:v>12.463818699999999</c:v>
                </c:pt>
                <c:pt idx="199">
                  <c:v>12.2495876</c:v>
                </c:pt>
                <c:pt idx="200">
                  <c:v>11.9291456</c:v>
                </c:pt>
                <c:pt idx="201">
                  <c:v>11.9373445</c:v>
                </c:pt>
                <c:pt idx="202">
                  <c:v>11.8884937</c:v>
                </c:pt>
                <c:pt idx="203">
                  <c:v>12.081136799999999</c:v>
                </c:pt>
                <c:pt idx="204">
                  <c:v>12.196270200000001</c:v>
                </c:pt>
                <c:pt idx="205">
                  <c:v>12.1788051</c:v>
                </c:pt>
                <c:pt idx="206">
                  <c:v>11.915763999999999</c:v>
                </c:pt>
                <c:pt idx="207">
                  <c:v>12.071650399999999</c:v>
                </c:pt>
                <c:pt idx="208">
                  <c:v>11.658523199999999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  <c:pt idx="237">
                  <c:v>12.191622611442023</c:v>
                </c:pt>
                <c:pt idx="238">
                  <c:v>11.712888685584364</c:v>
                </c:pt>
                <c:pt idx="239">
                  <c:v>11.538325775099544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5-43B7-B2B3-A347C9BE7796}"/>
            </c:ext>
          </c:extLst>
        </c:ser>
        <c:ser>
          <c:idx val="2"/>
          <c:order val="1"/>
          <c:tx>
            <c:strRef>
              <c:f>'G3.2'!$O$1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263"/>
              <c:layout>
                <c:manualLayout>
                  <c:x val="0"/>
                  <c:y val="-1.577147505204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5-43B7-B2B3-A347C9BE77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'G3.2'!$A$2:$A$516</c:f>
              <c:numCache>
                <c:formatCode>mmm\-yy</c:formatCode>
                <c:ptCount val="51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'G3.2'!$O$2:$O$516</c:f>
              <c:numCache>
                <c:formatCode>0.0</c:formatCode>
                <c:ptCount val="515"/>
                <c:pt idx="239">
                  <c:v>11.538325775099544</c:v>
                </c:pt>
                <c:pt idx="240">
                  <c:v>11.6421975189033</c:v>
                </c:pt>
                <c:pt idx="241">
                  <c:v>11.6753512697313</c:v>
                </c:pt>
                <c:pt idx="242">
                  <c:v>11.5660456181048</c:v>
                </c:pt>
                <c:pt idx="243">
                  <c:v>11.606396422652001</c:v>
                </c:pt>
                <c:pt idx="244">
                  <c:v>11.6340433614383</c:v>
                </c:pt>
                <c:pt idx="245">
                  <c:v>11.712567404214999</c:v>
                </c:pt>
                <c:pt idx="246">
                  <c:v>11.8014848486979</c:v>
                </c:pt>
                <c:pt idx="247">
                  <c:v>11.821660395980601</c:v>
                </c:pt>
                <c:pt idx="248">
                  <c:v>11.7620741211365</c:v>
                </c:pt>
                <c:pt idx="249">
                  <c:v>11.872131771331199</c:v>
                </c:pt>
                <c:pt idx="250">
                  <c:v>12.005218977537099</c:v>
                </c:pt>
                <c:pt idx="251">
                  <c:v>12.0612655312817</c:v>
                </c:pt>
                <c:pt idx="252">
                  <c:v>12.157714812170701</c:v>
                </c:pt>
                <c:pt idx="253">
                  <c:v>12.2902827129295</c:v>
                </c:pt>
                <c:pt idx="254">
                  <c:v>12.4206076962715</c:v>
                </c:pt>
                <c:pt idx="255">
                  <c:v>12.538898304505199</c:v>
                </c:pt>
                <c:pt idx="256">
                  <c:v>12.711621077487401</c:v>
                </c:pt>
                <c:pt idx="257">
                  <c:v>12.8574120090116</c:v>
                </c:pt>
                <c:pt idx="258">
                  <c:v>12.930806849728301</c:v>
                </c:pt>
                <c:pt idx="259">
                  <c:v>12.977979099582701</c:v>
                </c:pt>
                <c:pt idx="260">
                  <c:v>13.088731844730001</c:v>
                </c:pt>
                <c:pt idx="261">
                  <c:v>13.173401383418801</c:v>
                </c:pt>
                <c:pt idx="262">
                  <c:v>13.403929922133401</c:v>
                </c:pt>
                <c:pt idx="263">
                  <c:v>13.5813476510003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95-43B7-B2B3-A347C9BE7796}"/>
            </c:ext>
          </c:extLst>
        </c:ser>
        <c:ser>
          <c:idx val="3"/>
          <c:order val="2"/>
          <c:tx>
            <c:strRef>
              <c:f>'G3.2'!$P$1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'G3.2'!$A$2:$A$516</c:f>
              <c:numCache>
                <c:formatCode>mmm\-yy</c:formatCode>
                <c:ptCount val="51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'G3.2'!$P$2:$P$516</c:f>
              <c:numCache>
                <c:formatCode>0.0</c:formatCode>
                <c:ptCount val="51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95-43B7-B2B3-A347C9BE7796}"/>
            </c:ext>
          </c:extLst>
        </c:ser>
        <c:ser>
          <c:idx val="4"/>
          <c:order val="3"/>
          <c:tx>
            <c:strRef>
              <c:f>'G3.2'!$Q$1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'G3.2'!$A$2:$A$516</c:f>
              <c:numCache>
                <c:formatCode>mmm\-yy</c:formatCode>
                <c:ptCount val="515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  <c:pt idx="258">
                  <c:v>45138</c:v>
                </c:pt>
                <c:pt idx="259">
                  <c:v>45169</c:v>
                </c:pt>
                <c:pt idx="260">
                  <c:v>45199</c:v>
                </c:pt>
                <c:pt idx="261">
                  <c:v>45230</c:v>
                </c:pt>
                <c:pt idx="262">
                  <c:v>45260</c:v>
                </c:pt>
                <c:pt idx="263">
                  <c:v>45291</c:v>
                </c:pt>
              </c:numCache>
            </c:numRef>
          </c:cat>
          <c:val>
            <c:numRef>
              <c:f>'G3.2'!$Q$2:$Q$516</c:f>
              <c:numCache>
                <c:formatCode>0.0</c:formatCode>
                <c:ptCount val="51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95-43B7-B2B3-A347C9BE7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217984"/>
        <c:axId val="686218544"/>
      </c:lineChart>
      <c:dateAx>
        <c:axId val="686217984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86218544"/>
        <c:crosses val="autoZero"/>
        <c:auto val="1"/>
        <c:lblOffset val="100"/>
        <c:baseTimeUnit val="months"/>
        <c:majorUnit val="24"/>
        <c:majorTimeUnit val="months"/>
      </c:dateAx>
      <c:valAx>
        <c:axId val="68621854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6217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419024346094651E-2"/>
          <c:y val="0.10668817076537582"/>
          <c:w val="0.89235109059643403"/>
          <c:h val="0.71909280894085925"/>
        </c:manualLayout>
      </c:layout>
      <c:lineChart>
        <c:grouping val="standard"/>
        <c:varyColors val="0"/>
        <c:ser>
          <c:idx val="0"/>
          <c:order val="0"/>
          <c:tx>
            <c:strRef>
              <c:f>'G3.3'!$A$3</c:f>
              <c:strCache>
                <c:ptCount val="1"/>
                <c:pt idx="0">
                  <c:v>Observada dic-21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'G3.3'!$B$2:$P$2</c15:sqref>
                  </c15:fullRef>
                </c:ext>
              </c:extLst>
              <c:f>'G3.3'!$F$2:$O$2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'G3.3'!$B$3:$P$3</c15:sqref>
                  </c15:fullRef>
                </c:ext>
              </c:extLst>
              <c:f>'G3.3'!$F$3:$O$3</c:f>
              <c:numCache>
                <c:formatCode>0.000</c:formatCode>
                <c:ptCount val="10"/>
                <c:pt idx="0">
                  <c:v>3.1728999999999998</c:v>
                </c:pt>
                <c:pt idx="1">
                  <c:v>4.2698999999999998</c:v>
                </c:pt>
                <c:pt idx="2">
                  <c:v>5.1184000000000003</c:v>
                </c:pt>
                <c:pt idx="3">
                  <c:v>5.7778999999999998</c:v>
                </c:pt>
                <c:pt idx="4">
                  <c:v>6.2936000000000005</c:v>
                </c:pt>
                <c:pt idx="5">
                  <c:v>6.6999000000000004</c:v>
                </c:pt>
                <c:pt idx="6">
                  <c:v>7.0223999999999993</c:v>
                </c:pt>
                <c:pt idx="7">
                  <c:v>7.2808000000000002</c:v>
                </c:pt>
                <c:pt idx="8">
                  <c:v>7.4898000000000007</c:v>
                </c:pt>
                <c:pt idx="9">
                  <c:v>7.6605000000000008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2-48E7-A43D-15A555B95254}"/>
            </c:ext>
          </c:extLst>
        </c:ser>
        <c:ser>
          <c:idx val="2"/>
          <c:order val="1"/>
          <c:tx>
            <c:strRef>
              <c:f>'G3.3'!$A$4</c:f>
              <c:strCache>
                <c:ptCount val="1"/>
                <c:pt idx="0">
                  <c:v>Curva simulada dic-23</c:v>
                </c:pt>
              </c:strCache>
            </c:strRef>
          </c:tx>
          <c:spPr>
            <a:ln w="28575" cap="rnd">
              <a:solidFill>
                <a:srgbClr val="D6A3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'G3.3'!$B$2:$P$2</c15:sqref>
                  </c15:fullRef>
                </c:ext>
              </c:extLst>
              <c:f>'G3.3'!$F$2:$O$2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'G3.3'!$B$4:$P$4</c15:sqref>
                  </c15:fullRef>
                </c:ext>
              </c:extLst>
              <c:f>'G3.3'!$F$4:$O$4</c:f>
              <c:numCache>
                <c:formatCode>0.000</c:formatCode>
                <c:ptCount val="10"/>
                <c:pt idx="0">
                  <c:v>9.6053578967327056</c:v>
                </c:pt>
                <c:pt idx="1">
                  <c:v>11.54608406087571</c:v>
                </c:pt>
                <c:pt idx="2">
                  <c:v>11.952094014110031</c:v>
                </c:pt>
                <c:pt idx="3">
                  <c:v>12.96678172942373</c:v>
                </c:pt>
                <c:pt idx="4">
                  <c:v>12.810367408572812</c:v>
                </c:pt>
                <c:pt idx="5">
                  <c:v>13.617991268942466</c:v>
                </c:pt>
                <c:pt idx="6">
                  <c:v>12.94344026002207</c:v>
                </c:pt>
                <c:pt idx="7">
                  <c:v>14.608693848294612</c:v>
                </c:pt>
                <c:pt idx="8">
                  <c:v>14.150630217736254</c:v>
                </c:pt>
                <c:pt idx="9">
                  <c:v>13.638673342582791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2-48E7-A43D-15A555B9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804976"/>
        <c:axId val="1499805808"/>
      </c:lineChart>
      <c:catAx>
        <c:axId val="1499804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CO"/>
          </a:p>
        </c:txPr>
        <c:crossAx val="1499805808"/>
        <c:crosses val="autoZero"/>
        <c:auto val="1"/>
        <c:lblAlgn val="ctr"/>
        <c:lblOffset val="100"/>
        <c:noMultiLvlLbl val="0"/>
      </c:catAx>
      <c:valAx>
        <c:axId val="1499805808"/>
        <c:scaling>
          <c:orientation val="minMax"/>
          <c:max val="15"/>
          <c:min val="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</a:t>
                </a:r>
                <a:r>
                  <a:rPr lang="es-CO"/>
                  <a:t>)</a:t>
                </a:r>
              </a:p>
            </c:rich>
          </c:tx>
          <c:layout>
            <c:manualLayout>
              <c:xMode val="edge"/>
              <c:yMode val="edge"/>
              <c:x val="3.9241930201762724E-3"/>
              <c:y val="1.209692920072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CO"/>
          </a:p>
        </c:txPr>
        <c:crossAx val="149980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194334885354514E-3"/>
          <c:y val="0.91964736073882769"/>
          <c:w val="0.99296094317324257"/>
          <c:h val="8.0352639261172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0144607552196701"/>
          <c:h val="0.68893177777777781"/>
        </c:manualLayout>
      </c:layout>
      <c:lineChart>
        <c:grouping val="standard"/>
        <c:varyColors val="0"/>
        <c:ser>
          <c:idx val="0"/>
          <c:order val="0"/>
          <c:tx>
            <c:strRef>
              <c:f>'G3.4'!$B$1</c:f>
              <c:strCache>
                <c:ptCount val="1"/>
                <c:pt idx="0">
                  <c:v>ICR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</c:numCache>
            </c:numRef>
          </c:cat>
          <c:val>
            <c:numRef>
              <c:f>'G3.4'!$B$2:$B$2000</c:f>
              <c:numCache>
                <c:formatCode>0.00</c:formatCode>
                <c:ptCount val="1999"/>
                <c:pt idx="139">
                  <c:v>25.463566531367359</c:v>
                </c:pt>
                <c:pt idx="140">
                  <c:v>25.703165082690905</c:v>
                </c:pt>
                <c:pt idx="141">
                  <c:v>26.207534490735192</c:v>
                </c:pt>
                <c:pt idx="142">
                  <c:v>25.967020893470664</c:v>
                </c:pt>
                <c:pt idx="143">
                  <c:v>25.413008057536025</c:v>
                </c:pt>
                <c:pt idx="144">
                  <c:v>24.51364853729633</c:v>
                </c:pt>
                <c:pt idx="145">
                  <c:v>24.081181326934072</c:v>
                </c:pt>
                <c:pt idx="146">
                  <c:v>23.724645709475638</c:v>
                </c:pt>
                <c:pt idx="147">
                  <c:v>22.221537170677955</c:v>
                </c:pt>
                <c:pt idx="148">
                  <c:v>22.223424839699288</c:v>
                </c:pt>
                <c:pt idx="149">
                  <c:v>21.997103379189813</c:v>
                </c:pt>
                <c:pt idx="150">
                  <c:v>21.304589030173972</c:v>
                </c:pt>
                <c:pt idx="151">
                  <c:v>21.322954623658259</c:v>
                </c:pt>
                <c:pt idx="152">
                  <c:v>20.643882334991911</c:v>
                </c:pt>
                <c:pt idx="153">
                  <c:v>20.464957830751136</c:v>
                </c:pt>
                <c:pt idx="154">
                  <c:v>19.78126586667657</c:v>
                </c:pt>
                <c:pt idx="155">
                  <c:v>19.406894178305773</c:v>
                </c:pt>
                <c:pt idx="156">
                  <c:v>19.151310782121833</c:v>
                </c:pt>
                <c:pt idx="157">
                  <c:v>18.286638003032728</c:v>
                </c:pt>
                <c:pt idx="158">
                  <c:v>18.333387710046303</c:v>
                </c:pt>
                <c:pt idx="159">
                  <c:v>17.812632936097035</c:v>
                </c:pt>
                <c:pt idx="160">
                  <c:v>17.294284765879631</c:v>
                </c:pt>
                <c:pt idx="161">
                  <c:v>17.380471618305844</c:v>
                </c:pt>
                <c:pt idx="162">
                  <c:v>16.47457222380698</c:v>
                </c:pt>
                <c:pt idx="163">
                  <c:v>16.004164351069537</c:v>
                </c:pt>
                <c:pt idx="164">
                  <c:v>15.684895396437911</c:v>
                </c:pt>
                <c:pt idx="165">
                  <c:v>15.476142672240279</c:v>
                </c:pt>
                <c:pt idx="166">
                  <c:v>15.306499531334214</c:v>
                </c:pt>
                <c:pt idx="167">
                  <c:v>15.165987838599266</c:v>
                </c:pt>
                <c:pt idx="168">
                  <c:v>13.8768647407296</c:v>
                </c:pt>
                <c:pt idx="169">
                  <c:v>13.41568525413979</c:v>
                </c:pt>
                <c:pt idx="170">
                  <c:v>12.655690508124188</c:v>
                </c:pt>
                <c:pt idx="171">
                  <c:v>11.860660187747989</c:v>
                </c:pt>
                <c:pt idx="172">
                  <c:v>11.514846438371118</c:v>
                </c:pt>
                <c:pt idx="173">
                  <c:v>11.002996894594794</c:v>
                </c:pt>
                <c:pt idx="174">
                  <c:v>9.8273849076951993</c:v>
                </c:pt>
                <c:pt idx="175">
                  <c:v>10.065222229569896</c:v>
                </c:pt>
                <c:pt idx="176">
                  <c:v>9.960872559403116</c:v>
                </c:pt>
                <c:pt idx="177">
                  <c:v>9.8644984070687229</c:v>
                </c:pt>
                <c:pt idx="178">
                  <c:v>9.6788860388386198</c:v>
                </c:pt>
                <c:pt idx="179">
                  <c:v>9.8090030090872151</c:v>
                </c:pt>
                <c:pt idx="180">
                  <c:v>9.4531067054037052</c:v>
                </c:pt>
                <c:pt idx="181">
                  <c:v>9.773902641436127</c:v>
                </c:pt>
                <c:pt idx="182">
                  <c:v>9.224724108284688</c:v>
                </c:pt>
                <c:pt idx="183">
                  <c:v>8.6355242034144375</c:v>
                </c:pt>
                <c:pt idx="184">
                  <c:v>8.6858470313272829</c:v>
                </c:pt>
                <c:pt idx="185">
                  <c:v>8.7373319080508125</c:v>
                </c:pt>
                <c:pt idx="186">
                  <c:v>8.0716524801923555</c:v>
                </c:pt>
                <c:pt idx="187">
                  <c:v>8.3353120251170907</c:v>
                </c:pt>
                <c:pt idx="188">
                  <c:v>8.0109686952895469</c:v>
                </c:pt>
                <c:pt idx="189">
                  <c:v>7.93147442098818</c:v>
                </c:pt>
                <c:pt idx="190">
                  <c:v>7.9415984175715453</c:v>
                </c:pt>
                <c:pt idx="191">
                  <c:v>7.6900521851189163</c:v>
                </c:pt>
                <c:pt idx="192">
                  <c:v>7.298825631917401</c:v>
                </c:pt>
                <c:pt idx="193">
                  <c:v>7.2629696637923997</c:v>
                </c:pt>
                <c:pt idx="194">
                  <c:v>6.8018230056327127</c:v>
                </c:pt>
                <c:pt idx="195">
                  <c:v>6.5941876314241616</c:v>
                </c:pt>
                <c:pt idx="196">
                  <c:v>6.6242556312182854</c:v>
                </c:pt>
                <c:pt idx="197">
                  <c:v>6.2691387481011791</c:v>
                </c:pt>
                <c:pt idx="198">
                  <c:v>6.3751410516758353</c:v>
                </c:pt>
                <c:pt idx="199">
                  <c:v>6.3362437840621855</c:v>
                </c:pt>
                <c:pt idx="200">
                  <c:v>6.3830397143041813</c:v>
                </c:pt>
                <c:pt idx="201">
                  <c:v>6.5495926286625084</c:v>
                </c:pt>
                <c:pt idx="202">
                  <c:v>6.5191873312390376</c:v>
                </c:pt>
                <c:pt idx="203">
                  <c:v>6.2765224190924078</c:v>
                </c:pt>
                <c:pt idx="204">
                  <c:v>6.8373230260521831</c:v>
                </c:pt>
                <c:pt idx="205">
                  <c:v>6.4112179179859616</c:v>
                </c:pt>
                <c:pt idx="206">
                  <c:v>6.4485211767935464</c:v>
                </c:pt>
                <c:pt idx="207">
                  <c:v>6.3738117650903936</c:v>
                </c:pt>
                <c:pt idx="208">
                  <c:v>6.5872297629946104</c:v>
                </c:pt>
                <c:pt idx="209">
                  <c:v>6.5283809582580705</c:v>
                </c:pt>
                <c:pt idx="210">
                  <c:v>6.6279056087722195</c:v>
                </c:pt>
                <c:pt idx="211">
                  <c:v>6.8836234217583252</c:v>
                </c:pt>
                <c:pt idx="212">
                  <c:v>7.0014764860783494</c:v>
                </c:pt>
                <c:pt idx="213">
                  <c:v>7.1457620460214812</c:v>
                </c:pt>
                <c:pt idx="214">
                  <c:v>7.1277104804725671</c:v>
                </c:pt>
                <c:pt idx="215">
                  <c:v>7.3667106647697063</c:v>
                </c:pt>
                <c:pt idx="216">
                  <c:v>7.4391026466568562</c:v>
                </c:pt>
                <c:pt idx="217">
                  <c:v>8.3357727707491414</c:v>
                </c:pt>
                <c:pt idx="218">
                  <c:v>8.6847317655524705</c:v>
                </c:pt>
                <c:pt idx="219">
                  <c:v>8.5040616142051597</c:v>
                </c:pt>
                <c:pt idx="220">
                  <c:v>8.6645847246032144</c:v>
                </c:pt>
                <c:pt idx="221">
                  <c:v>9.1693453363316326</c:v>
                </c:pt>
                <c:pt idx="222">
                  <c:v>8.8950899001130264</c:v>
                </c:pt>
                <c:pt idx="223">
                  <c:v>9.1533156233568729</c:v>
                </c:pt>
                <c:pt idx="224">
                  <c:v>9.325117435784442</c:v>
                </c:pt>
                <c:pt idx="225">
                  <c:v>9.5590048679082447</c:v>
                </c:pt>
                <c:pt idx="226">
                  <c:v>9.6987101071629933</c:v>
                </c:pt>
                <c:pt idx="227">
                  <c:v>9.9209793416048413</c:v>
                </c:pt>
                <c:pt idx="228">
                  <c:v>9.6765572167412035</c:v>
                </c:pt>
                <c:pt idx="229">
                  <c:v>9.5101341515467137</c:v>
                </c:pt>
                <c:pt idx="230">
                  <c:v>9.6776807688895037</c:v>
                </c:pt>
                <c:pt idx="231">
                  <c:v>9.5202993490320367</c:v>
                </c:pt>
                <c:pt idx="232">
                  <c:v>9.5360167562003095</c:v>
                </c:pt>
                <c:pt idx="233">
                  <c:v>9.6112619465875149</c:v>
                </c:pt>
                <c:pt idx="234">
                  <c:v>9.6920731855333973</c:v>
                </c:pt>
                <c:pt idx="235">
                  <c:v>9.8470376841910667</c:v>
                </c:pt>
                <c:pt idx="236">
                  <c:v>9.8462479087636225</c:v>
                </c:pt>
                <c:pt idx="237">
                  <c:v>9.9191455823069568</c:v>
                </c:pt>
                <c:pt idx="238">
                  <c:v>9.5255340172900702</c:v>
                </c:pt>
                <c:pt idx="239">
                  <c:v>9.4314700429106217</c:v>
                </c:pt>
                <c:pt idx="240">
                  <c:v>9.3000428397720025</c:v>
                </c:pt>
                <c:pt idx="241">
                  <c:v>9.125165402294531</c:v>
                </c:pt>
                <c:pt idx="242">
                  <c:v>8.7135321649935129</c:v>
                </c:pt>
                <c:pt idx="243">
                  <c:v>8.0996371983143636</c:v>
                </c:pt>
                <c:pt idx="244">
                  <c:v>8.0475254645988201</c:v>
                </c:pt>
                <c:pt idx="245">
                  <c:v>7.7082961981466278</c:v>
                </c:pt>
                <c:pt idx="246">
                  <c:v>7.7567511275600349</c:v>
                </c:pt>
                <c:pt idx="247">
                  <c:v>7.8149066391459074</c:v>
                </c:pt>
                <c:pt idx="248">
                  <c:v>7.8007474925872584</c:v>
                </c:pt>
                <c:pt idx="249">
                  <c:v>7.5715884297933593</c:v>
                </c:pt>
                <c:pt idx="250">
                  <c:v>7.3885256163242072</c:v>
                </c:pt>
                <c:pt idx="251">
                  <c:v>7.3291519268601046</c:v>
                </c:pt>
                <c:pt idx="252">
                  <c:v>7.2809174413331137</c:v>
                </c:pt>
                <c:pt idx="253">
                  <c:v>7.2337195606121725</c:v>
                </c:pt>
                <c:pt idx="254">
                  <c:v>7.0809368001060937</c:v>
                </c:pt>
                <c:pt idx="255">
                  <c:v>6.9257816947421853</c:v>
                </c:pt>
                <c:pt idx="256">
                  <c:v>6.8393592919456863</c:v>
                </c:pt>
                <c:pt idx="257">
                  <c:v>6.8723372553211215</c:v>
                </c:pt>
                <c:pt idx="258">
                  <c:v>6.7185832773677667</c:v>
                </c:pt>
                <c:pt idx="259">
                  <c:v>6.8132305653785306</c:v>
                </c:pt>
                <c:pt idx="260">
                  <c:v>6.7956211577264183</c:v>
                </c:pt>
                <c:pt idx="261">
                  <c:v>7.0139040218826096</c:v>
                </c:pt>
                <c:pt idx="262">
                  <c:v>6.8398201131874696</c:v>
                </c:pt>
                <c:pt idx="263">
                  <c:v>6.7656091788871029</c:v>
                </c:pt>
                <c:pt idx="264">
                  <c:v>6.932315312323734</c:v>
                </c:pt>
                <c:pt idx="265">
                  <c:v>6.8232033310291307</c:v>
                </c:pt>
                <c:pt idx="266">
                  <c:v>6.8266820076917574</c:v>
                </c:pt>
                <c:pt idx="267">
                  <c:v>6.5796507930055013</c:v>
                </c:pt>
                <c:pt idx="268">
                  <c:v>6.5969707370802908</c:v>
                </c:pt>
                <c:pt idx="269">
                  <c:v>6.4475195288347651</c:v>
                </c:pt>
                <c:pt idx="270">
                  <c:v>6.5598193790941881</c:v>
                </c:pt>
                <c:pt idx="271">
                  <c:v>6.7521049612386514</c:v>
                </c:pt>
                <c:pt idx="272">
                  <c:v>6.8698650182881504</c:v>
                </c:pt>
                <c:pt idx="273">
                  <c:v>6.9036031950729821</c:v>
                </c:pt>
                <c:pt idx="274">
                  <c:v>6.7799399719779618</c:v>
                </c:pt>
                <c:pt idx="275">
                  <c:v>6.7195440721166042</c:v>
                </c:pt>
                <c:pt idx="276">
                  <c:v>6.8958760004447495</c:v>
                </c:pt>
                <c:pt idx="277">
                  <c:v>6.7613472619501662</c:v>
                </c:pt>
                <c:pt idx="278">
                  <c:v>6.8053590067105567</c:v>
                </c:pt>
                <c:pt idx="279">
                  <c:v>6.7194939452356799</c:v>
                </c:pt>
                <c:pt idx="280">
                  <c:v>6.6633022966352318</c:v>
                </c:pt>
                <c:pt idx="281">
                  <c:v>6.6429676246097493</c:v>
                </c:pt>
                <c:pt idx="282">
                  <c:v>6.5856828716632814</c:v>
                </c:pt>
                <c:pt idx="283">
                  <c:v>6.5937451035806536</c:v>
                </c:pt>
                <c:pt idx="284">
                  <c:v>6.4859361136508173</c:v>
                </c:pt>
                <c:pt idx="285">
                  <c:v>6.6214651096033288</c:v>
                </c:pt>
                <c:pt idx="286">
                  <c:v>6.5132601541180293</c:v>
                </c:pt>
                <c:pt idx="287">
                  <c:v>6.5058566384188472</c:v>
                </c:pt>
                <c:pt idx="288">
                  <c:v>6.6657368312761536</c:v>
                </c:pt>
                <c:pt idx="289">
                  <c:v>6.5819682939681936</c:v>
                </c:pt>
                <c:pt idx="290">
                  <c:v>6.6673060219696838</c:v>
                </c:pt>
                <c:pt idx="291">
                  <c:v>6.6462046673590445</c:v>
                </c:pt>
                <c:pt idx="292">
                  <c:v>6.5740110524801905</c:v>
                </c:pt>
                <c:pt idx="293">
                  <c:v>6.5243493057133231</c:v>
                </c:pt>
                <c:pt idx="294">
                  <c:v>6.5847115209949525</c:v>
                </c:pt>
                <c:pt idx="295">
                  <c:v>6.6206207502071432</c:v>
                </c:pt>
                <c:pt idx="296">
                  <c:v>6.5578734754184422</c:v>
                </c:pt>
                <c:pt idx="297">
                  <c:v>6.4751650696178427</c:v>
                </c:pt>
                <c:pt idx="298">
                  <c:v>6.5193430597600628</c:v>
                </c:pt>
                <c:pt idx="299">
                  <c:v>6.4792672547702157</c:v>
                </c:pt>
                <c:pt idx="300">
                  <c:v>6.7096175546889816</c:v>
                </c:pt>
                <c:pt idx="301">
                  <c:v>6.5224504735928228</c:v>
                </c:pt>
                <c:pt idx="302">
                  <c:v>6.4384389619325866</c:v>
                </c:pt>
                <c:pt idx="303">
                  <c:v>6.4747458976876935</c:v>
                </c:pt>
                <c:pt idx="304">
                  <c:v>6.5699301994564694</c:v>
                </c:pt>
                <c:pt idx="305">
                  <c:v>6.5018634209553214</c:v>
                </c:pt>
                <c:pt idx="306">
                  <c:v>6.6451001491349633</c:v>
                </c:pt>
                <c:pt idx="307">
                  <c:v>6.7363315911311092</c:v>
                </c:pt>
                <c:pt idx="308">
                  <c:v>6.7460570351631759</c:v>
                </c:pt>
                <c:pt idx="309">
                  <c:v>6.8914682843779902</c:v>
                </c:pt>
                <c:pt idx="310">
                  <c:v>6.9142323416700622</c:v>
                </c:pt>
                <c:pt idx="311">
                  <c:v>7.0918123477350967</c:v>
                </c:pt>
                <c:pt idx="312">
                  <c:v>7.2166606301959746</c:v>
                </c:pt>
                <c:pt idx="313">
                  <c:v>7.3649912222446199</c:v>
                </c:pt>
                <c:pt idx="314">
                  <c:v>7.3856031906820041</c:v>
                </c:pt>
                <c:pt idx="315">
                  <c:v>7.308196603644566</c:v>
                </c:pt>
                <c:pt idx="316">
                  <c:v>7.4797627135251368</c:v>
                </c:pt>
                <c:pt idx="317">
                  <c:v>7.9459489792987723</c:v>
                </c:pt>
                <c:pt idx="318">
                  <c:v>7.9153104702503185</c:v>
                </c:pt>
                <c:pt idx="319">
                  <c:v>8.7168952832956279</c:v>
                </c:pt>
                <c:pt idx="320">
                  <c:v>8.8775893906390344</c:v>
                </c:pt>
                <c:pt idx="321">
                  <c:v>8.9704385001690223</c:v>
                </c:pt>
                <c:pt idx="322">
                  <c:v>9.1295724045981554</c:v>
                </c:pt>
                <c:pt idx="323">
                  <c:v>9.3264226174921969</c:v>
                </c:pt>
                <c:pt idx="324">
                  <c:v>9.475063705671996</c:v>
                </c:pt>
                <c:pt idx="325">
                  <c:v>9.6097283557938287</c:v>
                </c:pt>
                <c:pt idx="326">
                  <c:v>9.68419522696718</c:v>
                </c:pt>
                <c:pt idx="327">
                  <c:v>9.6579677446219652</c:v>
                </c:pt>
                <c:pt idx="328">
                  <c:v>9.6913243426901658</c:v>
                </c:pt>
                <c:pt idx="329">
                  <c:v>9.9342408537061644</c:v>
                </c:pt>
                <c:pt idx="330">
                  <c:v>9.9405994462650344</c:v>
                </c:pt>
                <c:pt idx="331">
                  <c:v>10.287486686170048</c:v>
                </c:pt>
                <c:pt idx="332">
                  <c:v>10.176791021930381</c:v>
                </c:pt>
                <c:pt idx="333">
                  <c:v>10.299165261713036</c:v>
                </c:pt>
                <c:pt idx="334">
                  <c:v>10.276174778262464</c:v>
                </c:pt>
                <c:pt idx="335">
                  <c:v>10.271010715899095</c:v>
                </c:pt>
                <c:pt idx="336">
                  <c:v>10.401662931399159</c:v>
                </c:pt>
                <c:pt idx="337">
                  <c:v>10.396570077784119</c:v>
                </c:pt>
                <c:pt idx="338">
                  <c:v>10.427923722802596</c:v>
                </c:pt>
                <c:pt idx="339">
                  <c:v>10.294091715068637</c:v>
                </c:pt>
                <c:pt idx="340">
                  <c:v>10.270101249553024</c:v>
                </c:pt>
                <c:pt idx="341">
                  <c:v>10.108738973094407</c:v>
                </c:pt>
                <c:pt idx="342">
                  <c:v>9.9855526899706444</c:v>
                </c:pt>
                <c:pt idx="343">
                  <c:v>10.001948079201149</c:v>
                </c:pt>
                <c:pt idx="344">
                  <c:v>9.9708259620422979</c:v>
                </c:pt>
                <c:pt idx="345">
                  <c:v>9.8633162681094486</c:v>
                </c:pt>
                <c:pt idx="346">
                  <c:v>9.851669553919546</c:v>
                </c:pt>
                <c:pt idx="347">
                  <c:v>9.6196789788436785</c:v>
                </c:pt>
                <c:pt idx="348">
                  <c:v>9.7554769274137954</c:v>
                </c:pt>
                <c:pt idx="349">
                  <c:v>9.776361514098534</c:v>
                </c:pt>
                <c:pt idx="350">
                  <c:v>9.6201755742114514</c:v>
                </c:pt>
                <c:pt idx="351">
                  <c:v>9.5537761354436928</c:v>
                </c:pt>
                <c:pt idx="352">
                  <c:v>9.5292391725604801</c:v>
                </c:pt>
                <c:pt idx="353">
                  <c:v>9.5568244331055716</c:v>
                </c:pt>
                <c:pt idx="354">
                  <c:v>9.1648303063186773</c:v>
                </c:pt>
                <c:pt idx="355">
                  <c:v>9.2733506962478955</c:v>
                </c:pt>
                <c:pt idx="356">
                  <c:v>9.2394049667367035</c:v>
                </c:pt>
                <c:pt idx="357">
                  <c:v>9.1208068316656608</c:v>
                </c:pt>
                <c:pt idx="358">
                  <c:v>9.3788295100556986</c:v>
                </c:pt>
                <c:pt idx="359">
                  <c:v>8.9692492151357079</c:v>
                </c:pt>
                <c:pt idx="360">
                  <c:v>8.8479633344442856</c:v>
                </c:pt>
                <c:pt idx="361">
                  <c:v>8.598747172628169</c:v>
                </c:pt>
                <c:pt idx="362">
                  <c:v>9.1454019527872887</c:v>
                </c:pt>
                <c:pt idx="363">
                  <c:v>9.4522428534587846</c:v>
                </c:pt>
                <c:pt idx="364">
                  <c:v>10.009067899163551</c:v>
                </c:pt>
                <c:pt idx="365">
                  <c:v>10.726599307543875</c:v>
                </c:pt>
                <c:pt idx="366">
                  <c:v>12.272241072025652</c:v>
                </c:pt>
                <c:pt idx="367">
                  <c:v>12.378858220860675</c:v>
                </c:pt>
                <c:pt idx="368">
                  <c:v>12.11574795605196</c:v>
                </c:pt>
                <c:pt idx="369">
                  <c:v>11.84325172947938</c:v>
                </c:pt>
                <c:pt idx="370">
                  <c:v>11.569492658732868</c:v>
                </c:pt>
                <c:pt idx="371">
                  <c:v>11.349830151473531</c:v>
                </c:pt>
                <c:pt idx="372">
                  <c:v>11.067271555499875</c:v>
                </c:pt>
                <c:pt idx="373">
                  <c:v>10.676712647406884</c:v>
                </c:pt>
                <c:pt idx="374">
                  <c:v>10.327666990626852</c:v>
                </c:pt>
                <c:pt idx="375">
                  <c:v>10.082781285818699</c:v>
                </c:pt>
                <c:pt idx="376">
                  <c:v>9.9519770268223429</c:v>
                </c:pt>
                <c:pt idx="377">
                  <c:v>9.5396463148828179</c:v>
                </c:pt>
                <c:pt idx="378">
                  <c:v>9.0606710678724909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3-4D75-A18B-F66CF3256912}"/>
            </c:ext>
          </c:extLst>
        </c:ser>
        <c:ser>
          <c:idx val="3"/>
          <c:order val="1"/>
          <c:tx>
            <c:strRef>
              <c:f>'G3.4'!$C$1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40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3-4D75-A18B-F66CF3256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</c:numCache>
            </c:numRef>
          </c:cat>
          <c:val>
            <c:numRef>
              <c:f>'G3.4'!$C$2:$C$2000</c:f>
              <c:numCache>
                <c:formatCode>General</c:formatCode>
                <c:ptCount val="1999"/>
                <c:pt idx="378" formatCode="0.0">
                  <c:v>9.0606710678724909</c:v>
                </c:pt>
                <c:pt idx="379" formatCode="0.0">
                  <c:v>8.9766461928645693</c:v>
                </c:pt>
                <c:pt idx="380" formatCode="0.0">
                  <c:v>8.8926213178566496</c:v>
                </c:pt>
                <c:pt idx="381" formatCode="0.0">
                  <c:v>8.8085964428487298</c:v>
                </c:pt>
                <c:pt idx="382" formatCode="0.0">
                  <c:v>8.7533573786468573</c:v>
                </c:pt>
                <c:pt idx="383" formatCode="0.0">
                  <c:v>8.698118314444983</c:v>
                </c:pt>
                <c:pt idx="384" formatCode="0.0">
                  <c:v>8.6428792502431087</c:v>
                </c:pt>
                <c:pt idx="385" formatCode="0.0">
                  <c:v>8.7117381981823172</c:v>
                </c:pt>
                <c:pt idx="386" formatCode="0.0">
                  <c:v>8.780597146121524</c:v>
                </c:pt>
                <c:pt idx="387" formatCode="0.0">
                  <c:v>8.8494560940607307</c:v>
                </c:pt>
                <c:pt idx="388" formatCode="0.0">
                  <c:v>8.979396973546061</c:v>
                </c:pt>
                <c:pt idx="389" formatCode="0.0">
                  <c:v>9.1093378530313931</c:v>
                </c:pt>
                <c:pt idx="390" formatCode="0.0">
                  <c:v>9.2392787325167252</c:v>
                </c:pt>
                <c:pt idx="391" formatCode="0.0">
                  <c:v>9.4691481797083803</c:v>
                </c:pt>
                <c:pt idx="392" formatCode="0.0">
                  <c:v>9.6990176269000337</c:v>
                </c:pt>
                <c:pt idx="393" formatCode="0.0">
                  <c:v>9.928887074091687</c:v>
                </c:pt>
                <c:pt idx="394" formatCode="0.0">
                  <c:v>10.117235408409575</c:v>
                </c:pt>
                <c:pt idx="395" formatCode="0.0">
                  <c:v>10.305583742727462</c:v>
                </c:pt>
                <c:pt idx="396" formatCode="0.0">
                  <c:v>10.493932077045349</c:v>
                </c:pt>
                <c:pt idx="397" formatCode="0.0">
                  <c:v>10.799479075636649</c:v>
                </c:pt>
                <c:pt idx="398" formatCode="0.0">
                  <c:v>11.105026074227949</c:v>
                </c:pt>
                <c:pt idx="399" formatCode="0.0">
                  <c:v>11.410573072819249</c:v>
                </c:pt>
                <c:pt idx="400" formatCode="0.0">
                  <c:v>11.533772470083067</c:v>
                </c:pt>
                <c:pt idx="401" formatCode="0.0">
                  <c:v>11.656971867346883</c:v>
                </c:pt>
                <c:pt idx="402" formatCode="0.0">
                  <c:v>11.780171264610699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93-4D75-A18B-F66CF3256912}"/>
            </c:ext>
          </c:extLst>
        </c:ser>
        <c:ser>
          <c:idx val="5"/>
          <c:order val="2"/>
          <c:tx>
            <c:strRef>
              <c:f>'G3.4'!$D$1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D6A300"/>
              </a:solidFill>
              <a:prstDash val="sysDash"/>
            </a:ln>
          </c:spPr>
          <c:marker>
            <c:symbol val="none"/>
          </c:marker>
          <c:dLbls>
            <c:dLbl>
              <c:idx val="40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3-4D75-A18B-F66CF3256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D6A3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'G3.4'!$D$2:$D$2000</c:f>
              <c:numCache>
                <c:formatCode>General</c:formatCode>
                <c:ptCount val="1999"/>
                <c:pt idx="378" formatCode="0.0">
                  <c:v>9.0606710678724909</c:v>
                </c:pt>
                <c:pt idx="379" formatCode="0.0">
                  <c:v>9.4741883063537227</c:v>
                </c:pt>
                <c:pt idx="380" formatCode="0.0">
                  <c:v>9.8877055448349562</c:v>
                </c:pt>
                <c:pt idx="381" formatCode="0.0">
                  <c:v>10.30122278331619</c:v>
                </c:pt>
                <c:pt idx="382" formatCode="0.0">
                  <c:v>10.442055024160835</c:v>
                </c:pt>
                <c:pt idx="383" formatCode="0.0">
                  <c:v>10.582887265005482</c:v>
                </c:pt>
                <c:pt idx="384" formatCode="0.0">
                  <c:v>10.723719505850129</c:v>
                </c:pt>
                <c:pt idx="385" formatCode="0.0">
                  <c:v>11.236134700288284</c:v>
                </c:pt>
                <c:pt idx="386" formatCode="0.0">
                  <c:v>11.748549894726441</c:v>
                </c:pt>
                <c:pt idx="387" formatCode="0.0">
                  <c:v>12.260965089164598</c:v>
                </c:pt>
                <c:pt idx="388" formatCode="0.0">
                  <c:v>12.856582289070833</c:v>
                </c:pt>
                <c:pt idx="389" formatCode="0.0">
                  <c:v>13.452199488977065</c:v>
                </c:pt>
                <c:pt idx="390" formatCode="0.0">
                  <c:v>14.047816688883298</c:v>
                </c:pt>
                <c:pt idx="391" formatCode="0.0">
                  <c:v>14.569976316123249</c:v>
                </c:pt>
                <c:pt idx="392" formatCode="0.0">
                  <c:v>15.0921359433632</c:v>
                </c:pt>
                <c:pt idx="393" formatCode="0.0">
                  <c:v>15.614295570603151</c:v>
                </c:pt>
                <c:pt idx="394" formatCode="0.0">
                  <c:v>15.757311699425351</c:v>
                </c:pt>
                <c:pt idx="395" formatCode="0.0">
                  <c:v>15.90032782824755</c:v>
                </c:pt>
                <c:pt idx="396" formatCode="0.0">
                  <c:v>16.043343957069748</c:v>
                </c:pt>
                <c:pt idx="397" formatCode="0.0">
                  <c:v>16.384780740217412</c:v>
                </c:pt>
                <c:pt idx="398" formatCode="0.0">
                  <c:v>16.726217523365072</c:v>
                </c:pt>
                <c:pt idx="399" formatCode="0.0">
                  <c:v>17.067654306512733</c:v>
                </c:pt>
                <c:pt idx="400" formatCode="0.0">
                  <c:v>17.203954340989579</c:v>
                </c:pt>
                <c:pt idx="401" formatCode="0.0">
                  <c:v>17.340254375466422</c:v>
                </c:pt>
                <c:pt idx="402" formatCode="0.0">
                  <c:v>17.476554409943265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93-4D75-A18B-F66CF3256912}"/>
            </c:ext>
          </c:extLst>
        </c:ser>
        <c:ser>
          <c:idx val="4"/>
          <c:order val="3"/>
          <c:tx>
            <c:strRef>
              <c:f>'G3.4'!$E$1</c:f>
              <c:strCache>
                <c:ptCount val="1"/>
              </c:strCache>
            </c:strRef>
          </c:tx>
          <c:spPr>
            <a:ln w="28575"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39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3-4D75-A18B-F66CF3256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</c:numCache>
            </c:numRef>
          </c:cat>
          <c:val>
            <c:numRef>
              <c:f>'G3.4'!$E$2:$E$2000</c:f>
              <c:numCache>
                <c:formatCode>General</c:formatCode>
                <c:ptCount val="19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93-4D75-A18B-F66CF325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232896"/>
        <c:axId val="294233456"/>
      </c:lineChart>
      <c:dateAx>
        <c:axId val="294232896"/>
        <c:scaling>
          <c:orientation val="minMax"/>
          <c:max val="45261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4233456"/>
        <c:crosses val="autoZero"/>
        <c:auto val="1"/>
        <c:lblOffset val="100"/>
        <c:baseTimeUnit val="months"/>
        <c:majorUnit val="24"/>
        <c:majorTimeUnit val="months"/>
      </c:dateAx>
      <c:valAx>
        <c:axId val="294233456"/>
        <c:scaling>
          <c:orientation val="minMax"/>
          <c:max val="20"/>
          <c:min val="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6.789777777777777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423289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564154983139872E-3"/>
          <c:y val="0.86532102833676794"/>
          <c:w val="0.98854341699749848"/>
          <c:h val="0.13242931508736869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8.0374488413106973E-2"/>
          <c:w val="0.84440858514458095"/>
          <c:h val="0.7407264943645534"/>
        </c:manualLayout>
      </c:layout>
      <c:lineChart>
        <c:grouping val="standard"/>
        <c:varyColors val="0"/>
        <c:ser>
          <c:idx val="0"/>
          <c:order val="0"/>
          <c:tx>
            <c:strRef>
              <c:f>'G3.5'!$B$1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</c:numCache>
            </c:numRef>
          </c:cat>
          <c:val>
            <c:numRef>
              <c:f>'G3.5'!$B$2:$B$2001</c:f>
              <c:numCache>
                <c:formatCode>0.0</c:formatCode>
                <c:ptCount val="2000"/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>
                  <c:v>1.6039516940360001</c:v>
                </c:pt>
                <c:pt idx="24">
                  <c:v>1.7514361613052258</c:v>
                </c:pt>
                <c:pt idx="25">
                  <c:v>1.7655149959121861</c:v>
                </c:pt>
                <c:pt idx="26">
                  <c:v>1.6994363134006127</c:v>
                </c:pt>
                <c:pt idx="27">
                  <c:v>1.7038817272908191</c:v>
                </c:pt>
                <c:pt idx="28">
                  <c:v>1.652759573464492</c:v>
                </c:pt>
                <c:pt idx="29">
                  <c:v>1.8232485452198435</c:v>
                </c:pt>
                <c:pt idx="30">
                  <c:v>1.8280747174546836</c:v>
                </c:pt>
                <c:pt idx="31">
                  <c:v>1.8583828048488293</c:v>
                </c:pt>
                <c:pt idx="32">
                  <c:v>1.8092573465390456</c:v>
                </c:pt>
                <c:pt idx="33">
                  <c:v>1.8988053155608939</c:v>
                </c:pt>
                <c:pt idx="34">
                  <c:v>1.8714222652391292</c:v>
                </c:pt>
                <c:pt idx="35">
                  <c:v>1.8560207692491202</c:v>
                </c:pt>
                <c:pt idx="36">
                  <c:v>2.0447494401671942</c:v>
                </c:pt>
                <c:pt idx="37">
                  <c:v>1.977872261692909</c:v>
                </c:pt>
                <c:pt idx="38">
                  <c:v>2.0833356231474691</c:v>
                </c:pt>
                <c:pt idx="39">
                  <c:v>2.1167292763031371</c:v>
                </c:pt>
                <c:pt idx="40">
                  <c:v>2.1715892887271222</c:v>
                </c:pt>
                <c:pt idx="41">
                  <c:v>2.0929864771467792</c:v>
                </c:pt>
                <c:pt idx="42">
                  <c:v>2.024618804164299</c:v>
                </c:pt>
                <c:pt idx="43">
                  <c:v>2.0708561855309475</c:v>
                </c:pt>
                <c:pt idx="44">
                  <c:v>2.108937415714506</c:v>
                </c:pt>
                <c:pt idx="45">
                  <c:v>2.1848530567668858</c:v>
                </c:pt>
                <c:pt idx="46">
                  <c:v>2.3142648664852929</c:v>
                </c:pt>
                <c:pt idx="47">
                  <c:v>2.3173442790781293</c:v>
                </c:pt>
                <c:pt idx="48">
                  <c:v>2.1047806084521823</c:v>
                </c:pt>
                <c:pt idx="49">
                  <c:v>2.0713127730738354</c:v>
                </c:pt>
                <c:pt idx="50">
                  <c:v>2.0549339935877651</c:v>
                </c:pt>
                <c:pt idx="51">
                  <c:v>2.1004359578052254</c:v>
                </c:pt>
                <c:pt idx="52">
                  <c:v>2.0483402307433689</c:v>
                </c:pt>
                <c:pt idx="53">
                  <c:v>1.8739143939490555</c:v>
                </c:pt>
                <c:pt idx="54">
                  <c:v>1.8423009063886053</c:v>
                </c:pt>
                <c:pt idx="55">
                  <c:v>1.7337938857202282</c:v>
                </c:pt>
                <c:pt idx="56">
                  <c:v>1.6463305834140407</c:v>
                </c:pt>
                <c:pt idx="57">
                  <c:v>1.5010897062785511</c:v>
                </c:pt>
                <c:pt idx="58">
                  <c:v>1.682405121139861</c:v>
                </c:pt>
                <c:pt idx="59">
                  <c:v>1.5676516981931128</c:v>
                </c:pt>
                <c:pt idx="60">
                  <c:v>1.5938046625853168</c:v>
                </c:pt>
                <c:pt idx="61">
                  <c:v>1.6024548098671536</c:v>
                </c:pt>
                <c:pt idx="62">
                  <c:v>1.6017964682780181</c:v>
                </c:pt>
                <c:pt idx="63">
                  <c:v>1.4477039041764235</c:v>
                </c:pt>
                <c:pt idx="64">
                  <c:v>1.4380282798678683</c:v>
                </c:pt>
                <c:pt idx="65">
                  <c:v>1.541192878366894</c:v>
                </c:pt>
                <c:pt idx="66">
                  <c:v>1.3793646516697127</c:v>
                </c:pt>
                <c:pt idx="67">
                  <c:v>1.4283182391206306</c:v>
                </c:pt>
                <c:pt idx="68">
                  <c:v>1.4862751665078113</c:v>
                </c:pt>
                <c:pt idx="69">
                  <c:v>1.3940523897126229</c:v>
                </c:pt>
                <c:pt idx="70">
                  <c:v>1.0993882992888286</c:v>
                </c:pt>
                <c:pt idx="71">
                  <c:v>1.1424462516484628</c:v>
                </c:pt>
                <c:pt idx="72">
                  <c:v>1.0487799884847906</c:v>
                </c:pt>
                <c:pt idx="73">
                  <c:v>0.99860449446724042</c:v>
                </c:pt>
                <c:pt idx="74">
                  <c:v>1.1080924255833882</c:v>
                </c:pt>
                <c:pt idx="75">
                  <c:v>1.0961640342948515</c:v>
                </c:pt>
                <c:pt idx="76">
                  <c:v>1.1732579037998672</c:v>
                </c:pt>
                <c:pt idx="77">
                  <c:v>1.1658306489373118</c:v>
                </c:pt>
                <c:pt idx="78">
                  <c:v>1.4279449267912712</c:v>
                </c:pt>
                <c:pt idx="79">
                  <c:v>1.4467796617849282</c:v>
                </c:pt>
                <c:pt idx="80">
                  <c:v>1.5027628652718528</c:v>
                </c:pt>
                <c:pt idx="81">
                  <c:v>1.5279876515865274</c:v>
                </c:pt>
                <c:pt idx="82">
                  <c:v>1.5662036459606499</c:v>
                </c:pt>
                <c:pt idx="83">
                  <c:v>1.5874512323905916</c:v>
                </c:pt>
                <c:pt idx="84">
                  <c:v>1.5989532778769335</c:v>
                </c:pt>
                <c:pt idx="85">
                  <c:v>1.5530233139918028</c:v>
                </c:pt>
                <c:pt idx="86">
                  <c:v>1.4662307074894207</c:v>
                </c:pt>
                <c:pt idx="87">
                  <c:v>1.4729909185086776</c:v>
                </c:pt>
                <c:pt idx="88">
                  <c:v>1.4188393510893615</c:v>
                </c:pt>
                <c:pt idx="89">
                  <c:v>1.2836448112660934</c:v>
                </c:pt>
                <c:pt idx="90">
                  <c:v>1.1326907791193381</c:v>
                </c:pt>
                <c:pt idx="91">
                  <c:v>1.0224072888823423</c:v>
                </c:pt>
                <c:pt idx="92">
                  <c:v>0.91599191897109788</c:v>
                </c:pt>
                <c:pt idx="93">
                  <c:v>0.86437310756937302</c:v>
                </c:pt>
                <c:pt idx="94">
                  <c:v>0.77292155650703731</c:v>
                </c:pt>
                <c:pt idx="95">
                  <c:v>0.62352489669435396</c:v>
                </c:pt>
                <c:pt idx="96">
                  <c:v>0.48269837563607199</c:v>
                </c:pt>
                <c:pt idx="97">
                  <c:v>0.35116665323319984</c:v>
                </c:pt>
                <c:pt idx="98">
                  <c:v>0.14519563549728401</c:v>
                </c:pt>
                <c:pt idx="99">
                  <c:v>3.9212368442895558E-2</c:v>
                </c:pt>
                <c:pt idx="100">
                  <c:v>-0.53640290082951525</c:v>
                </c:pt>
                <c:pt idx="101">
                  <c:v>-0.74859981424343158</c:v>
                </c:pt>
                <c:pt idx="102">
                  <c:v>-2.1162383948057855</c:v>
                </c:pt>
                <c:pt idx="103">
                  <c:v>-2.264982083444572</c:v>
                </c:pt>
                <c:pt idx="104">
                  <c:v>-2.5501497788206997</c:v>
                </c:pt>
                <c:pt idx="105">
                  <c:v>-2.7974953545054118</c:v>
                </c:pt>
                <c:pt idx="106">
                  <c:v>-3.0382885001987705</c:v>
                </c:pt>
                <c:pt idx="107">
                  <c:v>-3.2631136849959872</c:v>
                </c:pt>
                <c:pt idx="108">
                  <c:v>-3.3950215314359702</c:v>
                </c:pt>
                <c:pt idx="109">
                  <c:v>-3.3691307151561114</c:v>
                </c:pt>
                <c:pt idx="110">
                  <c:v>-3.5295722388075172</c:v>
                </c:pt>
                <c:pt idx="111">
                  <c:v>-3.7770895459170548</c:v>
                </c:pt>
                <c:pt idx="112">
                  <c:v>-3.6622729954772337</c:v>
                </c:pt>
                <c:pt idx="113">
                  <c:v>-3.6241306541196012</c:v>
                </c:pt>
                <c:pt idx="114">
                  <c:v>-3.6237552791438032</c:v>
                </c:pt>
                <c:pt idx="115">
                  <c:v>-3.4897780725651293</c:v>
                </c:pt>
                <c:pt idx="116">
                  <c:v>-3.3737560604068308</c:v>
                </c:pt>
                <c:pt idx="117">
                  <c:v>-3.3001556972758008</c:v>
                </c:pt>
                <c:pt idx="118">
                  <c:v>-3.6944249389466401</c:v>
                </c:pt>
                <c:pt idx="119">
                  <c:v>-3.7417322755566778</c:v>
                </c:pt>
                <c:pt idx="120">
                  <c:v>-3.8243458972862134</c:v>
                </c:pt>
                <c:pt idx="121">
                  <c:v>-3.9441130954064381</c:v>
                </c:pt>
                <c:pt idx="122">
                  <c:v>-3.9376605483860199</c:v>
                </c:pt>
                <c:pt idx="123">
                  <c:v>-3.6826299289282325</c:v>
                </c:pt>
                <c:pt idx="124">
                  <c:v>-3.1363947555495404</c:v>
                </c:pt>
                <c:pt idx="125">
                  <c:v>-3.0157077633705702</c:v>
                </c:pt>
                <c:pt idx="126">
                  <c:v>-2.3003022829991751</c:v>
                </c:pt>
                <c:pt idx="127">
                  <c:v>-2.2695373628194275</c:v>
                </c:pt>
                <c:pt idx="128">
                  <c:v>-2.2988746910105085</c:v>
                </c:pt>
                <c:pt idx="129">
                  <c:v>-1.9687727200323621</c:v>
                </c:pt>
                <c:pt idx="130">
                  <c:v>-1.2333511076368497</c:v>
                </c:pt>
                <c:pt idx="131">
                  <c:v>-0.94646577044409375</c:v>
                </c:pt>
                <c:pt idx="132">
                  <c:v>-0.72477469985562193</c:v>
                </c:pt>
                <c:pt idx="133">
                  <c:v>-0.49294475139155897</c:v>
                </c:pt>
                <c:pt idx="134">
                  <c:v>-0.19848229336889728</c:v>
                </c:pt>
                <c:pt idx="135">
                  <c:v>-0.34777127554534326</c:v>
                </c:pt>
                <c:pt idx="136">
                  <c:v>-0.4374322655250058</c:v>
                </c:pt>
                <c:pt idx="137">
                  <c:v>-0.20488810373644964</c:v>
                </c:pt>
                <c:pt idx="138">
                  <c:v>0.36523372933537118</c:v>
                </c:pt>
                <c:pt idx="139">
                  <c:v>0.4101702603430884</c:v>
                </c:pt>
                <c:pt idx="140">
                  <c:v>0.49711321071153108</c:v>
                </c:pt>
                <c:pt idx="141">
                  <c:v>0.40693215680694739</c:v>
                </c:pt>
                <c:pt idx="142">
                  <c:v>0.46988833202789065</c:v>
                </c:pt>
                <c:pt idx="143">
                  <c:v>0.62372710948916699</c:v>
                </c:pt>
                <c:pt idx="144">
                  <c:v>0.76552874438792351</c:v>
                </c:pt>
                <c:pt idx="145">
                  <c:v>0.77965654778198656</c:v>
                </c:pt>
                <c:pt idx="146">
                  <c:v>0.7401071095384244</c:v>
                </c:pt>
                <c:pt idx="147">
                  <c:v>1.0270289857139108</c:v>
                </c:pt>
                <c:pt idx="148">
                  <c:v>1.098916745901465</c:v>
                </c:pt>
                <c:pt idx="149">
                  <c:v>1.1289187673195094</c:v>
                </c:pt>
                <c:pt idx="150">
                  <c:v>1.040045392462841</c:v>
                </c:pt>
                <c:pt idx="151">
                  <c:v>1.0920065123784768</c:v>
                </c:pt>
                <c:pt idx="152">
                  <c:v>1.1234633787881856</c:v>
                </c:pt>
                <c:pt idx="153">
                  <c:v>1.2048351594566848</c:v>
                </c:pt>
                <c:pt idx="154">
                  <c:v>1.2392107800685201</c:v>
                </c:pt>
                <c:pt idx="155">
                  <c:v>1.2268898942411879</c:v>
                </c:pt>
                <c:pt idx="156">
                  <c:v>1.3442810513491525</c:v>
                </c:pt>
                <c:pt idx="157">
                  <c:v>1.4770574149157281</c:v>
                </c:pt>
                <c:pt idx="158">
                  <c:v>1.6342563577396207</c:v>
                </c:pt>
                <c:pt idx="159">
                  <c:v>1.7075926272916078</c:v>
                </c:pt>
                <c:pt idx="160">
                  <c:v>1.7152352791652397</c:v>
                </c:pt>
                <c:pt idx="161">
                  <c:v>1.6580514779897118</c:v>
                </c:pt>
                <c:pt idx="162">
                  <c:v>1.7954452281819369</c:v>
                </c:pt>
                <c:pt idx="163">
                  <c:v>1.945386200544583</c:v>
                </c:pt>
                <c:pt idx="164">
                  <c:v>2.0636042031298119</c:v>
                </c:pt>
                <c:pt idx="165">
                  <c:v>2.1702883831955453</c:v>
                </c:pt>
                <c:pt idx="166">
                  <c:v>2.1896578943133207</c:v>
                </c:pt>
                <c:pt idx="167">
                  <c:v>2.2024560811576204</c:v>
                </c:pt>
                <c:pt idx="168">
                  <c:v>2.1275294123865192</c:v>
                </c:pt>
                <c:pt idx="169">
                  <c:v>2.1375709620569485</c:v>
                </c:pt>
                <c:pt idx="170">
                  <c:v>2.2018837801355629</c:v>
                </c:pt>
                <c:pt idx="171">
                  <c:v>2.3171177564508869</c:v>
                </c:pt>
                <c:pt idx="172">
                  <c:v>2.3333502626483464</c:v>
                </c:pt>
                <c:pt idx="173">
                  <c:v>2.4213336987804026</c:v>
                </c:pt>
                <c:pt idx="174">
                  <c:v>2.4660745880111978</c:v>
                </c:pt>
                <c:pt idx="175">
                  <c:v>2.4460663410877559</c:v>
                </c:pt>
                <c:pt idx="176">
                  <c:v>2.5242866848949528</c:v>
                </c:pt>
                <c:pt idx="177">
                  <c:v>2.3932030520994423</c:v>
                </c:pt>
                <c:pt idx="178">
                  <c:v>2.4903154693671525</c:v>
                </c:pt>
                <c:pt idx="179">
                  <c:v>2.5665280029701543</c:v>
                </c:pt>
                <c:pt idx="180">
                  <c:v>2.6897224001731517</c:v>
                </c:pt>
                <c:pt idx="181">
                  <c:v>2.7317267452970722</c:v>
                </c:pt>
                <c:pt idx="182">
                  <c:v>2.7596224038649231</c:v>
                </c:pt>
                <c:pt idx="183">
                  <c:v>2.8337718125578912</c:v>
                </c:pt>
                <c:pt idx="184">
                  <c:v>2.7804094740028624</c:v>
                </c:pt>
                <c:pt idx="185">
                  <c:v>2.6837314743878653</c:v>
                </c:pt>
                <c:pt idx="186">
                  <c:v>2.5374067483433236</c:v>
                </c:pt>
                <c:pt idx="187">
                  <c:v>2.5516550179261781</c:v>
                </c:pt>
                <c:pt idx="188">
                  <c:v>2.5319272761931542</c:v>
                </c:pt>
                <c:pt idx="189">
                  <c:v>2.6783320366216112</c:v>
                </c:pt>
                <c:pt idx="190">
                  <c:v>2.6019694994080931</c:v>
                </c:pt>
                <c:pt idx="191">
                  <c:v>2.4540352014197753</c:v>
                </c:pt>
                <c:pt idx="192">
                  <c:v>2.1740696222323757</c:v>
                </c:pt>
                <c:pt idx="193">
                  <c:v>2.1734034942119385</c:v>
                </c:pt>
                <c:pt idx="194">
                  <c:v>2.2073084809102363</c:v>
                </c:pt>
                <c:pt idx="195">
                  <c:v>2.0456742490214257</c:v>
                </c:pt>
                <c:pt idx="196">
                  <c:v>2.3570697789202075</c:v>
                </c:pt>
                <c:pt idx="197">
                  <c:v>2.2670324611110781</c:v>
                </c:pt>
                <c:pt idx="198">
                  <c:v>2.2892432499259834</c:v>
                </c:pt>
                <c:pt idx="199">
                  <c:v>2.2500582355976007</c:v>
                </c:pt>
                <c:pt idx="200">
                  <c:v>2.1436652026620604</c:v>
                </c:pt>
                <c:pt idx="201">
                  <c:v>2.173303851571688</c:v>
                </c:pt>
                <c:pt idx="202">
                  <c:v>2.1259896509947747</c:v>
                </c:pt>
                <c:pt idx="203">
                  <c:v>2.2472832212671965</c:v>
                </c:pt>
                <c:pt idx="204">
                  <c:v>2.3504704780939654</c:v>
                </c:pt>
                <c:pt idx="205">
                  <c:v>2.3902330098813578</c:v>
                </c:pt>
                <c:pt idx="206">
                  <c:v>2.4207794600962833</c:v>
                </c:pt>
                <c:pt idx="207">
                  <c:v>2.3275842563309461</c:v>
                </c:pt>
                <c:pt idx="208">
                  <c:v>2.0411828431240573</c:v>
                </c:pt>
                <c:pt idx="209">
                  <c:v>2.051586181056928</c:v>
                </c:pt>
                <c:pt idx="210">
                  <c:v>2.0603045931457302</c:v>
                </c:pt>
                <c:pt idx="211">
                  <c:v>2.0868564557764371</c:v>
                </c:pt>
                <c:pt idx="212">
                  <c:v>2.1393691059074933</c:v>
                </c:pt>
                <c:pt idx="213">
                  <c:v>2.2125214474771568</c:v>
                </c:pt>
                <c:pt idx="214">
                  <c:v>2.2435569630661276</c:v>
                </c:pt>
                <c:pt idx="215">
                  <c:v>2.2954873784012215</c:v>
                </c:pt>
                <c:pt idx="216">
                  <c:v>2.2124331398109249</c:v>
                </c:pt>
                <c:pt idx="217">
                  <c:v>2.2850670806757476</c:v>
                </c:pt>
                <c:pt idx="218">
                  <c:v>2.2361827691264389</c:v>
                </c:pt>
                <c:pt idx="219">
                  <c:v>2.3438116308518779</c:v>
                </c:pt>
                <c:pt idx="220">
                  <c:v>2.3216086620451897</c:v>
                </c:pt>
                <c:pt idx="221">
                  <c:v>2.291870045778782</c:v>
                </c:pt>
                <c:pt idx="222">
                  <c:v>2.2512232419109757</c:v>
                </c:pt>
                <c:pt idx="223">
                  <c:v>2.2528658975204245</c:v>
                </c:pt>
                <c:pt idx="224">
                  <c:v>2.296522672478186</c:v>
                </c:pt>
                <c:pt idx="225">
                  <c:v>2.3084013748764827</c:v>
                </c:pt>
                <c:pt idx="226">
                  <c:v>2.3019462559661834</c:v>
                </c:pt>
                <c:pt idx="227">
                  <c:v>2.2920413071048906</c:v>
                </c:pt>
                <c:pt idx="228">
                  <c:v>2.2728994737632027</c:v>
                </c:pt>
                <c:pt idx="229">
                  <c:v>2.237727292266467</c:v>
                </c:pt>
                <c:pt idx="230">
                  <c:v>2.3767197640425364</c:v>
                </c:pt>
                <c:pt idx="231">
                  <c:v>2.4157535806262933</c:v>
                </c:pt>
                <c:pt idx="232">
                  <c:v>2.3730303550225722</c:v>
                </c:pt>
                <c:pt idx="233">
                  <c:v>2.3396889038273683</c:v>
                </c:pt>
                <c:pt idx="234">
                  <c:v>2.3259221972074946</c:v>
                </c:pt>
                <c:pt idx="235">
                  <c:v>2.2421059728687078</c:v>
                </c:pt>
                <c:pt idx="236">
                  <c:v>2.2799753736261197</c:v>
                </c:pt>
                <c:pt idx="237">
                  <c:v>2.3618976303282961</c:v>
                </c:pt>
                <c:pt idx="238">
                  <c:v>2.3739491460978992</c:v>
                </c:pt>
                <c:pt idx="239">
                  <c:v>2.4175066261402134</c:v>
                </c:pt>
                <c:pt idx="240">
                  <c:v>2.3580237297212743</c:v>
                </c:pt>
                <c:pt idx="241">
                  <c:v>2.3695095231451853</c:v>
                </c:pt>
                <c:pt idx="242">
                  <c:v>2.2577346194825219</c:v>
                </c:pt>
                <c:pt idx="243">
                  <c:v>2.1949458167228317</c:v>
                </c:pt>
                <c:pt idx="244">
                  <c:v>2.2037359566144539</c:v>
                </c:pt>
                <c:pt idx="245">
                  <c:v>2.1442367054446341</c:v>
                </c:pt>
                <c:pt idx="246">
                  <c:v>2.1862434679351281</c:v>
                </c:pt>
                <c:pt idx="247">
                  <c:v>2.2028090353230585</c:v>
                </c:pt>
                <c:pt idx="248">
                  <c:v>2.138953821293998</c:v>
                </c:pt>
                <c:pt idx="249">
                  <c:v>2.1791772085575203</c:v>
                </c:pt>
                <c:pt idx="250">
                  <c:v>2.1576920944596814</c:v>
                </c:pt>
                <c:pt idx="251">
                  <c:v>2.1789335089982265</c:v>
                </c:pt>
                <c:pt idx="252">
                  <c:v>2.1527320946628503</c:v>
                </c:pt>
                <c:pt idx="253">
                  <c:v>2.1312943784723397</c:v>
                </c:pt>
                <c:pt idx="254">
                  <c:v>2.0630267462741982</c:v>
                </c:pt>
                <c:pt idx="255">
                  <c:v>2.0870102642976307</c:v>
                </c:pt>
                <c:pt idx="256">
                  <c:v>2.100658618628394</c:v>
                </c:pt>
                <c:pt idx="257">
                  <c:v>2.0766233796034652</c:v>
                </c:pt>
                <c:pt idx="258">
                  <c:v>2.1061670466902385</c:v>
                </c:pt>
                <c:pt idx="259">
                  <c:v>2.1296151979217912</c:v>
                </c:pt>
                <c:pt idx="260">
                  <c:v>2.1209119650969543</c:v>
                </c:pt>
                <c:pt idx="261">
                  <c:v>2.1222068806385659</c:v>
                </c:pt>
                <c:pt idx="262">
                  <c:v>2.1343528514323697</c:v>
                </c:pt>
                <c:pt idx="263">
                  <c:v>2.1238025935898492</c:v>
                </c:pt>
                <c:pt idx="264">
                  <c:v>2.1006056891604872</c:v>
                </c:pt>
                <c:pt idx="265">
                  <c:v>2.0924265578329142</c:v>
                </c:pt>
                <c:pt idx="266">
                  <c:v>2.0800096908078314</c:v>
                </c:pt>
                <c:pt idx="267">
                  <c:v>1.9913922193086697</c:v>
                </c:pt>
                <c:pt idx="268">
                  <c:v>1.9703127180111493</c:v>
                </c:pt>
                <c:pt idx="269">
                  <c:v>1.9819376979103607</c:v>
                </c:pt>
                <c:pt idx="270">
                  <c:v>1.9746619094469491</c:v>
                </c:pt>
                <c:pt idx="271">
                  <c:v>1.9851738147219637</c:v>
                </c:pt>
                <c:pt idx="272">
                  <c:v>2.0518431621379247</c:v>
                </c:pt>
                <c:pt idx="273">
                  <c:v>2.0103306932061473</c:v>
                </c:pt>
                <c:pt idx="274">
                  <c:v>1.9967878571108619</c:v>
                </c:pt>
                <c:pt idx="275">
                  <c:v>1.9400258554527003</c:v>
                </c:pt>
                <c:pt idx="276">
                  <c:v>1.8434269671431409</c:v>
                </c:pt>
                <c:pt idx="277">
                  <c:v>1.864117290026956</c:v>
                </c:pt>
                <c:pt idx="278">
                  <c:v>1.8367651787730568</c:v>
                </c:pt>
                <c:pt idx="279">
                  <c:v>1.8669019635178321</c:v>
                </c:pt>
                <c:pt idx="280">
                  <c:v>1.8380955217794543</c:v>
                </c:pt>
                <c:pt idx="281">
                  <c:v>1.8037702778110398</c:v>
                </c:pt>
                <c:pt idx="282">
                  <c:v>1.7556354702492043</c:v>
                </c:pt>
                <c:pt idx="283">
                  <c:v>1.740707222914772</c:v>
                </c:pt>
                <c:pt idx="284">
                  <c:v>1.6206535430241447</c:v>
                </c:pt>
                <c:pt idx="285">
                  <c:v>1.6569367131364945</c:v>
                </c:pt>
                <c:pt idx="286">
                  <c:v>1.6250036071314546</c:v>
                </c:pt>
                <c:pt idx="287">
                  <c:v>1.6615174285663912</c:v>
                </c:pt>
                <c:pt idx="288">
                  <c:v>1.7398490991236941</c:v>
                </c:pt>
                <c:pt idx="289">
                  <c:v>1.7266442779090148</c:v>
                </c:pt>
                <c:pt idx="290">
                  <c:v>1.708704806050156</c:v>
                </c:pt>
                <c:pt idx="291">
                  <c:v>1.7267872267141406</c:v>
                </c:pt>
                <c:pt idx="292">
                  <c:v>1.7355953379839473</c:v>
                </c:pt>
                <c:pt idx="293">
                  <c:v>1.67384663330109</c:v>
                </c:pt>
                <c:pt idx="294">
                  <c:v>1.836566586340185</c:v>
                </c:pt>
                <c:pt idx="295">
                  <c:v>1.8496493343811138</c:v>
                </c:pt>
                <c:pt idx="296">
                  <c:v>1.8954898873438843</c:v>
                </c:pt>
                <c:pt idx="297">
                  <c:v>1.8748325323784467</c:v>
                </c:pt>
                <c:pt idx="298">
                  <c:v>1.9594688439612162</c:v>
                </c:pt>
                <c:pt idx="299">
                  <c:v>2.0052217037245694</c:v>
                </c:pt>
                <c:pt idx="300">
                  <c:v>2.0069496302888599</c:v>
                </c:pt>
                <c:pt idx="301">
                  <c:v>2.0171760023021248</c:v>
                </c:pt>
                <c:pt idx="302">
                  <c:v>2.0119218517634723</c:v>
                </c:pt>
                <c:pt idx="303">
                  <c:v>2.0431648783384828</c:v>
                </c:pt>
                <c:pt idx="304">
                  <c:v>2.0580792990559704</c:v>
                </c:pt>
                <c:pt idx="305">
                  <c:v>2.0806952391518676</c:v>
                </c:pt>
                <c:pt idx="306">
                  <c:v>1.937258898110332</c:v>
                </c:pt>
                <c:pt idx="307">
                  <c:v>1.9253763236502657</c:v>
                </c:pt>
                <c:pt idx="308">
                  <c:v>1.8886414998193595</c:v>
                </c:pt>
                <c:pt idx="309">
                  <c:v>1.833655931824536</c:v>
                </c:pt>
                <c:pt idx="310">
                  <c:v>1.7793053899441629</c:v>
                </c:pt>
                <c:pt idx="311">
                  <c:v>1.7932931267061982</c:v>
                </c:pt>
                <c:pt idx="312">
                  <c:v>2.2467521736852185</c:v>
                </c:pt>
                <c:pt idx="313">
                  <c:v>2.2105470538059988</c:v>
                </c:pt>
                <c:pt idx="314">
                  <c:v>2.1804520954937976</c:v>
                </c:pt>
                <c:pt idx="315">
                  <c:v>2.1452985687807793</c:v>
                </c:pt>
                <c:pt idx="316">
                  <c:v>2.0912712683535486</c:v>
                </c:pt>
                <c:pt idx="317">
                  <c:v>1.9997836854283726</c:v>
                </c:pt>
                <c:pt idx="318">
                  <c:v>2.1820531454481311</c:v>
                </c:pt>
                <c:pt idx="319">
                  <c:v>2.1928887599741551</c:v>
                </c:pt>
                <c:pt idx="320">
                  <c:v>2.1044425578150117</c:v>
                </c:pt>
                <c:pt idx="321">
                  <c:v>2.0753711333539355</c:v>
                </c:pt>
                <c:pt idx="322">
                  <c:v>2.0396377105990466</c:v>
                </c:pt>
                <c:pt idx="323">
                  <c:v>1.9646145762271681</c:v>
                </c:pt>
                <c:pt idx="324">
                  <c:v>1.5006424264544949</c:v>
                </c:pt>
                <c:pt idx="325">
                  <c:v>1.4854681141247985</c:v>
                </c:pt>
                <c:pt idx="326">
                  <c:v>1.437329549953396</c:v>
                </c:pt>
                <c:pt idx="327">
                  <c:v>1.3804882807373864</c:v>
                </c:pt>
                <c:pt idx="328">
                  <c:v>1.397895900284555</c:v>
                </c:pt>
                <c:pt idx="329">
                  <c:v>1.3795737122554272</c:v>
                </c:pt>
                <c:pt idx="330">
                  <c:v>1.3648024251620456</c:v>
                </c:pt>
                <c:pt idx="331">
                  <c:v>1.3406291063005096</c:v>
                </c:pt>
                <c:pt idx="332">
                  <c:v>1.3467242604214096</c:v>
                </c:pt>
                <c:pt idx="333">
                  <c:v>1.3324643796241955</c:v>
                </c:pt>
                <c:pt idx="334">
                  <c:v>1.3771252568155796</c:v>
                </c:pt>
                <c:pt idx="335">
                  <c:v>1.3764559786285562</c:v>
                </c:pt>
                <c:pt idx="336">
                  <c:v>1.4420180930443183</c:v>
                </c:pt>
                <c:pt idx="337">
                  <c:v>1.4433296859874432</c:v>
                </c:pt>
                <c:pt idx="338">
                  <c:v>1.4477635079220084</c:v>
                </c:pt>
                <c:pt idx="339">
                  <c:v>1.6511992318483926</c:v>
                </c:pt>
                <c:pt idx="340">
                  <c:v>1.6972716860559016</c:v>
                </c:pt>
                <c:pt idx="341">
                  <c:v>1.791446684535259</c:v>
                </c:pt>
                <c:pt idx="342">
                  <c:v>1.7699600720967692</c:v>
                </c:pt>
                <c:pt idx="343">
                  <c:v>1.8385445305221988</c:v>
                </c:pt>
                <c:pt idx="344">
                  <c:v>1.8630657696808792</c:v>
                </c:pt>
                <c:pt idx="345">
                  <c:v>1.9103924429497832</c:v>
                </c:pt>
                <c:pt idx="346">
                  <c:v>1.914774768189349</c:v>
                </c:pt>
                <c:pt idx="347">
                  <c:v>1.9278408698346465</c:v>
                </c:pt>
                <c:pt idx="348">
                  <c:v>1.9498681557146247</c:v>
                </c:pt>
                <c:pt idx="349">
                  <c:v>2.0022401154099239</c:v>
                </c:pt>
                <c:pt idx="350">
                  <c:v>2.0635191561814983</c:v>
                </c:pt>
                <c:pt idx="351">
                  <c:v>1.985516657800825</c:v>
                </c:pt>
                <c:pt idx="352">
                  <c:v>1.9685686252594141</c:v>
                </c:pt>
                <c:pt idx="353">
                  <c:v>1.8480922291414477</c:v>
                </c:pt>
                <c:pt idx="354">
                  <c:v>1.8388042685507759</c:v>
                </c:pt>
                <c:pt idx="355">
                  <c:v>1.8537127775819502</c:v>
                </c:pt>
                <c:pt idx="356">
                  <c:v>1.6020343650729332</c:v>
                </c:pt>
                <c:pt idx="357">
                  <c:v>1.6230987715456862</c:v>
                </c:pt>
                <c:pt idx="358">
                  <c:v>1.5078625368958443</c:v>
                </c:pt>
                <c:pt idx="359">
                  <c:v>1.4889779779989203</c:v>
                </c:pt>
                <c:pt idx="360" formatCode="0.00">
                  <c:v>1.319392205447883</c:v>
                </c:pt>
                <c:pt idx="361" formatCode="0.00">
                  <c:v>1.2790294816167578</c:v>
                </c:pt>
                <c:pt idx="362" formatCode="0.00">
                  <c:v>1.1321410748816139</c:v>
                </c:pt>
                <c:pt idx="363" formatCode="0.00">
                  <c:v>1.0540281195368433</c:v>
                </c:pt>
                <c:pt idx="364" formatCode="0.00">
                  <c:v>0.92734652590189193</c:v>
                </c:pt>
                <c:pt idx="365" formatCode="0.00">
                  <c:v>0.91808295786760663</c:v>
                </c:pt>
                <c:pt idx="366" formatCode="0.00">
                  <c:v>0.79780383517410336</c:v>
                </c:pt>
                <c:pt idx="367" formatCode="0.00">
                  <c:v>0.75322508375511743</c:v>
                </c:pt>
                <c:pt idx="368" formatCode="0.00">
                  <c:v>0.72523699632863259</c:v>
                </c:pt>
                <c:pt idx="369" formatCode="0.00">
                  <c:v>0.78307643929353077</c:v>
                </c:pt>
                <c:pt idx="370" formatCode="0.00">
                  <c:v>0.88434680564975099</c:v>
                </c:pt>
                <c:pt idx="371" formatCode="0.00">
                  <c:v>0.88305026624862781</c:v>
                </c:pt>
                <c:pt idx="372" formatCode="0.00">
                  <c:v>1.0500851899517287</c:v>
                </c:pt>
                <c:pt idx="373">
                  <c:v>1.2468292799970393</c:v>
                </c:pt>
                <c:pt idx="374">
                  <c:v>1.3934701573197907</c:v>
                </c:pt>
                <c:pt idx="375">
                  <c:v>1.481766422170109</c:v>
                </c:pt>
                <c:pt idx="376">
                  <c:v>1.6355225507517661</c:v>
                </c:pt>
                <c:pt idx="377">
                  <c:v>1.659343780105025</c:v>
                </c:pt>
                <c:pt idx="378">
                  <c:v>1.8720903544743899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9-466C-A823-BCC885BEE1F9}"/>
            </c:ext>
          </c:extLst>
        </c:ser>
        <c:ser>
          <c:idx val="3"/>
          <c:order val="1"/>
          <c:tx>
            <c:strRef>
              <c:f>'G3.5'!$C$1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40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9-466C-A823-BCC885BE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</c:numCache>
            </c:numRef>
          </c:cat>
          <c:val>
            <c:numRef>
              <c:f>'G3.5'!$C$2:$C$2001</c:f>
              <c:numCache>
                <c:formatCode>General</c:formatCode>
                <c:ptCount val="2000"/>
                <c:pt idx="378" formatCode="0.0">
                  <c:v>1.8720903544743899</c:v>
                </c:pt>
                <c:pt idx="379" formatCode="0.0">
                  <c:v>1.8351745844562399</c:v>
                </c:pt>
                <c:pt idx="380" formatCode="0.0">
                  <c:v>1.79825881443809</c:v>
                </c:pt>
                <c:pt idx="381" formatCode="0.0">
                  <c:v>1.7613430444199401</c:v>
                </c:pt>
                <c:pt idx="382" formatCode="0.0">
                  <c:v>1.5535729109227836</c:v>
                </c:pt>
                <c:pt idx="383" formatCode="0.0">
                  <c:v>1.3458027774256269</c:v>
                </c:pt>
                <c:pt idx="384" formatCode="0.0">
                  <c:v>1.1380326439284703</c:v>
                </c:pt>
                <c:pt idx="385" formatCode="0.0">
                  <c:v>0.93661387406512464</c:v>
                </c:pt>
                <c:pt idx="386" formatCode="0.0">
                  <c:v>0.73519510420177903</c:v>
                </c:pt>
                <c:pt idx="387" formatCode="0.0">
                  <c:v>0.53377633433843341</c:v>
                </c:pt>
                <c:pt idx="388" formatCode="0.0">
                  <c:v>0.34706235679706021</c:v>
                </c:pt>
                <c:pt idx="389" formatCode="0.0">
                  <c:v>0.16034837925568701</c:v>
                </c:pt>
                <c:pt idx="390" formatCode="0.0">
                  <c:v>-2.6365598285686298E-2</c:v>
                </c:pt>
                <c:pt idx="391" formatCode="0.0">
                  <c:v>-0.15634469288576475</c:v>
                </c:pt>
                <c:pt idx="392" formatCode="0.0">
                  <c:v>-0.2863237874858432</c:v>
                </c:pt>
                <c:pt idx="393" formatCode="0.0">
                  <c:v>-0.4163028820859217</c:v>
                </c:pt>
                <c:pt idx="394" formatCode="0.0">
                  <c:v>-0.43553942267104706</c:v>
                </c:pt>
                <c:pt idx="395" formatCode="0.0">
                  <c:v>-0.45477596325617237</c:v>
                </c:pt>
                <c:pt idx="396" formatCode="0.0">
                  <c:v>-0.47401250384129767</c:v>
                </c:pt>
                <c:pt idx="397" formatCode="0.0">
                  <c:v>-0.52150726440496964</c:v>
                </c:pt>
                <c:pt idx="398" formatCode="0.0">
                  <c:v>-0.56900202496864161</c:v>
                </c:pt>
                <c:pt idx="399" formatCode="0.0">
                  <c:v>-0.6164967855323138</c:v>
                </c:pt>
                <c:pt idx="400" formatCode="0.0">
                  <c:v>-0.57079748342850245</c:v>
                </c:pt>
                <c:pt idx="401" formatCode="0.0">
                  <c:v>-0.5250981813246911</c:v>
                </c:pt>
                <c:pt idx="402" formatCode="0.0">
                  <c:v>-0.47939887922087976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9-466C-A823-BCC885BEE1F9}"/>
            </c:ext>
          </c:extLst>
        </c:ser>
        <c:ser>
          <c:idx val="5"/>
          <c:order val="2"/>
          <c:tx>
            <c:strRef>
              <c:f>'G3.5'!$D$1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D6A300"/>
              </a:solidFill>
              <a:prstDash val="sysDash"/>
            </a:ln>
          </c:spPr>
          <c:marker>
            <c:symbol val="none"/>
          </c:marker>
          <c:dLbls>
            <c:dLbl>
              <c:idx val="40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9-466C-A823-BCC885BE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D6A3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'G3.5'!$D$2:$D$2001</c:f>
              <c:numCache>
                <c:formatCode>General</c:formatCode>
                <c:ptCount val="2000"/>
                <c:pt idx="378" formatCode="0.0">
                  <c:v>1.8720903544743899</c:v>
                </c:pt>
                <c:pt idx="379" formatCode="0.0">
                  <c:v>1.7898896451675863</c:v>
                </c:pt>
                <c:pt idx="380" formatCode="0.0">
                  <c:v>1.707688935860783</c:v>
                </c:pt>
                <c:pt idx="381" formatCode="0.0">
                  <c:v>1.6254882265539796</c:v>
                </c:pt>
                <c:pt idx="382" formatCode="0.0">
                  <c:v>1.3876841584811006</c:v>
                </c:pt>
                <c:pt idx="383" formatCode="0.0">
                  <c:v>1.1498800904082216</c:v>
                </c:pt>
                <c:pt idx="384" formatCode="0.0">
                  <c:v>0.91207602233534257</c:v>
                </c:pt>
                <c:pt idx="385" formatCode="0.0">
                  <c:v>0.60759269265647131</c:v>
                </c:pt>
                <c:pt idx="386" formatCode="0.0">
                  <c:v>0.30310936297760005</c:v>
                </c:pt>
                <c:pt idx="387" formatCode="0.0">
                  <c:v>-1.373966701271212E-3</c:v>
                </c:pt>
                <c:pt idx="388" formatCode="0.0">
                  <c:v>-0.20528120598477695</c:v>
                </c:pt>
                <c:pt idx="389" formatCode="0.0">
                  <c:v>-0.40918844526828269</c:v>
                </c:pt>
                <c:pt idx="390" formatCode="0.0">
                  <c:v>-0.61309568455178853</c:v>
                </c:pt>
                <c:pt idx="391" formatCode="0.0">
                  <c:v>-0.75041825558590936</c:v>
                </c:pt>
                <c:pt idx="392" formatCode="0.0">
                  <c:v>-0.88774082662003007</c:v>
                </c:pt>
                <c:pt idx="393" formatCode="0.0">
                  <c:v>-1.0250633976541508</c:v>
                </c:pt>
                <c:pt idx="394" formatCode="0.0">
                  <c:v>-1.0325961844512541</c:v>
                </c:pt>
                <c:pt idx="395" formatCode="0.0">
                  <c:v>-1.0401289712483575</c:v>
                </c:pt>
                <c:pt idx="396" formatCode="0.0">
                  <c:v>-1.0476617580454608</c:v>
                </c:pt>
                <c:pt idx="397" formatCode="0.0">
                  <c:v>-1.0428373932205477</c:v>
                </c:pt>
                <c:pt idx="398" formatCode="0.0">
                  <c:v>-1.0380130283956344</c:v>
                </c:pt>
                <c:pt idx="399" formatCode="0.0">
                  <c:v>-1.033188663570721</c:v>
                </c:pt>
                <c:pt idx="400" formatCode="0.0">
                  <c:v>-0.99607439767521466</c:v>
                </c:pt>
                <c:pt idx="401" formatCode="0.0">
                  <c:v>-0.9589601317797084</c:v>
                </c:pt>
                <c:pt idx="402" formatCode="0.0">
                  <c:v>-0.92184586588420214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9-466C-A823-BCC885BEE1F9}"/>
            </c:ext>
          </c:extLst>
        </c:ser>
        <c:ser>
          <c:idx val="4"/>
          <c:order val="3"/>
          <c:tx>
            <c:strRef>
              <c:f>'G3.5'!$E$1</c:f>
              <c:strCache>
                <c:ptCount val="1"/>
              </c:strCache>
            </c:strRef>
          </c:tx>
          <c:spPr>
            <a:ln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396"/>
              <c:layout>
                <c:manualLayout>
                  <c:x val="-6.5782976263568382E-3"/>
                  <c:y val="1.5369949852008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9-466C-A823-BCC885BE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</c:numCache>
            </c:numRef>
          </c:cat>
          <c:val>
            <c:numRef>
              <c:f>'G3.5'!$E$2:$E$2001</c:f>
              <c:numCache>
                <c:formatCode>General</c:formatCode>
                <c:ptCount val="20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9-466C-A823-BCC885BE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238496"/>
        <c:axId val="294239056"/>
        <c:extLst/>
      </c:lineChart>
      <c:dateAx>
        <c:axId val="294238496"/>
        <c:scaling>
          <c:orientation val="minMax"/>
          <c:max val="45261"/>
          <c:min val="36495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4239056"/>
        <c:crosses val="autoZero"/>
        <c:auto val="1"/>
        <c:lblOffset val="100"/>
        <c:baseTimeUnit val="months"/>
        <c:majorUnit val="24"/>
        <c:majorTimeUnit val="months"/>
      </c:dateAx>
      <c:valAx>
        <c:axId val="294239056"/>
        <c:scaling>
          <c:orientation val="minMax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423849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3132119151094961E-4"/>
          <c:y val="0.86824160915710147"/>
          <c:w val="0.99906867880848904"/>
          <c:h val="0.1293572900156241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8.2051730975047837E-2"/>
          <c:w val="0.84440858514458095"/>
          <c:h val="0.74015695506884827"/>
        </c:manualLayout>
      </c:layout>
      <c:lineChart>
        <c:grouping val="standard"/>
        <c:varyColors val="0"/>
        <c:ser>
          <c:idx val="0"/>
          <c:order val="0"/>
          <c:tx>
            <c:strRef>
              <c:f>'G3.6'!$B$1</c:f>
              <c:strCache>
                <c:ptCount val="1"/>
                <c:pt idx="0">
                  <c:v>Cartera real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44621</c:v>
                </c:pt>
                <c:pt idx="380">
                  <c:v>44713</c:v>
                </c:pt>
                <c:pt idx="381">
                  <c:v>44805</c:v>
                </c:pt>
                <c:pt idx="382">
                  <c:v>44896</c:v>
                </c:pt>
                <c:pt idx="383">
                  <c:v>44986</c:v>
                </c:pt>
                <c:pt idx="384">
                  <c:v>45078</c:v>
                </c:pt>
                <c:pt idx="385">
                  <c:v>45170</c:v>
                </c:pt>
                <c:pt idx="386">
                  <c:v>45261</c:v>
                </c:pt>
              </c:numCache>
            </c:numRef>
          </c:cat>
          <c:val>
            <c:numRef>
              <c:f>'G3.6'!$B$2:$B$2006</c:f>
              <c:numCache>
                <c:formatCode>0.0</c:formatCode>
                <c:ptCount val="2005"/>
                <c:pt idx="12">
                  <c:v>-9.467616668303247</c:v>
                </c:pt>
                <c:pt idx="13">
                  <c:v>-9.2003706744770319</c:v>
                </c:pt>
                <c:pt idx="14">
                  <c:v>-10.787038795776638</c:v>
                </c:pt>
                <c:pt idx="15">
                  <c:v>-10.203700748255107</c:v>
                </c:pt>
                <c:pt idx="16">
                  <c:v>-9.1212496611103315</c:v>
                </c:pt>
                <c:pt idx="17">
                  <c:v>-8.7120082126401428</c:v>
                </c:pt>
                <c:pt idx="18">
                  <c:v>-6.4960191867452277</c:v>
                </c:pt>
                <c:pt idx="19">
                  <c:v>-7.3545447258187906</c:v>
                </c:pt>
                <c:pt idx="20">
                  <c:v>-6.2026895954678913</c:v>
                </c:pt>
                <c:pt idx="21">
                  <c:v>-3.6953683257489045</c:v>
                </c:pt>
                <c:pt idx="22">
                  <c:v>-2.0715448162660022</c:v>
                </c:pt>
                <c:pt idx="23">
                  <c:v>-1.9361119426280271</c:v>
                </c:pt>
                <c:pt idx="24">
                  <c:v>-1.2090552282064904</c:v>
                </c:pt>
                <c:pt idx="25">
                  <c:v>-1.3754333222435133</c:v>
                </c:pt>
                <c:pt idx="26">
                  <c:v>0.58238493468472097</c:v>
                </c:pt>
                <c:pt idx="27">
                  <c:v>1.5803072427844622</c:v>
                </c:pt>
                <c:pt idx="28">
                  <c:v>3.342774860730291</c:v>
                </c:pt>
                <c:pt idx="29">
                  <c:v>6.0082310238822156</c:v>
                </c:pt>
                <c:pt idx="30">
                  <c:v>8.6699541159092508</c:v>
                </c:pt>
                <c:pt idx="31">
                  <c:v>10.78936334813867</c:v>
                </c:pt>
                <c:pt idx="32">
                  <c:v>12.995262212852765</c:v>
                </c:pt>
                <c:pt idx="33">
                  <c:v>15.366778156593819</c:v>
                </c:pt>
                <c:pt idx="34">
                  <c:v>17.078069628033287</c:v>
                </c:pt>
                <c:pt idx="35">
                  <c:v>20.72432048879147</c:v>
                </c:pt>
                <c:pt idx="36">
                  <c:v>22.893694245435945</c:v>
                </c:pt>
                <c:pt idx="37">
                  <c:v>25.022346504162595</c:v>
                </c:pt>
                <c:pt idx="38">
                  <c:v>25.213492271804562</c:v>
                </c:pt>
                <c:pt idx="39">
                  <c:v>25.073174331341018</c:v>
                </c:pt>
                <c:pt idx="40">
                  <c:v>25.014662085554452</c:v>
                </c:pt>
                <c:pt idx="41">
                  <c:v>24.486694605130289</c:v>
                </c:pt>
                <c:pt idx="42">
                  <c:v>23.978907993450747</c:v>
                </c:pt>
                <c:pt idx="43">
                  <c:v>24.967621386377115</c:v>
                </c:pt>
                <c:pt idx="44">
                  <c:v>23.845239009494112</c:v>
                </c:pt>
                <c:pt idx="45">
                  <c:v>21.462265700465345</c:v>
                </c:pt>
                <c:pt idx="46">
                  <c:v>20.809890255198905</c:v>
                </c:pt>
                <c:pt idx="47">
                  <c:v>19.368061676302251</c:v>
                </c:pt>
                <c:pt idx="48">
                  <c:v>18.661198878751662</c:v>
                </c:pt>
                <c:pt idx="49">
                  <c:v>18.388889228782546</c:v>
                </c:pt>
                <c:pt idx="50">
                  <c:v>19.177255450797958</c:v>
                </c:pt>
                <c:pt idx="51">
                  <c:v>20.0140144148369</c:v>
                </c:pt>
                <c:pt idx="52">
                  <c:v>19.013730637362379</c:v>
                </c:pt>
                <c:pt idx="53">
                  <c:v>18.697322593632148</c:v>
                </c:pt>
                <c:pt idx="54">
                  <c:v>17.264001049931732</c:v>
                </c:pt>
                <c:pt idx="55">
                  <c:v>18.814647568794783</c:v>
                </c:pt>
                <c:pt idx="56">
                  <c:v>18.857810580262523</c:v>
                </c:pt>
                <c:pt idx="57">
                  <c:v>20.047865932376684</c:v>
                </c:pt>
                <c:pt idx="58">
                  <c:v>19.490459520458735</c:v>
                </c:pt>
                <c:pt idx="59">
                  <c:v>19.550346467116597</c:v>
                </c:pt>
                <c:pt idx="60">
                  <c:v>19.863577113425745</c:v>
                </c:pt>
                <c:pt idx="61">
                  <c:v>18.924609487845466</c:v>
                </c:pt>
                <c:pt idx="62">
                  <c:v>18.931624857191132</c:v>
                </c:pt>
                <c:pt idx="63">
                  <c:v>18.044382145715844</c:v>
                </c:pt>
                <c:pt idx="64">
                  <c:v>17.919752459032303</c:v>
                </c:pt>
                <c:pt idx="65">
                  <c:v>16.709945116252168</c:v>
                </c:pt>
                <c:pt idx="66">
                  <c:v>16.423732096044354</c:v>
                </c:pt>
                <c:pt idx="67">
                  <c:v>15.069592234294182</c:v>
                </c:pt>
                <c:pt idx="68">
                  <c:v>13.829157367187573</c:v>
                </c:pt>
                <c:pt idx="69">
                  <c:v>12.800085098265956</c:v>
                </c:pt>
                <c:pt idx="70">
                  <c:v>11.881804712019651</c:v>
                </c:pt>
                <c:pt idx="71">
                  <c:v>11.226762485904352</c:v>
                </c:pt>
                <c:pt idx="72">
                  <c:v>10.082017489362261</c:v>
                </c:pt>
                <c:pt idx="73">
                  <c:v>8.5945841258126201</c:v>
                </c:pt>
                <c:pt idx="74">
                  <c:v>6.5082169109772936</c:v>
                </c:pt>
                <c:pt idx="75">
                  <c:v>4.7068024848448076</c:v>
                </c:pt>
                <c:pt idx="76">
                  <c:v>2.5604509813525356</c:v>
                </c:pt>
                <c:pt idx="77">
                  <c:v>2.2648127180344702</c:v>
                </c:pt>
                <c:pt idx="78">
                  <c:v>2.9726894270390769</c:v>
                </c:pt>
                <c:pt idx="79">
                  <c:v>3.2816736314697836</c:v>
                </c:pt>
                <c:pt idx="80">
                  <c:v>4.2718389343681107</c:v>
                </c:pt>
                <c:pt idx="81">
                  <c:v>3.9275903654577782</c:v>
                </c:pt>
                <c:pt idx="82">
                  <c:v>3.6617058105665512</c:v>
                </c:pt>
                <c:pt idx="83">
                  <c:v>3.6997124798202607</c:v>
                </c:pt>
                <c:pt idx="84">
                  <c:v>5.1760537889323777</c:v>
                </c:pt>
                <c:pt idx="85">
                  <c:v>5.4047817456053915</c:v>
                </c:pt>
                <c:pt idx="86">
                  <c:v>5.9693332389911369</c:v>
                </c:pt>
                <c:pt idx="87">
                  <c:v>7.3332292204737248</c:v>
                </c:pt>
                <c:pt idx="88">
                  <c:v>9.4489100850578147</c:v>
                </c:pt>
                <c:pt idx="89">
                  <c:v>9.5825616990783402</c:v>
                </c:pt>
                <c:pt idx="90">
                  <c:v>9.0603003262096138</c:v>
                </c:pt>
                <c:pt idx="91">
                  <c:v>9.5539435470284104</c:v>
                </c:pt>
                <c:pt idx="92">
                  <c:v>8.9886787292141168</c:v>
                </c:pt>
                <c:pt idx="93">
                  <c:v>7.9470871299813117</c:v>
                </c:pt>
                <c:pt idx="94">
                  <c:v>7.3666069456967298</c:v>
                </c:pt>
                <c:pt idx="95">
                  <c:v>7.3694907784863872</c:v>
                </c:pt>
                <c:pt idx="96">
                  <c:v>4.1333540833965676</c:v>
                </c:pt>
                <c:pt idx="97">
                  <c:v>3.8461320279572941</c:v>
                </c:pt>
                <c:pt idx="98">
                  <c:v>3.760769336459413</c:v>
                </c:pt>
                <c:pt idx="99">
                  <c:v>2.9631383165597658</c:v>
                </c:pt>
                <c:pt idx="100">
                  <c:v>-0.19389524523726331</c:v>
                </c:pt>
                <c:pt idx="101">
                  <c:v>-1.9014371832512977</c:v>
                </c:pt>
                <c:pt idx="102">
                  <c:v>-5.1877283604277018</c:v>
                </c:pt>
                <c:pt idx="103">
                  <c:v>-7.2455156173349859</c:v>
                </c:pt>
                <c:pt idx="104">
                  <c:v>-8.4078076296714492</c:v>
                </c:pt>
                <c:pt idx="105">
                  <c:v>-8.2620390513802775</c:v>
                </c:pt>
                <c:pt idx="106">
                  <c:v>-8.1187549074692722</c:v>
                </c:pt>
                <c:pt idx="107">
                  <c:v>-9.2143225276541951</c:v>
                </c:pt>
                <c:pt idx="108">
                  <c:v>-9.5504437381413894</c:v>
                </c:pt>
                <c:pt idx="109">
                  <c:v>-10.190098022223415</c:v>
                </c:pt>
                <c:pt idx="110">
                  <c:v>-12.469035741993938</c:v>
                </c:pt>
                <c:pt idx="111">
                  <c:v>-12.418426985632181</c:v>
                </c:pt>
                <c:pt idx="112">
                  <c:v>-12.700075023732227</c:v>
                </c:pt>
                <c:pt idx="113">
                  <c:v>-12.237817757638336</c:v>
                </c:pt>
                <c:pt idx="114">
                  <c:v>-12.248273483133143</c:v>
                </c:pt>
                <c:pt idx="115">
                  <c:v>-13.485466677093239</c:v>
                </c:pt>
                <c:pt idx="116">
                  <c:v>-15.954082933058157</c:v>
                </c:pt>
                <c:pt idx="117">
                  <c:v>-17.526927720857067</c:v>
                </c:pt>
                <c:pt idx="118">
                  <c:v>-17.386738448339877</c:v>
                </c:pt>
                <c:pt idx="119">
                  <c:v>-16.832617939831675</c:v>
                </c:pt>
                <c:pt idx="120">
                  <c:v>-15.602191712407143</c:v>
                </c:pt>
                <c:pt idx="121">
                  <c:v>-15.366303098360024</c:v>
                </c:pt>
                <c:pt idx="122">
                  <c:v>-15.171049563852412</c:v>
                </c:pt>
                <c:pt idx="123">
                  <c:v>-16.064227663611021</c:v>
                </c:pt>
                <c:pt idx="124">
                  <c:v>-16.286192577655946</c:v>
                </c:pt>
                <c:pt idx="125">
                  <c:v>-16.80099078184535</c:v>
                </c:pt>
                <c:pt idx="126">
                  <c:v>-15.169227190897782</c:v>
                </c:pt>
                <c:pt idx="127">
                  <c:v>-14.008089449120554</c:v>
                </c:pt>
                <c:pt idx="128">
                  <c:v>-10.261971444475614</c:v>
                </c:pt>
                <c:pt idx="129">
                  <c:v>-8.65645654193764</c:v>
                </c:pt>
                <c:pt idx="130">
                  <c:v>-9.7037425631447345</c:v>
                </c:pt>
                <c:pt idx="131">
                  <c:v>-9.6498665588431116</c:v>
                </c:pt>
                <c:pt idx="132">
                  <c:v>-8.7969769039391128</c:v>
                </c:pt>
                <c:pt idx="133">
                  <c:v>-8.9159279233374296</c:v>
                </c:pt>
                <c:pt idx="134">
                  <c:v>-7.9298177430535137</c:v>
                </c:pt>
                <c:pt idx="135">
                  <c:v>-8.1815274759851953</c:v>
                </c:pt>
                <c:pt idx="136">
                  <c:v>-6.1901968420855047</c:v>
                </c:pt>
                <c:pt idx="137">
                  <c:v>-5.3859894266688464</c:v>
                </c:pt>
                <c:pt idx="138">
                  <c:v>-6.3585229253549365</c:v>
                </c:pt>
                <c:pt idx="139">
                  <c:v>-6.4878845126820845</c:v>
                </c:pt>
                <c:pt idx="140">
                  <c:v>-5.6293302820557773</c:v>
                </c:pt>
                <c:pt idx="141">
                  <c:v>-5.2323217690051997</c:v>
                </c:pt>
                <c:pt idx="142">
                  <c:v>-4.1177719925285743</c:v>
                </c:pt>
                <c:pt idx="143">
                  <c:v>-5.2033073431764443</c:v>
                </c:pt>
                <c:pt idx="144">
                  <c:v>-5.5439168449372023</c:v>
                </c:pt>
                <c:pt idx="145">
                  <c:v>-3.7205704170094833</c:v>
                </c:pt>
                <c:pt idx="146">
                  <c:v>-3.1372563157697209</c:v>
                </c:pt>
                <c:pt idx="147">
                  <c:v>-1.8811212517592324</c:v>
                </c:pt>
                <c:pt idx="148">
                  <c:v>-2.0819388831164853</c:v>
                </c:pt>
                <c:pt idx="149">
                  <c:v>-3.0559172051970562</c:v>
                </c:pt>
                <c:pt idx="150">
                  <c:v>-1.2535390780704647</c:v>
                </c:pt>
                <c:pt idx="151">
                  <c:v>-8.8787892652553158E-2</c:v>
                </c:pt>
                <c:pt idx="152">
                  <c:v>0.3026575885639371</c:v>
                </c:pt>
                <c:pt idx="153">
                  <c:v>0.77658815208825338</c:v>
                </c:pt>
                <c:pt idx="154">
                  <c:v>1.518257562400227</c:v>
                </c:pt>
                <c:pt idx="155">
                  <c:v>2.7803877249524156</c:v>
                </c:pt>
                <c:pt idx="156">
                  <c:v>0.86840317163678904</c:v>
                </c:pt>
                <c:pt idx="157">
                  <c:v>-0.20923954245269938</c:v>
                </c:pt>
                <c:pt idx="158">
                  <c:v>0.10284300911593824</c:v>
                </c:pt>
                <c:pt idx="159">
                  <c:v>-0.27278412281054321</c:v>
                </c:pt>
                <c:pt idx="160">
                  <c:v>1.3462581788414418</c:v>
                </c:pt>
                <c:pt idx="161">
                  <c:v>1.4687038476367542</c:v>
                </c:pt>
                <c:pt idx="162">
                  <c:v>-0.19634067015398271</c:v>
                </c:pt>
                <c:pt idx="163">
                  <c:v>4.7889193000140384</c:v>
                </c:pt>
                <c:pt idx="164">
                  <c:v>5.1570670258819229</c:v>
                </c:pt>
                <c:pt idx="165">
                  <c:v>3.8832075816933154</c:v>
                </c:pt>
                <c:pt idx="166">
                  <c:v>4.7941595243873092</c:v>
                </c:pt>
                <c:pt idx="167">
                  <c:v>5.7277361203752042</c:v>
                </c:pt>
                <c:pt idx="168">
                  <c:v>7.9334520986636514</c:v>
                </c:pt>
                <c:pt idx="169">
                  <c:v>9.2141485747612606</c:v>
                </c:pt>
                <c:pt idx="170">
                  <c:v>9.5157559196286545</c:v>
                </c:pt>
                <c:pt idx="171">
                  <c:v>9.8551444816803233</c:v>
                </c:pt>
                <c:pt idx="172">
                  <c:v>9.5618944208486045</c:v>
                </c:pt>
                <c:pt idx="173">
                  <c:v>11.179601493903068</c:v>
                </c:pt>
                <c:pt idx="174">
                  <c:v>12.097432179294444</c:v>
                </c:pt>
                <c:pt idx="175">
                  <c:v>7.1915389662904339</c:v>
                </c:pt>
                <c:pt idx="176">
                  <c:v>7.2485262349138102</c:v>
                </c:pt>
                <c:pt idx="177">
                  <c:v>9.7791893708303554</c:v>
                </c:pt>
                <c:pt idx="178">
                  <c:v>9.9975113480387243</c:v>
                </c:pt>
                <c:pt idx="179">
                  <c:v>9.783339458829122</c:v>
                </c:pt>
                <c:pt idx="180">
                  <c:v>10.776739351718433</c:v>
                </c:pt>
                <c:pt idx="181">
                  <c:v>9.8579164182406096</c:v>
                </c:pt>
                <c:pt idx="182">
                  <c:v>9.2613486724146377</c:v>
                </c:pt>
                <c:pt idx="183">
                  <c:v>8.9503084444400471</c:v>
                </c:pt>
                <c:pt idx="184">
                  <c:v>9.1104873625498239</c:v>
                </c:pt>
                <c:pt idx="185">
                  <c:v>9.5654055250475665</c:v>
                </c:pt>
                <c:pt idx="186">
                  <c:v>11.804778541382067</c:v>
                </c:pt>
                <c:pt idx="187">
                  <c:v>13.36150924626005</c:v>
                </c:pt>
                <c:pt idx="188">
                  <c:v>15.178249896402306</c:v>
                </c:pt>
                <c:pt idx="189">
                  <c:v>14.087666106399288</c:v>
                </c:pt>
                <c:pt idx="190">
                  <c:v>16.344689135730018</c:v>
                </c:pt>
                <c:pt idx="191">
                  <c:v>18.951586188497281</c:v>
                </c:pt>
                <c:pt idx="192">
                  <c:v>20.753024905933092</c:v>
                </c:pt>
                <c:pt idx="193">
                  <c:v>22.271080415183555</c:v>
                </c:pt>
                <c:pt idx="194">
                  <c:v>24.014108081029018</c:v>
                </c:pt>
                <c:pt idx="195">
                  <c:v>26.035909909875521</c:v>
                </c:pt>
                <c:pt idx="196">
                  <c:v>26.887336820340234</c:v>
                </c:pt>
                <c:pt idx="197">
                  <c:v>28.062769554940893</c:v>
                </c:pt>
                <c:pt idx="198">
                  <c:v>27.340848307248255</c:v>
                </c:pt>
                <c:pt idx="199">
                  <c:v>26.70660733514827</c:v>
                </c:pt>
                <c:pt idx="200">
                  <c:v>26.214708193235104</c:v>
                </c:pt>
                <c:pt idx="201">
                  <c:v>27.780217370988325</c:v>
                </c:pt>
                <c:pt idx="202">
                  <c:v>25.184390831117121</c:v>
                </c:pt>
                <c:pt idx="203">
                  <c:v>24.308051621892645</c:v>
                </c:pt>
                <c:pt idx="204">
                  <c:v>22.631739501744995</c:v>
                </c:pt>
                <c:pt idx="205">
                  <c:v>22.188236463164301</c:v>
                </c:pt>
                <c:pt idx="206">
                  <c:v>22.887320576765259</c:v>
                </c:pt>
                <c:pt idx="207">
                  <c:v>22.711920427796418</c:v>
                </c:pt>
                <c:pt idx="208">
                  <c:v>23.15677224867818</c:v>
                </c:pt>
                <c:pt idx="209">
                  <c:v>22.107506149669277</c:v>
                </c:pt>
                <c:pt idx="210">
                  <c:v>20.162641546158856</c:v>
                </c:pt>
                <c:pt idx="211">
                  <c:v>18.731268329827788</c:v>
                </c:pt>
                <c:pt idx="212">
                  <c:v>17.097791267367036</c:v>
                </c:pt>
                <c:pt idx="213">
                  <c:v>16.15086650733857</c:v>
                </c:pt>
                <c:pt idx="214">
                  <c:v>15.506137459576319</c:v>
                </c:pt>
                <c:pt idx="215">
                  <c:v>12.898134206742352</c:v>
                </c:pt>
                <c:pt idx="216">
                  <c:v>12.678436878557765</c:v>
                </c:pt>
                <c:pt idx="217">
                  <c:v>11.635269181211383</c:v>
                </c:pt>
                <c:pt idx="218">
                  <c:v>10.42181394755195</c:v>
                </c:pt>
                <c:pt idx="219">
                  <c:v>10.71413461840336</c:v>
                </c:pt>
                <c:pt idx="220">
                  <c:v>10.626809501193769</c:v>
                </c:pt>
                <c:pt idx="221">
                  <c:v>10.190755075774716</c:v>
                </c:pt>
                <c:pt idx="222">
                  <c:v>9.2710319985567899</c:v>
                </c:pt>
                <c:pt idx="223">
                  <c:v>9.3965552825133525</c:v>
                </c:pt>
                <c:pt idx="224">
                  <c:v>9.0110729943502434</c:v>
                </c:pt>
                <c:pt idx="225">
                  <c:v>7.8305462275117144</c:v>
                </c:pt>
                <c:pt idx="226">
                  <c:v>7.1730046336846209</c:v>
                </c:pt>
                <c:pt idx="227">
                  <c:v>8.4799132207774583</c:v>
                </c:pt>
                <c:pt idx="228">
                  <c:v>7.2039416483780983</c:v>
                </c:pt>
                <c:pt idx="229">
                  <c:v>6.2343723019242958</c:v>
                </c:pt>
                <c:pt idx="230">
                  <c:v>3.7230625278906526</c:v>
                </c:pt>
                <c:pt idx="231">
                  <c:v>1.3085416489026613</c:v>
                </c:pt>
                <c:pt idx="232">
                  <c:v>-0.29322602250577701</c:v>
                </c:pt>
                <c:pt idx="233">
                  <c:v>-0.96760260084735039</c:v>
                </c:pt>
                <c:pt idx="234">
                  <c:v>0.32850624965874431</c:v>
                </c:pt>
                <c:pt idx="235">
                  <c:v>0.20261106169103815</c:v>
                </c:pt>
                <c:pt idx="236">
                  <c:v>0.68292381483661124</c:v>
                </c:pt>
                <c:pt idx="237">
                  <c:v>1.6409661336438175</c:v>
                </c:pt>
                <c:pt idx="238">
                  <c:v>2.053021929731913</c:v>
                </c:pt>
                <c:pt idx="239">
                  <c:v>1.9187801967084583</c:v>
                </c:pt>
                <c:pt idx="240">
                  <c:v>3.114493277353203</c:v>
                </c:pt>
                <c:pt idx="241">
                  <c:v>4.0906309601923541</c:v>
                </c:pt>
                <c:pt idx="242">
                  <c:v>6.9078799297230375</c:v>
                </c:pt>
                <c:pt idx="243">
                  <c:v>9.5042896199604385</c:v>
                </c:pt>
                <c:pt idx="244">
                  <c:v>10.715390691590221</c:v>
                </c:pt>
                <c:pt idx="245">
                  <c:v>13.41234523946957</c:v>
                </c:pt>
                <c:pt idx="246">
                  <c:v>13.137052766147583</c:v>
                </c:pt>
                <c:pt idx="247">
                  <c:v>13.243024904532241</c:v>
                </c:pt>
                <c:pt idx="248">
                  <c:v>15.231286192597683</c:v>
                </c:pt>
                <c:pt idx="249">
                  <c:v>16.620794768485347</c:v>
                </c:pt>
                <c:pt idx="250">
                  <c:v>18.253973457816585</c:v>
                </c:pt>
                <c:pt idx="251">
                  <c:v>19.296579399489076</c:v>
                </c:pt>
                <c:pt idx="252">
                  <c:v>18.883311061758491</c:v>
                </c:pt>
                <c:pt idx="253">
                  <c:v>19.479908876558682</c:v>
                </c:pt>
                <c:pt idx="254">
                  <c:v>19.817932717961039</c:v>
                </c:pt>
                <c:pt idx="255">
                  <c:v>18.905810285016635</c:v>
                </c:pt>
                <c:pt idx="256">
                  <c:v>17.990700976509189</c:v>
                </c:pt>
                <c:pt idx="257">
                  <c:v>17.520735680413789</c:v>
                </c:pt>
                <c:pt idx="258">
                  <c:v>17.965158207271159</c:v>
                </c:pt>
                <c:pt idx="259">
                  <c:v>17.741994585882146</c:v>
                </c:pt>
                <c:pt idx="260">
                  <c:v>16.243346783073797</c:v>
                </c:pt>
                <c:pt idx="261">
                  <c:v>15.97660753645609</c:v>
                </c:pt>
                <c:pt idx="262">
                  <c:v>15.385640019917869</c:v>
                </c:pt>
                <c:pt idx="263">
                  <c:v>14.2955992905075</c:v>
                </c:pt>
                <c:pt idx="264">
                  <c:v>14.238517509687298</c:v>
                </c:pt>
                <c:pt idx="265">
                  <c:v>13.838055317210962</c:v>
                </c:pt>
                <c:pt idx="266">
                  <c:v>12.755938785675557</c:v>
                </c:pt>
                <c:pt idx="267">
                  <c:v>11.743891733408528</c:v>
                </c:pt>
                <c:pt idx="268">
                  <c:v>11.823822070363654</c:v>
                </c:pt>
                <c:pt idx="269">
                  <c:v>11.477526781729352</c:v>
                </c:pt>
                <c:pt idx="270">
                  <c:v>12.46059876765122</c:v>
                </c:pt>
                <c:pt idx="271">
                  <c:v>13.116056947313615</c:v>
                </c:pt>
                <c:pt idx="272">
                  <c:v>13.32467053207651</c:v>
                </c:pt>
                <c:pt idx="273">
                  <c:v>12.725305167282963</c:v>
                </c:pt>
                <c:pt idx="274">
                  <c:v>12.68170272547624</c:v>
                </c:pt>
                <c:pt idx="275">
                  <c:v>12.793786623960489</c:v>
                </c:pt>
                <c:pt idx="276">
                  <c:v>13.337258247672246</c:v>
                </c:pt>
                <c:pt idx="277">
                  <c:v>12.931069817426755</c:v>
                </c:pt>
                <c:pt idx="278">
                  <c:v>13.280672121989001</c:v>
                </c:pt>
                <c:pt idx="279">
                  <c:v>13.463210447217522</c:v>
                </c:pt>
                <c:pt idx="280">
                  <c:v>13.383813352152796</c:v>
                </c:pt>
                <c:pt idx="281">
                  <c:v>12.445215125534205</c:v>
                </c:pt>
                <c:pt idx="282">
                  <c:v>11.397529472053192</c:v>
                </c:pt>
                <c:pt idx="283">
                  <c:v>11.812724082097281</c:v>
                </c:pt>
                <c:pt idx="284">
                  <c:v>11.972751347772203</c:v>
                </c:pt>
                <c:pt idx="285">
                  <c:v>11.797074748179615</c:v>
                </c:pt>
                <c:pt idx="286">
                  <c:v>11.767501445801965</c:v>
                </c:pt>
                <c:pt idx="287">
                  <c:v>11.426036972241803</c:v>
                </c:pt>
                <c:pt idx="288">
                  <c:v>11.026620938181409</c:v>
                </c:pt>
                <c:pt idx="289">
                  <c:v>10.729483631999326</c:v>
                </c:pt>
                <c:pt idx="290">
                  <c:v>10.19274398329204</c:v>
                </c:pt>
                <c:pt idx="291">
                  <c:v>9.8345758326066282</c:v>
                </c:pt>
                <c:pt idx="292">
                  <c:v>9.7845740898966795</c:v>
                </c:pt>
                <c:pt idx="293">
                  <c:v>10.392816631140199</c:v>
                </c:pt>
                <c:pt idx="294">
                  <c:v>11.144821789740833</c:v>
                </c:pt>
                <c:pt idx="295">
                  <c:v>12.099512468927752</c:v>
                </c:pt>
                <c:pt idx="296">
                  <c:v>11.825909054039595</c:v>
                </c:pt>
                <c:pt idx="297">
                  <c:v>11.831388391735498</c:v>
                </c:pt>
                <c:pt idx="298">
                  <c:v>10.674342648498335</c:v>
                </c:pt>
                <c:pt idx="299">
                  <c:v>11.218383663770283</c:v>
                </c:pt>
                <c:pt idx="300">
                  <c:v>11.298050632709366</c:v>
                </c:pt>
                <c:pt idx="301">
                  <c:v>12.349100903250054</c:v>
                </c:pt>
                <c:pt idx="302">
                  <c:v>13.64730727295067</c:v>
                </c:pt>
                <c:pt idx="303">
                  <c:v>12.648943431208393</c:v>
                </c:pt>
                <c:pt idx="304">
                  <c:v>11.580148877245279</c:v>
                </c:pt>
                <c:pt idx="305">
                  <c:v>10.319343309503015</c:v>
                </c:pt>
                <c:pt idx="306">
                  <c:v>8.6618549487448959</c:v>
                </c:pt>
                <c:pt idx="307">
                  <c:v>6.7038843736967335</c:v>
                </c:pt>
                <c:pt idx="308">
                  <c:v>6.1722472484089241</c:v>
                </c:pt>
                <c:pt idx="309">
                  <c:v>4.5148907330571975</c:v>
                </c:pt>
                <c:pt idx="310">
                  <c:v>4.7265595856736287</c:v>
                </c:pt>
                <c:pt idx="311">
                  <c:v>4.1455764959161812</c:v>
                </c:pt>
                <c:pt idx="312">
                  <c:v>2.7402002988287766</c:v>
                </c:pt>
                <c:pt idx="313">
                  <c:v>1.8640900340256561</c:v>
                </c:pt>
                <c:pt idx="314">
                  <c:v>0.77497236764620947</c:v>
                </c:pt>
                <c:pt idx="315">
                  <c:v>1.3646671061270599</c:v>
                </c:pt>
                <c:pt idx="316">
                  <c:v>1.9795513250905561</c:v>
                </c:pt>
                <c:pt idx="317">
                  <c:v>2.0250346817435538</c:v>
                </c:pt>
                <c:pt idx="318">
                  <c:v>1.8359106361100608</c:v>
                </c:pt>
                <c:pt idx="319">
                  <c:v>1.2385363486920653</c:v>
                </c:pt>
                <c:pt idx="320">
                  <c:v>1.2312189726701561</c:v>
                </c:pt>
                <c:pt idx="321">
                  <c:v>2.3452889710381841</c:v>
                </c:pt>
                <c:pt idx="322">
                  <c:v>2.5988037505974448</c:v>
                </c:pt>
                <c:pt idx="323">
                  <c:v>2.1748927143367958</c:v>
                </c:pt>
                <c:pt idx="324">
                  <c:v>3.0623644944667294</c:v>
                </c:pt>
                <c:pt idx="325">
                  <c:v>2.7259446959447153</c:v>
                </c:pt>
                <c:pt idx="326">
                  <c:v>2.0446268295726266</c:v>
                </c:pt>
                <c:pt idx="327">
                  <c:v>2.3526337926439655</c:v>
                </c:pt>
                <c:pt idx="328">
                  <c:v>2.1279348103885765</c:v>
                </c:pt>
                <c:pt idx="329">
                  <c:v>1.6197454579377935</c:v>
                </c:pt>
                <c:pt idx="330">
                  <c:v>2.0386361941638453</c:v>
                </c:pt>
                <c:pt idx="331">
                  <c:v>2.4108628652255604</c:v>
                </c:pt>
                <c:pt idx="332">
                  <c:v>2.4624139924773969</c:v>
                </c:pt>
                <c:pt idx="333">
                  <c:v>2.8109804365647584</c:v>
                </c:pt>
                <c:pt idx="334">
                  <c:v>2.4555078354881132</c:v>
                </c:pt>
                <c:pt idx="335">
                  <c:v>2.3467677724455793</c:v>
                </c:pt>
                <c:pt idx="336">
                  <c:v>1.8055540644058343</c:v>
                </c:pt>
                <c:pt idx="337">
                  <c:v>1.713666421462845</c:v>
                </c:pt>
                <c:pt idx="338">
                  <c:v>1.6970184568097846</c:v>
                </c:pt>
                <c:pt idx="339">
                  <c:v>1.2725661834634971</c:v>
                </c:pt>
                <c:pt idx="340">
                  <c:v>1.9433629454923107</c:v>
                </c:pt>
                <c:pt idx="341">
                  <c:v>2.6026305730734167</c:v>
                </c:pt>
                <c:pt idx="342">
                  <c:v>2.8445366375902115</c:v>
                </c:pt>
                <c:pt idx="343">
                  <c:v>2.6357544309046244</c:v>
                </c:pt>
                <c:pt idx="344">
                  <c:v>3.1169517385654544</c:v>
                </c:pt>
                <c:pt idx="345">
                  <c:v>3.1606442997516249</c:v>
                </c:pt>
                <c:pt idx="346">
                  <c:v>3.4608190992595711</c:v>
                </c:pt>
                <c:pt idx="347">
                  <c:v>3.7009523881614603</c:v>
                </c:pt>
                <c:pt idx="348">
                  <c:v>3.4725645631613622</c:v>
                </c:pt>
                <c:pt idx="349">
                  <c:v>3.76884074914281</c:v>
                </c:pt>
                <c:pt idx="350">
                  <c:v>4.4130387379220926</c:v>
                </c:pt>
                <c:pt idx="351">
                  <c:v>5.0227929144419425</c:v>
                </c:pt>
                <c:pt idx="352">
                  <c:v>4.3201115844260674</c:v>
                </c:pt>
                <c:pt idx="353">
                  <c:v>4.502408057786611</c:v>
                </c:pt>
                <c:pt idx="354">
                  <c:v>3.7170188666498127</c:v>
                </c:pt>
                <c:pt idx="355">
                  <c:v>4.726619507719465</c:v>
                </c:pt>
                <c:pt idx="356">
                  <c:v>5.0029234255067001</c:v>
                </c:pt>
                <c:pt idx="357">
                  <c:v>7.592838031105531</c:v>
                </c:pt>
                <c:pt idx="358">
                  <c:v>7.7694121234648472</c:v>
                </c:pt>
                <c:pt idx="359">
                  <c:v>7.402911592103889</c:v>
                </c:pt>
                <c:pt idx="360">
                  <c:v>7.489024233259145</c:v>
                </c:pt>
                <c:pt idx="361">
                  <c:v>6.3252426025277142</c:v>
                </c:pt>
                <c:pt idx="362">
                  <c:v>5.0621178537986644</c:v>
                </c:pt>
                <c:pt idx="363">
                  <c:v>3.7795020514881594</c:v>
                </c:pt>
                <c:pt idx="364">
                  <c:v>3.5119572659362275</c:v>
                </c:pt>
                <c:pt idx="365">
                  <c:v>2.2240736751216517</c:v>
                </c:pt>
                <c:pt idx="366">
                  <c:v>1.6359867272397244</c:v>
                </c:pt>
                <c:pt idx="367">
                  <c:v>1.8932946218839231</c:v>
                </c:pt>
                <c:pt idx="368">
                  <c:v>1.3605652879372654</c:v>
                </c:pt>
                <c:pt idx="369">
                  <c:v>-1.6198474410334729</c:v>
                </c:pt>
                <c:pt idx="370">
                  <c:v>-1.9293562959629362</c:v>
                </c:pt>
                <c:pt idx="371">
                  <c:v>-2.4096536879351427</c:v>
                </c:pt>
                <c:pt idx="372">
                  <c:v>-1.7719702587138952</c:v>
                </c:pt>
                <c:pt idx="373">
                  <c:v>-0.57095013271601935</c:v>
                </c:pt>
                <c:pt idx="374">
                  <c:v>0.49263687021350311</c:v>
                </c:pt>
                <c:pt idx="375">
                  <c:v>1.4419982656953767</c:v>
                </c:pt>
                <c:pt idx="376">
                  <c:v>2.3327449096481212</c:v>
                </c:pt>
                <c:pt idx="377">
                  <c:v>3.5747051216814318</c:v>
                </c:pt>
                <c:pt idx="378">
                  <c:v>4.6789572739302399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B-4FAD-BCF7-75500172DF1A}"/>
            </c:ext>
          </c:extLst>
        </c:ser>
        <c:ser>
          <c:idx val="3"/>
          <c:order val="1"/>
          <c:tx>
            <c:strRef>
              <c:f>'G3.6'!$C$1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361"/>
              <c:layout>
                <c:manualLayout>
                  <c:x val="-6.5782976263569996E-3"/>
                  <c:y val="3.1659277903837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B-4FAD-BCF7-75500172DF1A}"/>
                </c:ext>
              </c:extLst>
            </c:dLbl>
            <c:dLbl>
              <c:idx val="386"/>
              <c:layout>
                <c:manualLayout>
                  <c:x val="-3.311920161340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B-4FAD-BCF7-75500172D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44621</c:v>
                </c:pt>
                <c:pt idx="380">
                  <c:v>44713</c:v>
                </c:pt>
                <c:pt idx="381">
                  <c:v>44805</c:v>
                </c:pt>
                <c:pt idx="382">
                  <c:v>44896</c:v>
                </c:pt>
                <c:pt idx="383">
                  <c:v>44986</c:v>
                </c:pt>
                <c:pt idx="384">
                  <c:v>45078</c:v>
                </c:pt>
                <c:pt idx="385">
                  <c:v>45170</c:v>
                </c:pt>
                <c:pt idx="386">
                  <c:v>45261</c:v>
                </c:pt>
              </c:numCache>
            </c:numRef>
          </c:cat>
          <c:val>
            <c:numRef>
              <c:f>'G3.6'!$C$2:$C$2006</c:f>
              <c:numCache>
                <c:formatCode>General</c:formatCode>
                <c:ptCount val="2005"/>
                <c:pt idx="378" formatCode="0.0">
                  <c:v>4.6789572739302399</c:v>
                </c:pt>
                <c:pt idx="379" formatCode="0.0">
                  <c:v>5.6703311568917503</c:v>
                </c:pt>
                <c:pt idx="380" formatCode="0.0">
                  <c:v>5.8062789530823888</c:v>
                </c:pt>
                <c:pt idx="381" formatCode="0.0">
                  <c:v>5.2523974677463059</c:v>
                </c:pt>
                <c:pt idx="382" formatCode="0.0">
                  <c:v>3.5559959665899532</c:v>
                </c:pt>
                <c:pt idx="383" formatCode="0.0">
                  <c:v>0.29023349372652163</c:v>
                </c:pt>
                <c:pt idx="384" formatCode="0.0">
                  <c:v>-2.4902309950564305</c:v>
                </c:pt>
                <c:pt idx="385" formatCode="0.0">
                  <c:v>-3.0100339429832146</c:v>
                </c:pt>
                <c:pt idx="386" formatCode="0.0">
                  <c:v>-3.2140967412982335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DB-4FAD-BCF7-75500172DF1A}"/>
            </c:ext>
          </c:extLst>
        </c:ser>
        <c:ser>
          <c:idx val="5"/>
          <c:order val="2"/>
          <c:tx>
            <c:strRef>
              <c:f>'G3.6'!$D$1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D6A300"/>
              </a:solidFill>
              <a:prstDash val="sysDash"/>
            </a:ln>
          </c:spPr>
          <c:marker>
            <c:symbol val="none"/>
          </c:marker>
          <c:dLbls>
            <c:dLbl>
              <c:idx val="386"/>
              <c:layout>
                <c:manualLayout>
                  <c:x val="-6.6238403226801202E-3"/>
                  <c:y val="1.34895501128820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D6A3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B-4FAD-BCF7-75500172D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D6A3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'G3.6'!$D$2:$D$2006</c:f>
              <c:numCache>
                <c:formatCode>General</c:formatCode>
                <c:ptCount val="2005"/>
                <c:pt idx="378" formatCode="0.0">
                  <c:v>4.6789572739302399</c:v>
                </c:pt>
                <c:pt idx="379" formatCode="0.0">
                  <c:v>5.6703311568917503</c:v>
                </c:pt>
                <c:pt idx="380" formatCode="0.0">
                  <c:v>5.1036414162809685</c:v>
                </c:pt>
                <c:pt idx="381" formatCode="0.0">
                  <c:v>4.0610950554658576</c:v>
                </c:pt>
                <c:pt idx="382" formatCode="0.0">
                  <c:v>1.4346741606867663</c:v>
                </c:pt>
                <c:pt idx="383" formatCode="0.0">
                  <c:v>-2.6588656116347087</c:v>
                </c:pt>
                <c:pt idx="384" formatCode="0.0">
                  <c:v>-5.0462799459969894</c:v>
                </c:pt>
                <c:pt idx="385" formatCode="0.0">
                  <c:v>-4.9214377324913077</c:v>
                </c:pt>
                <c:pt idx="386" formatCode="0.0">
                  <c:v>-4.2371088449332124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DB-4FAD-BCF7-75500172DF1A}"/>
            </c:ext>
          </c:extLst>
        </c:ser>
        <c:ser>
          <c:idx val="4"/>
          <c:order val="3"/>
          <c:tx>
            <c:strRef>
              <c:f>'G3.6'!$E$1</c:f>
              <c:strCache>
                <c:ptCount val="1"/>
              </c:strCache>
            </c:strRef>
          </c:tx>
          <c:spPr>
            <a:ln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362"/>
              <c:layout>
                <c:manualLayout>
                  <c:x val="-6.5782976263568382E-3"/>
                  <c:y val="-2.435329069526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B-4FAD-BCF7-75500172DF1A}"/>
                </c:ext>
              </c:extLst>
            </c:dLbl>
            <c:dLbl>
              <c:idx val="374"/>
              <c:layout>
                <c:manualLayout>
                  <c:x val="4.2384917684326298E-2"/>
                  <c:y val="0.24235806997083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B-4FAD-BCF7-75500172DF1A}"/>
                </c:ext>
              </c:extLst>
            </c:dLbl>
            <c:dLbl>
              <c:idx val="37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B-4FAD-BCF7-75500172D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44621</c:v>
                </c:pt>
                <c:pt idx="380">
                  <c:v>44713</c:v>
                </c:pt>
                <c:pt idx="381">
                  <c:v>44805</c:v>
                </c:pt>
                <c:pt idx="382">
                  <c:v>44896</c:v>
                </c:pt>
                <c:pt idx="383">
                  <c:v>44986</c:v>
                </c:pt>
                <c:pt idx="384">
                  <c:v>45078</c:v>
                </c:pt>
                <c:pt idx="385">
                  <c:v>45170</c:v>
                </c:pt>
                <c:pt idx="386">
                  <c:v>45261</c:v>
                </c:pt>
              </c:numCache>
            </c:numRef>
          </c:cat>
          <c:val>
            <c:numRef>
              <c:f>'G3.6'!$E$2:$E$2006</c:f>
              <c:numCache>
                <c:formatCode>General</c:formatCode>
                <c:ptCount val="200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DB-4FAD-BCF7-75500172D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3582944"/>
        <c:axId val="293583504"/>
        <c:extLst/>
      </c:lineChart>
      <c:dateAx>
        <c:axId val="293582944"/>
        <c:scaling>
          <c:orientation val="minMax"/>
          <c:max val="45261"/>
          <c:min val="36495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3583504"/>
        <c:crosses val="autoZero"/>
        <c:auto val="1"/>
        <c:lblOffset val="100"/>
        <c:baseTimeUnit val="months"/>
        <c:majorUnit val="24"/>
        <c:majorTimeUnit val="months"/>
      </c:dateAx>
      <c:valAx>
        <c:axId val="293583504"/>
        <c:scaling>
          <c:orientation val="minMax"/>
          <c:max val="3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3582944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8.1570898496557756E-2"/>
          <c:y val="0.83697061369403758"/>
          <c:w val="0.84887877811530099"/>
          <c:h val="0.1620518492417487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2.emf"/><Relationship Id="rId4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340979</xdr:colOff>
      <xdr:row>84</xdr:row>
      <xdr:rowOff>149677</xdr:rowOff>
    </xdr:from>
    <xdr:to>
      <xdr:col>11</xdr:col>
      <xdr:colOff>168076</xdr:colOff>
      <xdr:row>107</xdr:row>
      <xdr:rowOff>172883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244929</xdr:colOff>
      <xdr:row>89</xdr:row>
      <xdr:rowOff>54429</xdr:rowOff>
    </xdr:from>
    <xdr:to>
      <xdr:col>10</xdr:col>
      <xdr:colOff>178593</xdr:colOff>
      <xdr:row>104</xdr:row>
      <xdr:rowOff>18710</xdr:rowOff>
    </xdr:to>
    <xdr:sp macro="" textlink="">
      <xdr:nvSpPr>
        <xdr:cNvPr id="13" name="1 Rectángulo redondeado">
          <a:extLst>
            <a:ext uri="{FF2B5EF4-FFF2-40B4-BE49-F238E27FC236}">
              <a16:creationId xmlns:a16="http://schemas.microsoft.com/office/drawing/2014/main" id="{96958811-945F-4350-BFD2-5EC39E1FF299}"/>
            </a:ext>
          </a:extLst>
        </xdr:cNvPr>
        <xdr:cNvSpPr/>
      </xdr:nvSpPr>
      <xdr:spPr>
        <a:xfrm>
          <a:off x="6191250" y="17008929"/>
          <a:ext cx="464343" cy="2821781"/>
        </a:xfrm>
        <a:prstGeom prst="roundRect">
          <a:avLst>
            <a:gd name="adj" fmla="val 0"/>
          </a:avLst>
        </a:prstGeom>
        <a:solidFill>
          <a:srgbClr val="D38583">
            <a:alpha val="29804"/>
          </a:srgb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378</xdr:row>
      <xdr:rowOff>0</xdr:rowOff>
    </xdr:from>
    <xdr:to>
      <xdr:col>13</xdr:col>
      <xdr:colOff>457772</xdr:colOff>
      <xdr:row>405</xdr:row>
      <xdr:rowOff>71401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78479B-6097-461E-8DBE-19D38E359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0.85302</cdr:x>
      <cdr:y>0.08838</cdr:y>
    </cdr:from>
    <cdr:to>
      <cdr:x>0.9259</cdr:x>
      <cdr:y>0.80703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940497" y="438150"/>
          <a:ext cx="422105" cy="3562883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358</xdr:row>
      <xdr:rowOff>0</xdr:rowOff>
    </xdr:from>
    <xdr:to>
      <xdr:col>16</xdr:col>
      <xdr:colOff>49267</xdr:colOff>
      <xdr:row>389</xdr:row>
      <xdr:rowOff>71401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23E605-B95E-4CE2-AB03-27A04FB21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0.85472</cdr:x>
      <cdr:y>0.18275</cdr:y>
    </cdr:from>
    <cdr:to>
      <cdr:x>0.92458</cdr:x>
      <cdr:y>0.81573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6555076" y="1038291"/>
          <a:ext cx="535775" cy="3596355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174625</xdr:colOff>
      <xdr:row>264</xdr:row>
      <xdr:rowOff>158750</xdr:rowOff>
    </xdr:from>
    <xdr:to>
      <xdr:col>16</xdr:col>
      <xdr:colOff>174625</xdr:colOff>
      <xdr:row>292</xdr:row>
      <xdr:rowOff>55526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705CC9-CBD1-413E-9C00-56F14FA42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0.85219</cdr:x>
      <cdr:y>0.06458</cdr:y>
    </cdr:from>
    <cdr:to>
      <cdr:x>0.93125</cdr:x>
      <cdr:y>0.82614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194950" y="320164"/>
          <a:ext cx="481950" cy="3775606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367393</xdr:colOff>
      <xdr:row>95</xdr:row>
      <xdr:rowOff>163285</xdr:rowOff>
    </xdr:from>
    <xdr:to>
      <xdr:col>16</xdr:col>
      <xdr:colOff>63165</xdr:colOff>
      <xdr:row>123</xdr:row>
      <xdr:rowOff>57793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BB98C18-4885-4B59-9A2D-CB39175D4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0.73512</cdr:x>
      <cdr:y>0.07637</cdr:y>
    </cdr:from>
    <cdr:to>
      <cdr:x>0.92426</cdr:x>
      <cdr:y>0.8319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257621" y="378615"/>
          <a:ext cx="1095456" cy="3745711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27</xdr:row>
      <xdr:rowOff>0</xdr:rowOff>
    </xdr:from>
    <xdr:to>
      <xdr:col>15</xdr:col>
      <xdr:colOff>606000</xdr:colOff>
      <xdr:row>46</xdr:row>
      <xdr:rowOff>166689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8DDB8A-9968-42C5-9BF7-46269B168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0.7162</cdr:x>
      <cdr:y>0.06577</cdr:y>
    </cdr:from>
    <cdr:to>
      <cdr:x>0.93107</cdr:x>
      <cdr:y>0.82695</cdr:y>
    </cdr:to>
    <cdr:sp macro="" textlink="">
      <cdr:nvSpPr>
        <cdr:cNvPr id="2" name="1 Rectángulo redondeado"/>
        <cdr:cNvSpPr/>
      </cdr:nvSpPr>
      <cdr:spPr>
        <a:xfrm xmlns:a="http://schemas.openxmlformats.org/drawingml/2006/main">
          <a:off x="4254235" y="227376"/>
          <a:ext cx="1276328" cy="2631508"/>
        </a:xfrm>
        <a:prstGeom xmlns:a="http://schemas.openxmlformats.org/drawingml/2006/main" prst="roundRect">
          <a:avLst/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704851</xdr:colOff>
      <xdr:row>159</xdr:row>
      <xdr:rowOff>76200</xdr:rowOff>
    </xdr:from>
    <xdr:to>
      <xdr:col>25</xdr:col>
      <xdr:colOff>666751</xdr:colOff>
      <xdr:row>171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3145751" y="30337125"/>
          <a:ext cx="723900" cy="2362200"/>
        </a:xfrm>
        <a:prstGeom prst="roundRect">
          <a:avLst/>
        </a:prstGeom>
        <a:solidFill>
          <a:schemeClr val="accent2">
            <a:alpha val="30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0</xdr:colOff>
      <xdr:row>267</xdr:row>
      <xdr:rowOff>37419</xdr:rowOff>
    </xdr:from>
    <xdr:to>
      <xdr:col>6</xdr:col>
      <xdr:colOff>583084</xdr:colOff>
      <xdr:row>283</xdr:row>
      <xdr:rowOff>198275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266</xdr:row>
      <xdr:rowOff>301300</xdr:rowOff>
    </xdr:from>
    <xdr:to>
      <xdr:col>12</xdr:col>
      <xdr:colOff>131327</xdr:colOff>
      <xdr:row>283</xdr:row>
      <xdr:rowOff>194386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284</xdr:row>
      <xdr:rowOff>83586</xdr:rowOff>
    </xdr:from>
    <xdr:to>
      <xdr:col>6</xdr:col>
      <xdr:colOff>553148</xdr:colOff>
      <xdr:row>305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27215</xdr:colOff>
      <xdr:row>284</xdr:row>
      <xdr:rowOff>69978</xdr:rowOff>
    </xdr:from>
    <xdr:to>
      <xdr:col>12</xdr:col>
      <xdr:colOff>158542</xdr:colOff>
      <xdr:row>301</xdr:row>
      <xdr:rowOff>52483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21</xdr:row>
      <xdr:rowOff>40822</xdr:rowOff>
    </xdr:from>
    <xdr:to>
      <xdr:col>5</xdr:col>
      <xdr:colOff>699748</xdr:colOff>
      <xdr:row>41</xdr:row>
      <xdr:rowOff>88448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FFFE2BE-3835-4FB4-9A36-BB3496051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18</xdr:row>
      <xdr:rowOff>95250</xdr:rowOff>
    </xdr:from>
    <xdr:to>
      <xdr:col>5</xdr:col>
      <xdr:colOff>672534</xdr:colOff>
      <xdr:row>38</xdr:row>
      <xdr:rowOff>142876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020A64D-D260-40AF-8EDB-EB4995974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58393</xdr:colOff>
      <xdr:row>32</xdr:row>
      <xdr:rowOff>5798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1BDC79-BE75-4191-BAE9-E591746FC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58393</xdr:colOff>
      <xdr:row>32</xdr:row>
      <xdr:rowOff>5798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160AD9-64F4-4EF1-BFFC-BFB6B8D7E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0</xdr:colOff>
      <xdr:row>28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8E75AE-A4AD-40F4-BB36-E63BDE91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9</xdr:col>
      <xdr:colOff>0</xdr:colOff>
      <xdr:row>44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221B39-E12C-4B8E-BF8C-4FC05928A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444500</xdr:colOff>
      <xdr:row>13</xdr:row>
      <xdr:rowOff>158750</xdr:rowOff>
    </xdr:from>
    <xdr:to>
      <xdr:col>16</xdr:col>
      <xdr:colOff>444500</xdr:colOff>
      <xdr:row>28</xdr:row>
      <xdr:rowOff>44450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AA083E-A017-4BEC-9969-7F57AB3E3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428626</xdr:colOff>
      <xdr:row>19</xdr:row>
      <xdr:rowOff>158749</xdr:rowOff>
    </xdr:from>
    <xdr:to>
      <xdr:col>12</xdr:col>
      <xdr:colOff>460375</xdr:colOff>
      <xdr:row>25</xdr:row>
      <xdr:rowOff>127000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0A501E-4A80-43F9-AFC4-BF9B6C40A5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92" t="30671" r="348" b="28820"/>
        <a:stretch/>
      </xdr:blipFill>
      <xdr:spPr bwMode="auto">
        <a:xfrm>
          <a:off x="8810626" y="3778249"/>
          <a:ext cx="793749" cy="111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417019</xdr:colOff>
      <xdr:row>27</xdr:row>
      <xdr:rowOff>150477</xdr:rowOff>
    </xdr:from>
    <xdr:to>
      <xdr:col>15</xdr:col>
      <xdr:colOff>417019</xdr:colOff>
      <xdr:row>29</xdr:row>
      <xdr:rowOff>41621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C21514-0B9C-4CE2-8542-1CEFD279A3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2" t="88294" r="26488" b="1786"/>
        <a:stretch/>
      </xdr:blipFill>
      <xdr:spPr bwMode="auto">
        <a:xfrm>
          <a:off x="9561019" y="5293977"/>
          <a:ext cx="2286000" cy="272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0</xdr:colOff>
      <xdr:row>5</xdr:row>
      <xdr:rowOff>0</xdr:rowOff>
    </xdr:from>
    <xdr:to>
      <xdr:col>117</xdr:col>
      <xdr:colOff>447675</xdr:colOff>
      <xdr:row>30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5FB764-F729-41FD-8421-23BE02BB2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0.87994</cdr:x>
      <cdr:y>0.10613</cdr:y>
    </cdr:from>
    <cdr:to>
      <cdr:x>0.96735</cdr:x>
      <cdr:y>0.81724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437271" y="340541"/>
          <a:ext cx="341445" cy="2281850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0.85558</cdr:x>
      <cdr:y>0.03718</cdr:y>
    </cdr:from>
    <cdr:to>
      <cdr:x>0.93866</cdr:x>
      <cdr:y>0.82551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340993" y="120715"/>
          <a:ext cx="421507" cy="2559664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0.87615</cdr:x>
      <cdr:y>0.06287</cdr:y>
    </cdr:from>
    <cdr:to>
      <cdr:x>0.96438</cdr:x>
      <cdr:y>0.68656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396239" y="247454"/>
          <a:ext cx="342007" cy="2454821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0.84967</cdr:x>
      <cdr:y>0.046</cdr:y>
    </cdr:from>
    <cdr:to>
      <cdr:x>0.93955</cdr:x>
      <cdr:y>0.8342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310999" y="148180"/>
          <a:ext cx="456036" cy="2538796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8</xdr:row>
      <xdr:rowOff>133350</xdr:rowOff>
    </xdr:from>
    <xdr:to>
      <xdr:col>10</xdr:col>
      <xdr:colOff>466725</xdr:colOff>
      <xdr:row>26</xdr:row>
      <xdr:rowOff>138114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368</xdr:row>
      <xdr:rowOff>28575</xdr:rowOff>
    </xdr:from>
    <xdr:to>
      <xdr:col>14</xdr:col>
      <xdr:colOff>361950</xdr:colOff>
      <xdr:row>391</xdr:row>
      <xdr:rowOff>133468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D06FE9-60A9-4EAD-8677-C9C6E6A21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0.79852</cdr:x>
      <cdr:y>0.07208</cdr:y>
    </cdr:from>
    <cdr:to>
      <cdr:x>0.88275</cdr:x>
      <cdr:y>0.7886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540724" y="307588"/>
          <a:ext cx="478968" cy="3057619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SYSMO/Ejercicios/2022_03%20REF_2022I/Modelo%20Bancario/Output/Resultados_por_Escenario/Escenario0-Cart_DSGE-ChoqueRC_VAR-R3/Gr&#225;fico%20Solvencia_Ind%20-%20Escenario0-Cart_DSGE-ChoqueRC_VAR-R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SYSMO/Ejercicios/2022_03%20REF_2022I/Documentos/III.%201-2%20Graficos%20Diagram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ue_Resultados"/>
      <sheetName val="Ajuste_ST"/>
      <sheetName val="Buckets1"/>
      <sheetName val="Gráfico_Buckets1"/>
      <sheetName val="Buckets2"/>
      <sheetName val="Gráfico_Buckets2"/>
      <sheetName val="Gráfico_Buckets2_Cartera"/>
    </sheetNames>
    <sheetDataSet>
      <sheetData sheetId="0"/>
      <sheetData sheetId="1"/>
      <sheetData sheetId="2"/>
      <sheetData sheetId="3"/>
      <sheetData sheetId="4">
        <row r="2">
          <cell r="D2">
            <v>6</v>
          </cell>
          <cell r="E2">
            <v>6</v>
          </cell>
          <cell r="F2">
            <v>5</v>
          </cell>
          <cell r="G2">
            <v>5</v>
          </cell>
          <cell r="H2">
            <v>5</v>
          </cell>
          <cell r="I2">
            <v>5</v>
          </cell>
          <cell r="J2">
            <v>5</v>
          </cell>
          <cell r="K2">
            <v>5</v>
          </cell>
          <cell r="L2">
            <v>5</v>
          </cell>
          <cell r="M2">
            <v>146760000000</v>
          </cell>
        </row>
        <row r="3">
          <cell r="D3">
            <v>5</v>
          </cell>
          <cell r="E3">
            <v>5</v>
          </cell>
          <cell r="F3">
            <v>5</v>
          </cell>
          <cell r="G3">
            <v>5</v>
          </cell>
          <cell r="H3">
            <v>5</v>
          </cell>
          <cell r="I3">
            <v>5</v>
          </cell>
          <cell r="J3">
            <v>5</v>
          </cell>
          <cell r="K3">
            <v>5</v>
          </cell>
          <cell r="L3">
            <v>5</v>
          </cell>
          <cell r="M3">
            <v>90316555534</v>
          </cell>
        </row>
        <row r="4">
          <cell r="D4">
            <v>6</v>
          </cell>
          <cell r="E4">
            <v>6</v>
          </cell>
          <cell r="F4">
            <v>6</v>
          </cell>
          <cell r="G4">
            <v>6</v>
          </cell>
          <cell r="H4">
            <v>6</v>
          </cell>
          <cell r="I4">
            <v>6</v>
          </cell>
          <cell r="J4">
            <v>6</v>
          </cell>
          <cell r="K4">
            <v>6</v>
          </cell>
          <cell r="L4">
            <v>6</v>
          </cell>
          <cell r="M4">
            <v>64792731435</v>
          </cell>
        </row>
        <row r="5">
          <cell r="D5">
            <v>5</v>
          </cell>
          <cell r="E5">
            <v>5</v>
          </cell>
          <cell r="F5">
            <v>5</v>
          </cell>
          <cell r="G5">
            <v>4</v>
          </cell>
          <cell r="H5">
            <v>4</v>
          </cell>
          <cell r="I5">
            <v>4</v>
          </cell>
          <cell r="J5">
            <v>4</v>
          </cell>
          <cell r="K5">
            <v>4</v>
          </cell>
          <cell r="L5">
            <v>4</v>
          </cell>
          <cell r="M5">
            <v>57632220664</v>
          </cell>
        </row>
        <row r="6">
          <cell r="D6">
            <v>4</v>
          </cell>
          <cell r="E6">
            <v>4</v>
          </cell>
          <cell r="F6">
            <v>4</v>
          </cell>
          <cell r="G6">
            <v>3</v>
          </cell>
          <cell r="H6">
            <v>2</v>
          </cell>
          <cell r="I6">
            <v>2</v>
          </cell>
          <cell r="J6">
            <v>2</v>
          </cell>
          <cell r="K6">
            <v>1</v>
          </cell>
          <cell r="L6">
            <v>1</v>
          </cell>
          <cell r="M6">
            <v>34208816645</v>
          </cell>
        </row>
        <row r="7">
          <cell r="D7">
            <v>5</v>
          </cell>
          <cell r="E7">
            <v>3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29678746211</v>
          </cell>
        </row>
        <row r="8">
          <cell r="D8">
            <v>6</v>
          </cell>
          <cell r="E8">
            <v>6</v>
          </cell>
          <cell r="F8">
            <v>6</v>
          </cell>
          <cell r="G8">
            <v>6</v>
          </cell>
          <cell r="H8">
            <v>6</v>
          </cell>
          <cell r="I8">
            <v>6</v>
          </cell>
          <cell r="J8">
            <v>5</v>
          </cell>
          <cell r="K8">
            <v>5</v>
          </cell>
          <cell r="L8">
            <v>4</v>
          </cell>
          <cell r="M8">
            <v>10947791683</v>
          </cell>
        </row>
        <row r="9">
          <cell r="D9">
            <v>6</v>
          </cell>
          <cell r="E9">
            <v>5</v>
          </cell>
          <cell r="F9">
            <v>5</v>
          </cell>
          <cell r="G9">
            <v>5</v>
          </cell>
          <cell r="H9">
            <v>5</v>
          </cell>
          <cell r="I9">
            <v>5</v>
          </cell>
          <cell r="J9">
            <v>5</v>
          </cell>
          <cell r="K9">
            <v>6</v>
          </cell>
          <cell r="L9">
            <v>6</v>
          </cell>
          <cell r="M9">
            <v>15487798526</v>
          </cell>
        </row>
        <row r="10">
          <cell r="D10">
            <v>5</v>
          </cell>
          <cell r="E10">
            <v>3</v>
          </cell>
          <cell r="F10">
            <v>2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21283364465</v>
          </cell>
        </row>
        <row r="11">
          <cell r="D11">
            <v>5</v>
          </cell>
          <cell r="E11">
            <v>5</v>
          </cell>
          <cell r="F11">
            <v>4</v>
          </cell>
          <cell r="G11">
            <v>2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22546233715</v>
          </cell>
        </row>
        <row r="12">
          <cell r="D12">
            <v>6</v>
          </cell>
          <cell r="E12">
            <v>6</v>
          </cell>
          <cell r="F12">
            <v>6</v>
          </cell>
          <cell r="G12">
            <v>6</v>
          </cell>
          <cell r="H12">
            <v>6</v>
          </cell>
          <cell r="I12">
            <v>6</v>
          </cell>
          <cell r="J12">
            <v>6</v>
          </cell>
          <cell r="K12">
            <v>6</v>
          </cell>
          <cell r="L12">
            <v>6</v>
          </cell>
          <cell r="M12">
            <v>0</v>
          </cell>
        </row>
        <row r="13">
          <cell r="D13">
            <v>6</v>
          </cell>
          <cell r="E13">
            <v>5</v>
          </cell>
          <cell r="F13">
            <v>5</v>
          </cell>
          <cell r="G13">
            <v>5</v>
          </cell>
          <cell r="H13">
            <v>5</v>
          </cell>
          <cell r="I13">
            <v>4</v>
          </cell>
          <cell r="J13">
            <v>4</v>
          </cell>
          <cell r="K13">
            <v>4</v>
          </cell>
          <cell r="L13">
            <v>4</v>
          </cell>
          <cell r="M13">
            <v>12448223094</v>
          </cell>
        </row>
        <row r="14">
          <cell r="D14">
            <v>5</v>
          </cell>
          <cell r="E14">
            <v>4</v>
          </cell>
          <cell r="F14">
            <v>4</v>
          </cell>
          <cell r="G14">
            <v>4</v>
          </cell>
          <cell r="H14">
            <v>3</v>
          </cell>
          <cell r="I14">
            <v>4</v>
          </cell>
          <cell r="J14">
            <v>1</v>
          </cell>
          <cell r="K14">
            <v>1</v>
          </cell>
          <cell r="L14">
            <v>1</v>
          </cell>
          <cell r="M14">
            <v>12827815619</v>
          </cell>
        </row>
        <row r="15">
          <cell r="D15">
            <v>6</v>
          </cell>
          <cell r="E15">
            <v>6</v>
          </cell>
          <cell r="F15">
            <v>5</v>
          </cell>
          <cell r="G15">
            <v>5</v>
          </cell>
          <cell r="H15">
            <v>5</v>
          </cell>
          <cell r="I15">
            <v>4</v>
          </cell>
          <cell r="J15">
            <v>4</v>
          </cell>
          <cell r="K15">
            <v>3</v>
          </cell>
          <cell r="L15">
            <v>4</v>
          </cell>
          <cell r="M15">
            <v>2720195222</v>
          </cell>
        </row>
        <row r="16">
          <cell r="D16">
            <v>5</v>
          </cell>
          <cell r="E16">
            <v>5</v>
          </cell>
          <cell r="F16">
            <v>5</v>
          </cell>
          <cell r="G16">
            <v>5</v>
          </cell>
          <cell r="H16">
            <v>5</v>
          </cell>
          <cell r="I16">
            <v>5</v>
          </cell>
          <cell r="J16">
            <v>4</v>
          </cell>
          <cell r="K16">
            <v>4</v>
          </cell>
          <cell r="L16">
            <v>4</v>
          </cell>
          <cell r="M16">
            <v>4077011012</v>
          </cell>
        </row>
        <row r="17">
          <cell r="D17">
            <v>5</v>
          </cell>
          <cell r="E17">
            <v>5</v>
          </cell>
          <cell r="F17">
            <v>5</v>
          </cell>
          <cell r="G17">
            <v>4</v>
          </cell>
          <cell r="H17">
            <v>2</v>
          </cell>
          <cell r="I17">
            <v>5</v>
          </cell>
          <cell r="J17">
            <v>2</v>
          </cell>
          <cell r="K17">
            <v>1</v>
          </cell>
          <cell r="L17">
            <v>1</v>
          </cell>
          <cell r="M17">
            <v>3263524089</v>
          </cell>
        </row>
        <row r="18">
          <cell r="D18">
            <v>6</v>
          </cell>
          <cell r="E18">
            <v>5</v>
          </cell>
          <cell r="F18">
            <v>5</v>
          </cell>
          <cell r="G18">
            <v>5</v>
          </cell>
          <cell r="H18">
            <v>5</v>
          </cell>
          <cell r="I18">
            <v>5</v>
          </cell>
          <cell r="J18">
            <v>5</v>
          </cell>
          <cell r="K18">
            <v>5</v>
          </cell>
          <cell r="L18">
            <v>5</v>
          </cell>
          <cell r="M18">
            <v>4024717260</v>
          </cell>
        </row>
        <row r="19">
          <cell r="D19">
            <v>5</v>
          </cell>
          <cell r="E19">
            <v>5</v>
          </cell>
          <cell r="F19">
            <v>5</v>
          </cell>
          <cell r="G19">
            <v>5</v>
          </cell>
          <cell r="H19">
            <v>4</v>
          </cell>
          <cell r="I19">
            <v>4</v>
          </cell>
          <cell r="J19">
            <v>3</v>
          </cell>
          <cell r="K19">
            <v>3</v>
          </cell>
          <cell r="L19">
            <v>3</v>
          </cell>
          <cell r="M19">
            <v>3614824815</v>
          </cell>
        </row>
        <row r="20">
          <cell r="D20">
            <v>6</v>
          </cell>
          <cell r="E20">
            <v>6</v>
          </cell>
          <cell r="F20">
            <v>6</v>
          </cell>
          <cell r="G20">
            <v>4</v>
          </cell>
          <cell r="H20">
            <v>6</v>
          </cell>
          <cell r="I20">
            <v>6</v>
          </cell>
          <cell r="J20">
            <v>6</v>
          </cell>
          <cell r="K20">
            <v>6</v>
          </cell>
          <cell r="L20">
            <v>6</v>
          </cell>
          <cell r="M20">
            <v>36500000</v>
          </cell>
        </row>
        <row r="21">
          <cell r="D21">
            <v>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2130650331</v>
          </cell>
        </row>
        <row r="22">
          <cell r="D22">
            <v>6</v>
          </cell>
          <cell r="E22">
            <v>6</v>
          </cell>
          <cell r="F22">
            <v>6</v>
          </cell>
          <cell r="G22">
            <v>6</v>
          </cell>
          <cell r="H22">
            <v>6</v>
          </cell>
          <cell r="I22">
            <v>6</v>
          </cell>
          <cell r="J22">
            <v>6</v>
          </cell>
          <cell r="K22">
            <v>6</v>
          </cell>
          <cell r="L22">
            <v>6</v>
          </cell>
          <cell r="M22">
            <v>2677793677</v>
          </cell>
        </row>
        <row r="23">
          <cell r="D23">
            <v>6</v>
          </cell>
          <cell r="E23">
            <v>6</v>
          </cell>
          <cell r="F23">
            <v>6</v>
          </cell>
          <cell r="G23">
            <v>5</v>
          </cell>
          <cell r="H23">
            <v>5</v>
          </cell>
          <cell r="I23">
            <v>5</v>
          </cell>
          <cell r="J23">
            <v>5</v>
          </cell>
          <cell r="K23">
            <v>5</v>
          </cell>
          <cell r="L23">
            <v>5</v>
          </cell>
          <cell r="M23">
            <v>2632881288</v>
          </cell>
        </row>
        <row r="24">
          <cell r="D24">
            <v>6</v>
          </cell>
          <cell r="E24">
            <v>6</v>
          </cell>
          <cell r="F24">
            <v>6</v>
          </cell>
          <cell r="G24">
            <v>6</v>
          </cell>
          <cell r="H24">
            <v>6</v>
          </cell>
          <cell r="I24">
            <v>6</v>
          </cell>
          <cell r="J24">
            <v>6</v>
          </cell>
          <cell r="K24">
            <v>6</v>
          </cell>
          <cell r="L24">
            <v>6</v>
          </cell>
          <cell r="M24">
            <v>2010134595</v>
          </cell>
        </row>
        <row r="25">
          <cell r="D25">
            <v>5</v>
          </cell>
          <cell r="E25">
            <v>5</v>
          </cell>
          <cell r="F25">
            <v>5</v>
          </cell>
          <cell r="G25">
            <v>5</v>
          </cell>
          <cell r="H25">
            <v>5</v>
          </cell>
          <cell r="I25">
            <v>5</v>
          </cell>
          <cell r="J25">
            <v>5</v>
          </cell>
          <cell r="K25">
            <v>5</v>
          </cell>
          <cell r="L25">
            <v>5</v>
          </cell>
          <cell r="M25">
            <v>1854327522</v>
          </cell>
        </row>
        <row r="26">
          <cell r="D26">
            <v>6</v>
          </cell>
          <cell r="E26">
            <v>6</v>
          </cell>
          <cell r="F26">
            <v>6</v>
          </cell>
          <cell r="G26">
            <v>6</v>
          </cell>
          <cell r="H26">
            <v>6</v>
          </cell>
          <cell r="I26">
            <v>6</v>
          </cell>
          <cell r="J26">
            <v>6</v>
          </cell>
          <cell r="K26">
            <v>6</v>
          </cell>
          <cell r="L26">
            <v>6</v>
          </cell>
          <cell r="M26">
            <v>1511073794</v>
          </cell>
        </row>
        <row r="27">
          <cell r="D27">
            <v>6</v>
          </cell>
          <cell r="E27">
            <v>6</v>
          </cell>
          <cell r="F27">
            <v>6</v>
          </cell>
          <cell r="G27">
            <v>6</v>
          </cell>
          <cell r="H27">
            <v>6</v>
          </cell>
          <cell r="I27">
            <v>6</v>
          </cell>
          <cell r="J27">
            <v>6</v>
          </cell>
          <cell r="K27">
            <v>6</v>
          </cell>
          <cell r="L27">
            <v>6</v>
          </cell>
          <cell r="M27">
            <v>1840505942</v>
          </cell>
        </row>
        <row r="28">
          <cell r="D28">
            <v>6</v>
          </cell>
          <cell r="E28">
            <v>6</v>
          </cell>
          <cell r="F28">
            <v>6</v>
          </cell>
          <cell r="G28">
            <v>6</v>
          </cell>
          <cell r="H28">
            <v>6</v>
          </cell>
          <cell r="I28">
            <v>6</v>
          </cell>
          <cell r="J28">
            <v>6</v>
          </cell>
          <cell r="K28">
            <v>6</v>
          </cell>
          <cell r="L28">
            <v>6</v>
          </cell>
          <cell r="M28">
            <v>1645477664</v>
          </cell>
        </row>
        <row r="29">
          <cell r="D29">
            <v>5</v>
          </cell>
          <cell r="E29">
            <v>5</v>
          </cell>
          <cell r="F29">
            <v>4</v>
          </cell>
          <cell r="G29">
            <v>4</v>
          </cell>
          <cell r="H29">
            <v>4</v>
          </cell>
          <cell r="I29">
            <v>4</v>
          </cell>
          <cell r="J29">
            <v>4</v>
          </cell>
          <cell r="K29">
            <v>4</v>
          </cell>
          <cell r="L29">
            <v>4</v>
          </cell>
          <cell r="M29">
            <v>1364824393</v>
          </cell>
        </row>
        <row r="30">
          <cell r="D30">
            <v>6</v>
          </cell>
          <cell r="E30">
            <v>6</v>
          </cell>
          <cell r="F30">
            <v>6</v>
          </cell>
          <cell r="G30">
            <v>6</v>
          </cell>
          <cell r="H30">
            <v>6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0</v>
          </cell>
        </row>
        <row r="31">
          <cell r="D31">
            <v>5</v>
          </cell>
          <cell r="E31">
            <v>5</v>
          </cell>
          <cell r="F31">
            <v>6</v>
          </cell>
          <cell r="G31">
            <v>6</v>
          </cell>
          <cell r="H31">
            <v>6</v>
          </cell>
          <cell r="I31">
            <v>6</v>
          </cell>
          <cell r="J31">
            <v>6</v>
          </cell>
          <cell r="K31">
            <v>6</v>
          </cell>
          <cell r="L31">
            <v>6</v>
          </cell>
          <cell r="M31">
            <v>1079277353</v>
          </cell>
        </row>
        <row r="32">
          <cell r="D32">
            <v>5</v>
          </cell>
          <cell r="E32">
            <v>5</v>
          </cell>
          <cell r="F32">
            <v>5</v>
          </cell>
          <cell r="G32">
            <v>5</v>
          </cell>
          <cell r="H32">
            <v>4</v>
          </cell>
          <cell r="I32">
            <v>4</v>
          </cell>
          <cell r="J32">
            <v>1</v>
          </cell>
          <cell r="K32">
            <v>1</v>
          </cell>
          <cell r="L32">
            <v>1</v>
          </cell>
          <cell r="M32">
            <v>956917431.5</v>
          </cell>
        </row>
        <row r="33">
          <cell r="D33">
            <v>6</v>
          </cell>
          <cell r="E33">
            <v>6</v>
          </cell>
          <cell r="F33">
            <v>6</v>
          </cell>
          <cell r="G33">
            <v>6</v>
          </cell>
          <cell r="H33">
            <v>6</v>
          </cell>
          <cell r="I33">
            <v>6</v>
          </cell>
          <cell r="J33">
            <v>6</v>
          </cell>
          <cell r="K33">
            <v>6</v>
          </cell>
          <cell r="L33">
            <v>6</v>
          </cell>
          <cell r="M33">
            <v>1190075276</v>
          </cell>
        </row>
        <row r="34">
          <cell r="D34">
            <v>6</v>
          </cell>
          <cell r="E34">
            <v>6</v>
          </cell>
          <cell r="F34">
            <v>6</v>
          </cell>
          <cell r="G34">
            <v>6</v>
          </cell>
          <cell r="H34">
            <v>6</v>
          </cell>
          <cell r="I34">
            <v>6</v>
          </cell>
          <cell r="J34">
            <v>6</v>
          </cell>
          <cell r="K34">
            <v>6</v>
          </cell>
          <cell r="L34">
            <v>6</v>
          </cell>
          <cell r="M34">
            <v>1029674118</v>
          </cell>
        </row>
        <row r="35">
          <cell r="D35">
            <v>6</v>
          </cell>
          <cell r="E35">
            <v>5</v>
          </cell>
          <cell r="F35">
            <v>5</v>
          </cell>
          <cell r="G35">
            <v>5</v>
          </cell>
          <cell r="H35">
            <v>5</v>
          </cell>
          <cell r="I35">
            <v>5</v>
          </cell>
          <cell r="J35">
            <v>5</v>
          </cell>
          <cell r="K35">
            <v>5</v>
          </cell>
          <cell r="L35">
            <v>5</v>
          </cell>
          <cell r="M35">
            <v>855119775.10000002</v>
          </cell>
        </row>
        <row r="36">
          <cell r="D36">
            <v>6</v>
          </cell>
          <cell r="E36">
            <v>6</v>
          </cell>
          <cell r="F36">
            <v>5</v>
          </cell>
          <cell r="G36">
            <v>5</v>
          </cell>
          <cell r="H36">
            <v>5</v>
          </cell>
          <cell r="I36">
            <v>5</v>
          </cell>
          <cell r="J36">
            <v>5</v>
          </cell>
          <cell r="K36">
            <v>4</v>
          </cell>
          <cell r="L36">
            <v>4</v>
          </cell>
          <cell r="M36">
            <v>796149965.20000005</v>
          </cell>
        </row>
        <row r="37">
          <cell r="D37">
            <v>5</v>
          </cell>
          <cell r="E37">
            <v>5</v>
          </cell>
          <cell r="F37">
            <v>4</v>
          </cell>
          <cell r="G37">
            <v>4</v>
          </cell>
          <cell r="H37">
            <v>1</v>
          </cell>
          <cell r="I37">
            <v>1</v>
          </cell>
          <cell r="J37">
            <v>1</v>
          </cell>
          <cell r="K37">
            <v>1</v>
          </cell>
          <cell r="L37">
            <v>1</v>
          </cell>
          <cell r="M37">
            <v>500127136</v>
          </cell>
        </row>
        <row r="38">
          <cell r="D38">
            <v>4</v>
          </cell>
          <cell r="E38">
            <v>2</v>
          </cell>
          <cell r="F38">
            <v>3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529100153.80000001</v>
          </cell>
        </row>
        <row r="39">
          <cell r="D39">
            <v>6</v>
          </cell>
          <cell r="E39">
            <v>6</v>
          </cell>
          <cell r="F39">
            <v>6</v>
          </cell>
          <cell r="G39">
            <v>6</v>
          </cell>
          <cell r="H39">
            <v>6</v>
          </cell>
          <cell r="I39">
            <v>6</v>
          </cell>
          <cell r="J39">
            <v>6</v>
          </cell>
          <cell r="K39">
            <v>6</v>
          </cell>
          <cell r="L39">
            <v>6</v>
          </cell>
          <cell r="M39">
            <v>0</v>
          </cell>
        </row>
        <row r="40">
          <cell r="D40">
            <v>6</v>
          </cell>
          <cell r="E40">
            <v>6</v>
          </cell>
          <cell r="F40">
            <v>6</v>
          </cell>
          <cell r="G40">
            <v>6</v>
          </cell>
          <cell r="H40">
            <v>6</v>
          </cell>
          <cell r="I40">
            <v>5</v>
          </cell>
          <cell r="J40">
            <v>5</v>
          </cell>
          <cell r="K40">
            <v>5</v>
          </cell>
          <cell r="L40">
            <v>5</v>
          </cell>
          <cell r="M40">
            <v>532773199.10000002</v>
          </cell>
        </row>
        <row r="41">
          <cell r="D41">
            <v>6</v>
          </cell>
          <cell r="E41">
            <v>5</v>
          </cell>
          <cell r="F41">
            <v>5</v>
          </cell>
          <cell r="G41">
            <v>5</v>
          </cell>
          <cell r="H41">
            <v>5</v>
          </cell>
          <cell r="I41">
            <v>5</v>
          </cell>
          <cell r="J41">
            <v>4</v>
          </cell>
          <cell r="K41">
            <v>3</v>
          </cell>
          <cell r="L41">
            <v>3</v>
          </cell>
          <cell r="M41">
            <v>429056661.80000001</v>
          </cell>
        </row>
        <row r="42">
          <cell r="D42">
            <v>4</v>
          </cell>
          <cell r="E42">
            <v>4</v>
          </cell>
          <cell r="F42">
            <v>4</v>
          </cell>
          <cell r="G42">
            <v>4</v>
          </cell>
          <cell r="H42">
            <v>3</v>
          </cell>
          <cell r="I42">
            <v>3</v>
          </cell>
          <cell r="J42">
            <v>3</v>
          </cell>
          <cell r="K42">
            <v>1</v>
          </cell>
          <cell r="L42">
            <v>1</v>
          </cell>
          <cell r="M42">
            <v>399620165.19999999</v>
          </cell>
        </row>
        <row r="43">
          <cell r="D43">
            <v>6</v>
          </cell>
          <cell r="E43">
            <v>6</v>
          </cell>
          <cell r="F43">
            <v>6</v>
          </cell>
          <cell r="G43">
            <v>4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0</v>
          </cell>
        </row>
        <row r="44"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  <cell r="I44">
            <v>6</v>
          </cell>
          <cell r="J44">
            <v>6</v>
          </cell>
          <cell r="K44">
            <v>6</v>
          </cell>
          <cell r="L44">
            <v>6</v>
          </cell>
          <cell r="M44">
            <v>389278999.69999999</v>
          </cell>
        </row>
        <row r="45">
          <cell r="D45">
            <v>6</v>
          </cell>
          <cell r="E45">
            <v>6</v>
          </cell>
          <cell r="F45">
            <v>6</v>
          </cell>
          <cell r="G45">
            <v>6</v>
          </cell>
          <cell r="H45">
            <v>6</v>
          </cell>
          <cell r="I45">
            <v>6</v>
          </cell>
          <cell r="J45">
            <v>6</v>
          </cell>
          <cell r="K45">
            <v>5</v>
          </cell>
          <cell r="L45">
            <v>1</v>
          </cell>
          <cell r="M45">
            <v>296270865.89999998</v>
          </cell>
        </row>
        <row r="46"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4</v>
          </cell>
          <cell r="K46">
            <v>4</v>
          </cell>
          <cell r="L46">
            <v>4</v>
          </cell>
          <cell r="M46">
            <v>262431454.09999999</v>
          </cell>
        </row>
        <row r="47">
          <cell r="D47">
            <v>6</v>
          </cell>
          <cell r="E47">
            <v>6</v>
          </cell>
          <cell r="F47">
            <v>6</v>
          </cell>
          <cell r="G47">
            <v>6</v>
          </cell>
          <cell r="H47">
            <v>6</v>
          </cell>
          <cell r="I47">
            <v>6</v>
          </cell>
          <cell r="J47">
            <v>6</v>
          </cell>
          <cell r="K47">
            <v>6</v>
          </cell>
          <cell r="L47">
            <v>6</v>
          </cell>
          <cell r="M47">
            <v>0</v>
          </cell>
        </row>
        <row r="48">
          <cell r="D48">
            <v>6</v>
          </cell>
          <cell r="E48">
            <v>6</v>
          </cell>
          <cell r="F48">
            <v>6</v>
          </cell>
          <cell r="G48">
            <v>5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13000</v>
          </cell>
        </row>
        <row r="49">
          <cell r="D49">
            <v>6</v>
          </cell>
          <cell r="E49">
            <v>6</v>
          </cell>
          <cell r="F49">
            <v>6</v>
          </cell>
          <cell r="G49">
            <v>6</v>
          </cell>
          <cell r="H49">
            <v>6</v>
          </cell>
          <cell r="I49">
            <v>6</v>
          </cell>
          <cell r="J49">
            <v>6</v>
          </cell>
          <cell r="K49">
            <v>6</v>
          </cell>
          <cell r="L49">
            <v>6</v>
          </cell>
          <cell r="M49">
            <v>0</v>
          </cell>
        </row>
        <row r="50">
          <cell r="D50">
            <v>6</v>
          </cell>
          <cell r="E50">
            <v>6</v>
          </cell>
          <cell r="F50">
            <v>6</v>
          </cell>
          <cell r="G50">
            <v>6</v>
          </cell>
          <cell r="H50">
            <v>6</v>
          </cell>
          <cell r="I50">
            <v>6</v>
          </cell>
          <cell r="J50">
            <v>6</v>
          </cell>
          <cell r="K50">
            <v>6</v>
          </cell>
          <cell r="L50">
            <v>6</v>
          </cell>
          <cell r="M50">
            <v>0</v>
          </cell>
        </row>
      </sheetData>
      <sheetData sheetId="5"/>
      <sheetData sheetId="6">
        <row r="2">
          <cell r="E2" t="str">
            <v>dic-2021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sectorial"/>
      <sheetName val="Datos"/>
      <sheetName val="coyuntural"/>
      <sheetName val="V ertic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3.1"/>
      <sheetName val="C3.1"/>
      <sheetName val="C3.2"/>
      <sheetName val="G3.2"/>
      <sheetName val="G3.3"/>
      <sheetName val="G3.4"/>
      <sheetName val="G3.5"/>
      <sheetName val="G3.6"/>
      <sheetName val="G3.7.A"/>
      <sheetName val="G3.7.B"/>
      <sheetName val="G3.8"/>
      <sheetName val="G3.9.A"/>
      <sheetName val="G3.9.B"/>
      <sheetName val="G3.10.A"/>
      <sheetName val="G3.10.B"/>
      <sheetName val="G3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C2" t="str">
            <v>Adverso 1</v>
          </cell>
          <cell r="G2" t="str">
            <v>Adverso 2</v>
          </cell>
        </row>
        <row r="4">
          <cell r="C4">
            <v>0</v>
          </cell>
          <cell r="E4">
            <v>0.05</v>
          </cell>
          <cell r="F4">
            <v>0.1</v>
          </cell>
          <cell r="G4">
            <v>0</v>
          </cell>
          <cell r="I4">
            <v>0.05</v>
          </cell>
          <cell r="J4">
            <v>0.1</v>
          </cell>
        </row>
        <row r="5">
          <cell r="B5">
            <v>44561</v>
          </cell>
          <cell r="C5">
            <v>15.111203773600199</v>
          </cell>
          <cell r="E5">
            <v>15.111203773600199</v>
          </cell>
          <cell r="F5">
            <v>15.111203773600199</v>
          </cell>
          <cell r="G5">
            <v>15.111203773600199</v>
          </cell>
          <cell r="I5">
            <v>15.111203773600199</v>
          </cell>
          <cell r="J5">
            <v>15.111203773600199</v>
          </cell>
        </row>
        <row r="6">
          <cell r="B6">
            <v>44651</v>
          </cell>
          <cell r="C6">
            <v>15.200848945061701</v>
          </cell>
          <cell r="E6">
            <v>14.920429404028701</v>
          </cell>
          <cell r="F6">
            <v>14.638149089233801</v>
          </cell>
          <cell r="G6">
            <v>14.956228074099002</v>
          </cell>
          <cell r="I6">
            <v>14.675967993627401</v>
          </cell>
          <cell r="J6">
            <v>14.393854622488799</v>
          </cell>
        </row>
        <row r="7">
          <cell r="B7">
            <v>44742</v>
          </cell>
          <cell r="C7">
            <v>14.6119091920472</v>
          </cell>
          <cell r="E7">
            <v>14.071736358034101</v>
          </cell>
          <cell r="F7">
            <v>13.5246856489342</v>
          </cell>
          <cell r="G7">
            <v>14.225261799071601</v>
          </cell>
          <cell r="I7">
            <v>13.6851646988883</v>
          </cell>
          <cell r="J7">
            <v>13.138222849343501</v>
          </cell>
        </row>
        <row r="8">
          <cell r="B8">
            <v>44834</v>
          </cell>
          <cell r="C8">
            <v>14.608302481333398</v>
          </cell>
          <cell r="E8">
            <v>13.8125751259387</v>
          </cell>
          <cell r="F8">
            <v>13.0018782153064</v>
          </cell>
          <cell r="G8">
            <v>13.904955517391501</v>
          </cell>
          <cell r="I8">
            <v>13.1027517410927</v>
          </cell>
          <cell r="J8">
            <v>12.285458048843601</v>
          </cell>
        </row>
        <row r="9">
          <cell r="B9">
            <v>44926</v>
          </cell>
          <cell r="C9">
            <v>14.5317297199522</v>
          </cell>
          <cell r="E9">
            <v>13.4915363159432</v>
          </cell>
          <cell r="F9">
            <v>12.425711573219001</v>
          </cell>
          <cell r="G9">
            <v>13.7285360241485</v>
          </cell>
          <cell r="I9">
            <v>12.676530602322201</v>
          </cell>
          <cell r="J9">
            <v>11.598551877536</v>
          </cell>
        </row>
        <row r="10">
          <cell r="B10">
            <v>45016</v>
          </cell>
          <cell r="C10">
            <v>14.280113017408899</v>
          </cell>
          <cell r="E10">
            <v>13.021767028875301</v>
          </cell>
          <cell r="F10">
            <v>11.725926232451101</v>
          </cell>
          <cell r="G10">
            <v>13.281763110031699</v>
          </cell>
          <cell r="I10">
            <v>12.0057923713597</v>
          </cell>
          <cell r="J10">
            <v>10.691711657396</v>
          </cell>
        </row>
        <row r="11">
          <cell r="B11">
            <v>45107</v>
          </cell>
          <cell r="C11">
            <v>13.875604331160901</v>
          </cell>
          <cell r="E11">
            <v>12.4148879387736</v>
          </cell>
          <cell r="F11">
            <v>10.9037675857452</v>
          </cell>
          <cell r="G11">
            <v>12.8274108735603</v>
          </cell>
          <cell r="I11">
            <v>11.3468506945954</v>
          </cell>
          <cell r="J11">
            <v>9.8151292006176103</v>
          </cell>
        </row>
        <row r="12">
          <cell r="B12">
            <v>45199</v>
          </cell>
          <cell r="C12">
            <v>14.127074939796898</v>
          </cell>
          <cell r="E12">
            <v>12.422591846617999</v>
          </cell>
          <cell r="F12">
            <v>10.6490742662361</v>
          </cell>
          <cell r="G12">
            <v>13.0138302557303</v>
          </cell>
          <cell r="I12">
            <v>11.285429491554499</v>
          </cell>
          <cell r="J12">
            <v>9.4869502058003192</v>
          </cell>
        </row>
        <row r="13">
          <cell r="B13">
            <v>45291</v>
          </cell>
          <cell r="C13">
            <v>14.382982165990699</v>
          </cell>
          <cell r="E13">
            <v>12.4647691274011</v>
          </cell>
          <cell r="F13">
            <v>10.4586327004093</v>
          </cell>
          <cell r="G13">
            <v>13.2507368675428</v>
          </cell>
          <cell r="I13">
            <v>11.2982771201661</v>
          </cell>
          <cell r="J13">
            <v>9.2559059866770603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09"/>
  <sheetViews>
    <sheetView showGridLines="0" view="pageBreakPreview" zoomScale="70" zoomScaleNormal="85" zoomScaleSheetLayoutView="70" workbookViewId="0">
      <pane xSplit="1" ySplit="1" topLeftCell="B46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C74" sqref="C74"/>
    </sheetView>
  </sheetViews>
  <sheetFormatPr baseColWidth="10" defaultColWidth="11.42578125" defaultRowHeight="15"/>
  <cols>
    <col min="1" max="1" width="11.42578125" style="17"/>
    <col min="2" max="2" width="19.28515625" style="17" bestFit="1" customWidth="1"/>
    <col min="3" max="6" width="7.7109375" style="17" customWidth="1"/>
    <col min="7" max="7" width="11.42578125" style="17"/>
    <col min="8" max="11" width="8" style="17" customWidth="1"/>
    <col min="12" max="16384" width="11.42578125" style="17"/>
  </cols>
  <sheetData>
    <row r="1" spans="1:18">
      <c r="A1" s="17">
        <v>100</v>
      </c>
      <c r="B1" s="26" t="s">
        <v>7</v>
      </c>
      <c r="C1" s="25"/>
      <c r="D1" s="25" t="s">
        <v>28</v>
      </c>
      <c r="E1" s="25"/>
      <c r="F1" s="25"/>
      <c r="G1" s="26"/>
      <c r="H1" s="25"/>
      <c r="I1" s="25"/>
      <c r="J1" s="25"/>
      <c r="K1" s="25"/>
      <c r="L1" s="26"/>
      <c r="M1" s="63"/>
      <c r="N1" s="25"/>
      <c r="O1" s="25"/>
      <c r="P1" s="26"/>
      <c r="Q1" s="25"/>
      <c r="R1" s="25"/>
    </row>
    <row r="2" spans="1:18" s="19" customFormat="1">
      <c r="A2" s="22">
        <v>38047</v>
      </c>
      <c r="B2" s="10">
        <v>4.4225152629449038</v>
      </c>
      <c r="G2" s="36"/>
      <c r="L2" s="10"/>
      <c r="P2" s="10"/>
    </row>
    <row r="3" spans="1:18" s="19" customFormat="1">
      <c r="A3" s="22">
        <v>38139</v>
      </c>
      <c r="B3" s="10">
        <v>4.9138255174403955</v>
      </c>
      <c r="G3" s="36"/>
      <c r="L3" s="10"/>
      <c r="P3" s="10"/>
    </row>
    <row r="4" spans="1:18" s="19" customFormat="1">
      <c r="A4" s="22">
        <v>38231</v>
      </c>
      <c r="B4" s="10">
        <v>4.998106040108663</v>
      </c>
      <c r="G4" s="36"/>
      <c r="L4" s="10"/>
      <c r="P4" s="10"/>
    </row>
    <row r="5" spans="1:18" s="19" customFormat="1">
      <c r="A5" s="22">
        <v>38322</v>
      </c>
      <c r="B5" s="10">
        <v>5.3329456485951443</v>
      </c>
      <c r="G5" s="36"/>
      <c r="L5" s="10"/>
      <c r="P5" s="10"/>
    </row>
    <row r="6" spans="1:18" s="19" customFormat="1">
      <c r="A6" s="22">
        <v>38412</v>
      </c>
      <c r="B6" s="10">
        <v>4.8318783500594931</v>
      </c>
      <c r="G6" s="36"/>
      <c r="L6" s="10"/>
      <c r="P6" s="10"/>
    </row>
    <row r="7" spans="1:18" s="19" customFormat="1">
      <c r="A7" s="22">
        <v>38504</v>
      </c>
      <c r="B7" s="10">
        <v>5.1939690199657385</v>
      </c>
      <c r="G7" s="36"/>
      <c r="L7" s="10"/>
      <c r="P7" s="10"/>
    </row>
    <row r="8" spans="1:18" s="19" customFormat="1">
      <c r="A8" s="22">
        <v>38596</v>
      </c>
      <c r="B8" s="10">
        <v>5.2850422399327135</v>
      </c>
      <c r="G8" s="36"/>
      <c r="L8" s="10"/>
      <c r="P8" s="10"/>
    </row>
    <row r="9" spans="1:18" s="19" customFormat="1">
      <c r="A9" s="22">
        <v>38687</v>
      </c>
      <c r="B9" s="10">
        <v>4.5009113457471273</v>
      </c>
      <c r="G9" s="36"/>
      <c r="L9" s="10"/>
      <c r="P9" s="10"/>
    </row>
    <row r="10" spans="1:18" s="19" customFormat="1">
      <c r="A10" s="22">
        <v>38777</v>
      </c>
      <c r="B10" s="10">
        <v>4.9639676381776354</v>
      </c>
      <c r="G10" s="36"/>
      <c r="L10" s="10"/>
      <c r="P10" s="10"/>
    </row>
    <row r="11" spans="1:18" s="19" customFormat="1">
      <c r="A11" s="22">
        <v>38869</v>
      </c>
      <c r="B11" s="10">
        <v>4.9884222807215606</v>
      </c>
      <c r="G11" s="36"/>
      <c r="L11" s="10"/>
      <c r="P11" s="10"/>
    </row>
    <row r="12" spans="1:18" s="19" customFormat="1">
      <c r="A12" s="22">
        <v>38961</v>
      </c>
      <c r="B12" s="10">
        <v>5.7273708057009376</v>
      </c>
      <c r="G12" s="36"/>
      <c r="L12" s="10"/>
      <c r="P12" s="10"/>
    </row>
    <row r="13" spans="1:18" s="19" customFormat="1">
      <c r="A13" s="22">
        <v>39052</v>
      </c>
      <c r="B13" s="10">
        <v>6.7168686984440118</v>
      </c>
      <c r="G13" s="36"/>
      <c r="L13" s="10"/>
      <c r="P13" s="10"/>
    </row>
    <row r="14" spans="1:18" s="19" customFormat="1">
      <c r="A14" s="22">
        <v>39142</v>
      </c>
      <c r="B14" s="10">
        <v>6.9016470318017831</v>
      </c>
      <c r="G14" s="36"/>
      <c r="L14" s="10"/>
      <c r="P14" s="10"/>
    </row>
    <row r="15" spans="1:18" s="19" customFormat="1">
      <c r="A15" s="22">
        <v>39234</v>
      </c>
      <c r="B15" s="10">
        <v>7.0729558348253896</v>
      </c>
      <c r="G15" s="36"/>
      <c r="L15" s="10"/>
      <c r="P15" s="10"/>
    </row>
    <row r="16" spans="1:18" s="19" customFormat="1">
      <c r="A16" s="22">
        <v>39326</v>
      </c>
      <c r="B16" s="10">
        <v>6.864589776544805</v>
      </c>
      <c r="G16" s="36"/>
      <c r="L16" s="10"/>
      <c r="P16" s="10"/>
    </row>
    <row r="17" spans="1:16" s="19" customFormat="1">
      <c r="A17" s="22">
        <v>39417</v>
      </c>
      <c r="B17" s="10">
        <v>6.738194690909749</v>
      </c>
      <c r="G17" s="36"/>
      <c r="L17" s="10"/>
      <c r="P17" s="10"/>
    </row>
    <row r="18" spans="1:16" s="19" customFormat="1">
      <c r="A18" s="22">
        <v>39508</v>
      </c>
      <c r="B18" s="10">
        <v>6.2892000723349328</v>
      </c>
      <c r="G18" s="36"/>
      <c r="L18" s="10"/>
      <c r="P18" s="10"/>
    </row>
    <row r="19" spans="1:16" s="19" customFormat="1">
      <c r="A19" s="22">
        <v>39600</v>
      </c>
      <c r="B19" s="10">
        <v>5.7125538745634641</v>
      </c>
      <c r="G19" s="36"/>
      <c r="L19" s="10"/>
      <c r="P19" s="10"/>
    </row>
    <row r="20" spans="1:16" s="19" customFormat="1">
      <c r="A20" s="22">
        <v>39692</v>
      </c>
      <c r="B20" s="10">
        <v>4.8487022585916861</v>
      </c>
      <c r="G20" s="36"/>
      <c r="L20" s="10"/>
      <c r="P20" s="10"/>
    </row>
    <row r="21" spans="1:16" s="19" customFormat="1">
      <c r="A21" s="22">
        <v>39783</v>
      </c>
      <c r="B21" s="10">
        <v>3.2834461861654063</v>
      </c>
      <c r="G21" s="36"/>
      <c r="L21" s="10"/>
      <c r="P21" s="10"/>
    </row>
    <row r="22" spans="1:16" s="19" customFormat="1">
      <c r="A22" s="22">
        <v>39873</v>
      </c>
      <c r="B22" s="10">
        <v>2.1465907731803346</v>
      </c>
      <c r="G22" s="36"/>
      <c r="L22" s="10"/>
      <c r="P22" s="10"/>
    </row>
    <row r="23" spans="1:16" s="19" customFormat="1">
      <c r="A23" s="22">
        <v>39965</v>
      </c>
      <c r="B23" s="10">
        <v>1.275456627473992</v>
      </c>
      <c r="G23" s="36"/>
      <c r="L23" s="10"/>
      <c r="P23" s="10"/>
    </row>
    <row r="24" spans="1:16" s="19" customFormat="1">
      <c r="A24" s="22">
        <v>40057</v>
      </c>
      <c r="B24" s="10">
        <v>0.49700836335988541</v>
      </c>
      <c r="G24" s="36"/>
      <c r="L24" s="10"/>
      <c r="P24" s="10"/>
    </row>
    <row r="25" spans="1:16" s="19" customFormat="1">
      <c r="A25" s="22">
        <v>40148</v>
      </c>
      <c r="B25" s="10">
        <v>1.1394835507905654</v>
      </c>
      <c r="G25" s="36"/>
      <c r="L25" s="10"/>
      <c r="P25" s="10"/>
    </row>
    <row r="26" spans="1:16" s="19" customFormat="1">
      <c r="A26" s="22">
        <v>40238</v>
      </c>
      <c r="B26" s="10">
        <v>1.9913190035324213</v>
      </c>
      <c r="G26" s="36"/>
      <c r="L26" s="10"/>
      <c r="P26" s="10"/>
    </row>
    <row r="27" spans="1:16" s="19" customFormat="1">
      <c r="A27" s="22">
        <v>40330</v>
      </c>
      <c r="B27" s="10">
        <v>2.8423585486361036</v>
      </c>
      <c r="G27" s="36"/>
      <c r="L27" s="10"/>
      <c r="P27" s="10"/>
    </row>
    <row r="28" spans="1:16" s="19" customFormat="1">
      <c r="A28" s="22">
        <v>40422</v>
      </c>
      <c r="B28" s="10">
        <v>3.8692360701087392</v>
      </c>
      <c r="G28" s="36"/>
      <c r="L28" s="10"/>
      <c r="P28" s="10"/>
    </row>
    <row r="29" spans="1:16" s="19" customFormat="1">
      <c r="A29" s="22">
        <v>40513</v>
      </c>
      <c r="B29" s="10">
        <v>4.49499277686638</v>
      </c>
      <c r="G29" s="36"/>
      <c r="L29" s="10"/>
      <c r="P29" s="10"/>
    </row>
    <row r="30" spans="1:16" s="19" customFormat="1">
      <c r="A30" s="22">
        <v>40603</v>
      </c>
      <c r="B30" s="10">
        <v>5.1376247661518937</v>
      </c>
      <c r="G30" s="36"/>
      <c r="L30" s="10"/>
      <c r="P30" s="10"/>
    </row>
    <row r="31" spans="1:16" s="19" customFormat="1">
      <c r="A31" s="22">
        <v>40695</v>
      </c>
      <c r="B31" s="10">
        <v>5.7804578276232865</v>
      </c>
      <c r="G31" s="36"/>
      <c r="L31" s="10"/>
      <c r="P31" s="10"/>
    </row>
    <row r="32" spans="1:16" s="19" customFormat="1">
      <c r="A32" s="22">
        <v>40787</v>
      </c>
      <c r="B32" s="10">
        <v>6.6881164367836199</v>
      </c>
      <c r="G32" s="36"/>
      <c r="L32" s="10"/>
      <c r="P32" s="10"/>
    </row>
    <row r="33" spans="1:18" s="19" customFormat="1">
      <c r="A33" s="22">
        <v>40878</v>
      </c>
      <c r="B33" s="10">
        <v>6.9475687024331823</v>
      </c>
      <c r="G33" s="36"/>
      <c r="L33" s="10"/>
      <c r="P33" s="10"/>
    </row>
    <row r="34" spans="1:18" s="19" customFormat="1">
      <c r="A34" s="22">
        <v>40969</v>
      </c>
      <c r="B34" s="52">
        <v>6.7613553174489027</v>
      </c>
      <c r="G34" s="36"/>
      <c r="L34" s="10"/>
      <c r="P34" s="10"/>
    </row>
    <row r="35" spans="1:18" s="19" customFormat="1">
      <c r="A35" s="22">
        <v>41061</v>
      </c>
      <c r="B35" s="52">
        <v>6.1915385129488021</v>
      </c>
      <c r="G35" s="36"/>
      <c r="L35" s="10"/>
      <c r="P35" s="10"/>
    </row>
    <row r="36" spans="1:18" s="19" customFormat="1">
      <c r="A36" s="22">
        <v>41153</v>
      </c>
      <c r="B36" s="52">
        <v>4.8788315692961826</v>
      </c>
      <c r="G36" s="36"/>
      <c r="L36" s="10"/>
      <c r="P36" s="10"/>
    </row>
    <row r="37" spans="1:18" s="19" customFormat="1">
      <c r="A37" s="22">
        <v>41244</v>
      </c>
      <c r="B37" s="52">
        <v>3.9126357671611434</v>
      </c>
      <c r="G37" s="36"/>
      <c r="L37" s="10"/>
      <c r="P37" s="10"/>
    </row>
    <row r="38" spans="1:18" s="19" customFormat="1">
      <c r="A38" s="22">
        <v>41334</v>
      </c>
      <c r="B38" s="52">
        <v>3.430329004930277</v>
      </c>
      <c r="G38" s="36"/>
      <c r="L38" s="10"/>
      <c r="P38" s="10"/>
    </row>
    <row r="39" spans="1:18" s="19" customFormat="1">
      <c r="A39" s="22">
        <v>41426</v>
      </c>
      <c r="B39" s="52">
        <v>3.5011567883639794</v>
      </c>
      <c r="G39" s="36"/>
      <c r="L39" s="10"/>
      <c r="P39" s="10"/>
    </row>
    <row r="40" spans="1:18" s="19" customFormat="1">
      <c r="A40" s="22">
        <v>41518</v>
      </c>
      <c r="B40" s="52">
        <v>4.2960673413623196</v>
      </c>
      <c r="G40" s="36"/>
      <c r="L40" s="10"/>
      <c r="P40" s="10"/>
    </row>
    <row r="41" spans="1:18" s="19" customFormat="1">
      <c r="A41" s="22">
        <v>41609</v>
      </c>
      <c r="B41" s="52">
        <v>5.1339935199568476</v>
      </c>
      <c r="G41" s="36"/>
      <c r="L41" s="10"/>
      <c r="P41" s="10"/>
    </row>
    <row r="42" spans="1:18" s="19" customFormat="1">
      <c r="A42" s="22">
        <v>41699</v>
      </c>
      <c r="B42" s="52">
        <v>5.6799671599135237</v>
      </c>
      <c r="G42" s="36"/>
      <c r="L42" s="10"/>
      <c r="P42" s="10"/>
    </row>
    <row r="43" spans="1:18" s="19" customFormat="1">
      <c r="A43" s="22">
        <v>41791</v>
      </c>
      <c r="B43" s="52">
        <v>5.4551096268195209</v>
      </c>
      <c r="G43" s="36"/>
      <c r="L43" s="10"/>
      <c r="P43" s="10"/>
    </row>
    <row r="44" spans="1:18" s="19" customFormat="1">
      <c r="A44" s="22">
        <v>41883</v>
      </c>
      <c r="B44" s="52">
        <v>5.0231529845642386</v>
      </c>
      <c r="G44" s="36"/>
      <c r="L44" s="10"/>
      <c r="P44" s="10"/>
    </row>
    <row r="45" spans="1:18" s="19" customFormat="1">
      <c r="A45" s="22">
        <v>41974</v>
      </c>
      <c r="B45" s="52">
        <v>4.4990300011097162</v>
      </c>
      <c r="G45" s="36"/>
      <c r="L45" s="10"/>
      <c r="P45" s="10"/>
    </row>
    <row r="46" spans="1:18" s="19" customFormat="1">
      <c r="A46" s="22">
        <v>42064</v>
      </c>
      <c r="B46" s="52">
        <v>3.9121382728200649</v>
      </c>
      <c r="C46" s="33"/>
      <c r="D46" s="33"/>
      <c r="E46" s="33"/>
      <c r="F46" s="33"/>
      <c r="G46" s="36"/>
      <c r="L46" s="10"/>
      <c r="M46" s="33"/>
      <c r="N46" s="33"/>
      <c r="O46" s="33"/>
      <c r="P46" s="10"/>
      <c r="Q46" s="33"/>
      <c r="R46" s="33"/>
    </row>
    <row r="47" spans="1:18">
      <c r="A47" s="22">
        <v>42156</v>
      </c>
      <c r="B47" s="52">
        <v>3.6651238776996387</v>
      </c>
      <c r="C47" s="24"/>
      <c r="D47" s="24"/>
      <c r="E47" s="24"/>
      <c r="F47" s="24"/>
      <c r="G47" s="36"/>
      <c r="L47" s="10"/>
      <c r="M47" s="24"/>
      <c r="N47" s="24"/>
      <c r="O47" s="24"/>
      <c r="P47" s="10"/>
      <c r="Q47" s="24"/>
      <c r="R47" s="24"/>
    </row>
    <row r="48" spans="1:18">
      <c r="A48" s="22">
        <v>42248</v>
      </c>
      <c r="B48" s="52">
        <v>3.5129202676653648</v>
      </c>
      <c r="C48" s="24"/>
      <c r="D48" s="24"/>
      <c r="E48" s="24"/>
      <c r="F48" s="24"/>
      <c r="G48" s="36"/>
      <c r="L48" s="10"/>
      <c r="M48" s="24"/>
      <c r="N48" s="24"/>
      <c r="O48" s="24"/>
      <c r="P48" s="10"/>
      <c r="Q48" s="24"/>
      <c r="R48" s="24"/>
    </row>
    <row r="49" spans="1:22">
      <c r="A49" s="22">
        <v>42339</v>
      </c>
      <c r="B49" s="52">
        <v>2.9559013752752161</v>
      </c>
      <c r="C49" s="24"/>
      <c r="D49" s="24"/>
      <c r="E49" s="24"/>
      <c r="F49" s="24"/>
      <c r="G49" s="36"/>
      <c r="L49" s="10"/>
      <c r="M49" s="24"/>
      <c r="N49" s="24"/>
      <c r="O49" s="24"/>
      <c r="P49" s="10"/>
      <c r="Q49" s="24"/>
      <c r="R49" s="24"/>
    </row>
    <row r="50" spans="1:22">
      <c r="A50" s="22">
        <v>42430</v>
      </c>
      <c r="B50" s="52">
        <v>2.6233148962904629</v>
      </c>
      <c r="C50" s="24"/>
      <c r="D50" s="24"/>
      <c r="E50" s="24"/>
      <c r="F50" s="24"/>
      <c r="G50" s="36"/>
      <c r="L50" s="10"/>
      <c r="M50" s="24"/>
      <c r="N50" s="24"/>
      <c r="O50" s="24"/>
      <c r="P50" s="10"/>
      <c r="Q50" s="24"/>
      <c r="R50" s="24"/>
    </row>
    <row r="51" spans="1:22">
      <c r="A51" s="22">
        <v>42522</v>
      </c>
      <c r="B51" s="52">
        <v>2.3900736675724898</v>
      </c>
      <c r="C51" s="24"/>
      <c r="D51" s="24"/>
      <c r="E51" s="24"/>
      <c r="F51" s="24"/>
      <c r="G51" s="36"/>
      <c r="L51" s="10"/>
      <c r="M51" s="24"/>
      <c r="N51" s="24"/>
      <c r="O51" s="24"/>
      <c r="P51" s="10"/>
      <c r="Q51" s="24"/>
      <c r="R51" s="24"/>
    </row>
    <row r="52" spans="1:22">
      <c r="A52" s="22">
        <v>42614</v>
      </c>
      <c r="B52" s="52">
        <v>1.8841807255472798</v>
      </c>
      <c r="C52" s="24"/>
      <c r="D52" s="24"/>
      <c r="E52" s="24"/>
      <c r="F52" s="24"/>
      <c r="G52" s="36"/>
      <c r="L52" s="10"/>
      <c r="M52" s="24"/>
      <c r="N52" s="24"/>
      <c r="O52" s="24"/>
      <c r="P52" s="10"/>
      <c r="Q52" s="24"/>
      <c r="R52" s="24"/>
    </row>
    <row r="53" spans="1:22">
      <c r="A53" s="22">
        <v>42705</v>
      </c>
      <c r="B53" s="52">
        <v>2.0873825016278325</v>
      </c>
      <c r="C53" s="21"/>
      <c r="D53" s="21"/>
      <c r="E53" s="21"/>
      <c r="F53" s="21"/>
      <c r="G53" s="36"/>
      <c r="L53" s="10"/>
      <c r="M53" s="21"/>
      <c r="N53" s="21"/>
      <c r="O53" s="21"/>
      <c r="P53" s="10"/>
      <c r="Q53" s="21"/>
      <c r="R53" s="21"/>
    </row>
    <row r="54" spans="1:22">
      <c r="A54" s="22">
        <v>42795</v>
      </c>
      <c r="B54" s="52">
        <v>1.8934206992097691</v>
      </c>
      <c r="C54" s="21"/>
      <c r="D54" s="21"/>
      <c r="E54" s="21"/>
      <c r="F54" s="21"/>
      <c r="G54" s="36"/>
      <c r="L54" s="10"/>
      <c r="M54" s="21"/>
      <c r="N54" s="21"/>
      <c r="O54" s="21"/>
      <c r="P54" s="10"/>
      <c r="Q54" s="21"/>
      <c r="R54" s="21"/>
    </row>
    <row r="55" spans="1:22">
      <c r="A55" s="22">
        <v>42887</v>
      </c>
      <c r="B55" s="52">
        <v>1.7329830474148489</v>
      </c>
      <c r="C55" s="21"/>
      <c r="D55" s="21"/>
      <c r="E55" s="21"/>
      <c r="F55" s="21"/>
      <c r="G55" s="36"/>
      <c r="L55" s="10"/>
      <c r="M55" s="21"/>
      <c r="N55" s="21"/>
      <c r="O55" s="21"/>
      <c r="P55" s="10"/>
      <c r="Q55" s="21"/>
      <c r="R55" s="21"/>
      <c r="V55" s="19"/>
    </row>
    <row r="56" spans="1:22">
      <c r="A56" s="22">
        <v>42979</v>
      </c>
      <c r="B56" s="52">
        <v>1.6829272321117195</v>
      </c>
      <c r="C56" s="21"/>
      <c r="D56" s="21"/>
      <c r="E56" s="21"/>
      <c r="F56" s="21"/>
      <c r="G56" s="36"/>
      <c r="L56" s="10"/>
      <c r="M56" s="21"/>
      <c r="N56" s="21"/>
      <c r="O56" s="21"/>
      <c r="P56" s="10"/>
      <c r="Q56" s="21"/>
      <c r="R56" s="21"/>
    </row>
    <row r="57" spans="1:22">
      <c r="A57" s="22">
        <v>43070</v>
      </c>
      <c r="B57" s="52">
        <v>1.3593608678874602</v>
      </c>
      <c r="C57" s="23"/>
      <c r="D57" s="23"/>
      <c r="E57" s="23"/>
      <c r="F57" s="23"/>
      <c r="G57" s="36"/>
      <c r="L57" s="10"/>
      <c r="M57" s="23"/>
      <c r="N57" s="23"/>
      <c r="O57" s="23"/>
      <c r="P57" s="10"/>
      <c r="Q57" s="23"/>
      <c r="R57" s="23"/>
    </row>
    <row r="58" spans="1:22">
      <c r="A58" s="22">
        <v>43160</v>
      </c>
      <c r="B58" s="52">
        <v>1.5971885160893873</v>
      </c>
      <c r="C58" s="21"/>
      <c r="D58" s="21"/>
      <c r="E58" s="21"/>
      <c r="F58" s="21"/>
      <c r="G58" s="36"/>
      <c r="L58" s="10"/>
      <c r="M58" s="21"/>
      <c r="N58" s="21"/>
      <c r="O58" s="21"/>
      <c r="P58" s="10"/>
      <c r="Q58" s="21"/>
      <c r="R58" s="21"/>
    </row>
    <row r="59" spans="1:22">
      <c r="A59" s="22">
        <v>43252</v>
      </c>
      <c r="B59" s="52">
        <v>1.748175529625895</v>
      </c>
      <c r="C59" s="21"/>
      <c r="D59" s="21"/>
      <c r="E59" s="21"/>
      <c r="F59" s="21"/>
      <c r="G59" s="36"/>
      <c r="L59" s="10"/>
      <c r="M59" s="21"/>
      <c r="N59" s="21"/>
      <c r="O59" s="21"/>
      <c r="P59" s="10"/>
      <c r="Q59" s="21"/>
      <c r="R59" s="21"/>
    </row>
    <row r="60" spans="1:22">
      <c r="A60" s="22">
        <v>43344</v>
      </c>
      <c r="B60" s="52">
        <v>2.1289849389624971</v>
      </c>
      <c r="C60" s="36"/>
      <c r="D60" s="36"/>
      <c r="E60" s="36"/>
      <c r="F60" s="36"/>
      <c r="G60" s="36"/>
      <c r="H60" s="36"/>
      <c r="I60" s="36"/>
      <c r="J60" s="36"/>
      <c r="K60" s="36"/>
      <c r="L60" s="10"/>
      <c r="M60" s="36"/>
      <c r="N60" s="36"/>
      <c r="O60" s="36"/>
      <c r="P60" s="10"/>
      <c r="Q60" s="36"/>
      <c r="R60" s="36"/>
    </row>
    <row r="61" spans="1:22">
      <c r="A61" s="22">
        <v>43435</v>
      </c>
      <c r="B61" s="52">
        <v>2.5643242827770418</v>
      </c>
      <c r="C61" s="36"/>
      <c r="D61" s="36"/>
      <c r="E61" s="36"/>
      <c r="F61" s="36"/>
      <c r="G61" s="36"/>
      <c r="H61" s="36"/>
      <c r="I61" s="36"/>
      <c r="J61" s="36"/>
      <c r="K61" s="36"/>
      <c r="L61" s="10"/>
      <c r="M61" s="36"/>
      <c r="N61" s="36"/>
      <c r="O61" s="36"/>
      <c r="P61" s="10"/>
      <c r="Q61" s="36"/>
      <c r="R61" s="36"/>
    </row>
    <row r="62" spans="1:22">
      <c r="A62" s="22">
        <v>43525</v>
      </c>
      <c r="B62" s="52">
        <v>2.7458842027405117</v>
      </c>
      <c r="C62" s="36"/>
      <c r="D62" s="36"/>
      <c r="E62" s="36"/>
      <c r="F62" s="36"/>
      <c r="G62" s="36"/>
      <c r="H62" s="36"/>
      <c r="I62" s="36"/>
      <c r="J62" s="36"/>
      <c r="K62" s="36"/>
      <c r="L62" s="10"/>
      <c r="M62" s="36"/>
      <c r="N62" s="36"/>
      <c r="O62" s="36"/>
      <c r="P62" s="10"/>
      <c r="Q62" s="36"/>
      <c r="R62" s="36"/>
    </row>
    <row r="63" spans="1:22" s="40" customFormat="1">
      <c r="A63" s="39">
        <v>43617</v>
      </c>
      <c r="B63" s="52">
        <v>3.0865781181312002</v>
      </c>
      <c r="C63" s="36"/>
      <c r="D63" s="36"/>
      <c r="E63" s="36"/>
      <c r="F63" s="36"/>
      <c r="G63" s="36"/>
      <c r="H63" s="36"/>
      <c r="I63" s="36"/>
      <c r="J63" s="36"/>
      <c r="K63" s="36"/>
      <c r="L63" s="10"/>
      <c r="M63" s="36"/>
      <c r="N63" s="36"/>
      <c r="O63" s="36"/>
      <c r="P63" s="10"/>
      <c r="Q63" s="36"/>
      <c r="R63" s="36"/>
    </row>
    <row r="64" spans="1:22">
      <c r="A64" s="22">
        <v>43709</v>
      </c>
      <c r="B64" s="52">
        <v>3.1779646897832858</v>
      </c>
      <c r="C64" s="36"/>
      <c r="D64" s="36"/>
      <c r="E64" s="36"/>
      <c r="F64" s="36"/>
      <c r="G64" s="36"/>
      <c r="H64" s="36"/>
      <c r="I64" s="36"/>
      <c r="J64" s="36"/>
      <c r="K64" s="36"/>
      <c r="L64" s="10"/>
      <c r="M64" s="36"/>
      <c r="N64" s="36"/>
      <c r="O64" s="36"/>
      <c r="P64" s="10"/>
      <c r="Q64" s="36"/>
      <c r="R64" s="36"/>
    </row>
    <row r="65" spans="1:18">
      <c r="A65" s="39">
        <v>43800</v>
      </c>
      <c r="B65" s="52">
        <v>3.1868553924552234</v>
      </c>
      <c r="C65" s="36"/>
      <c r="D65" s="36"/>
      <c r="E65" s="36"/>
      <c r="F65" s="36"/>
      <c r="G65" s="36"/>
      <c r="H65" s="36"/>
      <c r="I65" s="36"/>
      <c r="J65" s="36"/>
      <c r="K65" s="36"/>
      <c r="L65" s="10"/>
      <c r="M65" s="36"/>
      <c r="N65" s="36"/>
      <c r="O65" s="36"/>
      <c r="P65" s="10"/>
      <c r="Q65" s="36"/>
      <c r="R65" s="36"/>
    </row>
    <row r="66" spans="1:18">
      <c r="A66" s="22">
        <v>43891</v>
      </c>
      <c r="B66" s="52">
        <v>2.5327451491868658</v>
      </c>
      <c r="C66" s="36"/>
      <c r="D66" s="36"/>
      <c r="E66" s="36"/>
      <c r="F66" s="36"/>
      <c r="G66" s="36"/>
      <c r="H66" s="36"/>
      <c r="I66" s="36"/>
      <c r="J66" s="36"/>
      <c r="K66" s="36"/>
      <c r="L66" s="10"/>
      <c r="M66" s="36"/>
      <c r="N66" s="36"/>
      <c r="O66" s="36"/>
      <c r="P66" s="10"/>
      <c r="Q66" s="36"/>
      <c r="R66" s="36"/>
    </row>
    <row r="67" spans="1:18">
      <c r="A67" s="22">
        <v>43983</v>
      </c>
      <c r="B67" s="52">
        <v>-2.5162978233981947</v>
      </c>
      <c r="C67" s="45"/>
      <c r="D67" s="45"/>
      <c r="E67" s="36"/>
      <c r="F67" s="36"/>
      <c r="G67" s="36"/>
      <c r="H67" s="45"/>
      <c r="I67" s="45"/>
      <c r="J67" s="36"/>
      <c r="K67" s="36"/>
      <c r="L67" s="10"/>
      <c r="M67" s="45"/>
      <c r="N67" s="45"/>
      <c r="O67" s="36"/>
      <c r="P67" s="10"/>
      <c r="Q67" s="45"/>
      <c r="R67" s="45"/>
    </row>
    <row r="68" spans="1:18">
      <c r="A68" s="22">
        <v>44075</v>
      </c>
      <c r="B68" s="52">
        <v>-5.4284810234298986</v>
      </c>
      <c r="C68" s="45"/>
      <c r="D68" s="45"/>
      <c r="E68" s="36"/>
      <c r="F68" s="36"/>
      <c r="G68" s="36"/>
      <c r="H68" s="45"/>
      <c r="I68" s="45"/>
      <c r="J68" s="36"/>
      <c r="K68" s="36"/>
      <c r="L68" s="10"/>
      <c r="M68" s="45"/>
      <c r="N68" s="45"/>
      <c r="P68" s="10"/>
      <c r="Q68" s="45"/>
      <c r="R68" s="45"/>
    </row>
    <row r="69" spans="1:18">
      <c r="A69" s="22">
        <v>44166</v>
      </c>
      <c r="B69" s="52">
        <v>-7.0481512078652164</v>
      </c>
      <c r="C69" s="35"/>
      <c r="D69" s="35"/>
      <c r="E69" s="36"/>
      <c r="F69" s="36"/>
      <c r="G69" s="36"/>
      <c r="H69" s="45"/>
      <c r="I69" s="45"/>
      <c r="J69" s="36"/>
      <c r="K69" s="36"/>
      <c r="L69" s="10"/>
      <c r="M69" s="10"/>
      <c r="N69" s="10"/>
      <c r="P69" s="10"/>
      <c r="Q69" s="10"/>
      <c r="R69" s="10"/>
    </row>
    <row r="70" spans="1:18">
      <c r="A70" s="50">
        <v>44256</v>
      </c>
      <c r="B70" s="53">
        <v>-6.6211089369894722</v>
      </c>
      <c r="C70" s="35"/>
      <c r="D70" s="35"/>
      <c r="E70" s="36"/>
      <c r="F70" s="36"/>
      <c r="G70" s="36"/>
      <c r="H70" s="45"/>
      <c r="I70" s="45"/>
      <c r="J70" s="36"/>
      <c r="K70" s="36"/>
      <c r="L70" s="10"/>
      <c r="M70" s="10"/>
      <c r="N70" s="10"/>
      <c r="P70" s="10"/>
      <c r="Q70" s="10"/>
      <c r="R70" s="10"/>
    </row>
    <row r="71" spans="1:18">
      <c r="A71" s="50">
        <v>44348</v>
      </c>
      <c r="B71" s="53">
        <v>1.174090539492112</v>
      </c>
      <c r="C71" s="10"/>
      <c r="D71" s="10"/>
      <c r="E71" s="10"/>
      <c r="F71" s="36"/>
      <c r="G71" s="45"/>
      <c r="H71" s="36"/>
      <c r="I71" s="36"/>
      <c r="J71" s="45"/>
      <c r="K71" s="36"/>
      <c r="L71" s="10"/>
      <c r="M71" s="35"/>
      <c r="N71" s="35"/>
      <c r="P71" s="10"/>
      <c r="Q71" s="35"/>
      <c r="R71" s="35"/>
    </row>
    <row r="72" spans="1:18">
      <c r="A72" s="50">
        <v>44440</v>
      </c>
      <c r="B72" s="36">
        <v>6.7578813419513883</v>
      </c>
      <c r="C72" s="36"/>
      <c r="D72" s="36"/>
      <c r="E72" s="45"/>
      <c r="F72" s="36"/>
      <c r="G72" s="36"/>
      <c r="H72" s="36"/>
      <c r="I72" s="36"/>
      <c r="J72" s="45"/>
      <c r="K72" s="36"/>
      <c r="L72" s="10"/>
      <c r="M72" s="35"/>
      <c r="N72" s="35"/>
      <c r="O72" s="10"/>
      <c r="P72" s="10"/>
      <c r="Q72" s="35"/>
      <c r="R72" s="35"/>
    </row>
    <row r="73" spans="1:18">
      <c r="A73" s="50">
        <v>44531</v>
      </c>
      <c r="B73" s="36">
        <v>10.563292695212013</v>
      </c>
      <c r="C73" s="36"/>
      <c r="D73" s="36">
        <v>10.563292695212013</v>
      </c>
      <c r="E73" s="36"/>
      <c r="F73" s="36"/>
      <c r="G73" s="36"/>
      <c r="H73" s="36"/>
      <c r="I73" s="36"/>
      <c r="J73" s="45"/>
      <c r="K73" s="36"/>
      <c r="L73" s="10"/>
      <c r="M73" s="35"/>
      <c r="N73" s="35"/>
      <c r="O73" s="10"/>
      <c r="P73" s="10"/>
      <c r="Q73" s="35"/>
      <c r="R73" s="35"/>
    </row>
    <row r="74" spans="1:18">
      <c r="A74" s="34">
        <v>44621</v>
      </c>
      <c r="B74" s="36"/>
      <c r="C74" s="36"/>
      <c r="D74" s="36">
        <v>11.772838405500963</v>
      </c>
      <c r="E74" s="45"/>
      <c r="F74" s="36"/>
      <c r="G74" s="36"/>
      <c r="H74" s="36"/>
      <c r="I74" s="36"/>
      <c r="J74" s="45"/>
      <c r="K74" s="36"/>
      <c r="L74" s="10"/>
      <c r="M74" s="36"/>
      <c r="N74" s="35"/>
      <c r="O74" s="10"/>
      <c r="P74" s="10"/>
      <c r="Q74" s="36"/>
      <c r="R74" s="35"/>
    </row>
    <row r="75" spans="1:18">
      <c r="A75" s="34">
        <v>44713</v>
      </c>
      <c r="B75" s="36"/>
      <c r="C75" s="36"/>
      <c r="D75" s="36">
        <v>8.826270190361484</v>
      </c>
      <c r="E75" s="45"/>
      <c r="F75" s="36"/>
      <c r="G75" s="36"/>
      <c r="H75" s="36"/>
      <c r="I75" s="36"/>
      <c r="J75" s="45"/>
      <c r="K75" s="36"/>
      <c r="L75" s="10"/>
      <c r="M75" s="36"/>
      <c r="N75" s="35"/>
      <c r="O75" s="10"/>
      <c r="P75" s="10"/>
      <c r="Q75" s="36"/>
      <c r="R75" s="35"/>
    </row>
    <row r="76" spans="1:18">
      <c r="A76" s="34">
        <v>44805</v>
      </c>
      <c r="B76" s="36"/>
      <c r="C76" s="36"/>
      <c r="D76" s="36">
        <v>5.8957174430815051</v>
      </c>
      <c r="E76" s="45"/>
      <c r="F76" s="36"/>
      <c r="G76" s="36"/>
      <c r="H76" s="36"/>
      <c r="I76" s="36"/>
      <c r="J76" s="45"/>
      <c r="K76" s="36"/>
      <c r="L76" s="10"/>
      <c r="M76" s="36"/>
      <c r="N76" s="35"/>
      <c r="O76" s="10"/>
      <c r="P76" s="10"/>
      <c r="Q76" s="36"/>
      <c r="R76" s="35"/>
    </row>
    <row r="77" spans="1:18">
      <c r="A77" s="34">
        <v>44896</v>
      </c>
      <c r="B77" s="36"/>
      <c r="C77" s="65"/>
      <c r="D77" s="36">
        <v>2.6233327993105071</v>
      </c>
      <c r="E77" s="36"/>
      <c r="F77" s="36"/>
      <c r="G77" s="36"/>
      <c r="H77" s="36"/>
      <c r="I77" s="36"/>
      <c r="J77" s="45"/>
      <c r="K77" s="36"/>
      <c r="L77" s="10"/>
      <c r="M77" s="35"/>
      <c r="N77" s="35"/>
      <c r="O77" s="10"/>
      <c r="P77" s="10"/>
      <c r="Q77" s="35"/>
      <c r="R77" s="35"/>
    </row>
    <row r="78" spans="1:18">
      <c r="A78" s="34">
        <v>44986</v>
      </c>
      <c r="B78" s="36"/>
      <c r="C78" s="36"/>
      <c r="D78" s="36">
        <v>-0.25383607442021061</v>
      </c>
      <c r="E78" s="45"/>
      <c r="F78" s="36"/>
      <c r="H78" s="35"/>
      <c r="I78" s="35"/>
      <c r="J78" s="10"/>
      <c r="L78" s="10"/>
      <c r="M78" s="36"/>
      <c r="N78" s="35"/>
      <c r="O78" s="10"/>
      <c r="P78" s="10"/>
      <c r="Q78" s="36"/>
      <c r="R78" s="35"/>
    </row>
    <row r="79" spans="1:18">
      <c r="A79" s="34">
        <v>45078</v>
      </c>
      <c r="B79" s="36"/>
      <c r="C79" s="36"/>
      <c r="D79" s="36">
        <v>-2.4878777135975749</v>
      </c>
      <c r="E79" s="45"/>
      <c r="F79" s="36"/>
      <c r="H79" s="35"/>
      <c r="I79" s="35"/>
      <c r="J79" s="10"/>
      <c r="L79" s="10"/>
      <c r="M79" s="36"/>
      <c r="N79" s="35"/>
      <c r="O79" s="10"/>
      <c r="P79" s="10"/>
      <c r="Q79" s="36"/>
      <c r="R79" s="35"/>
    </row>
    <row r="80" spans="1:18">
      <c r="A80" s="34">
        <v>45170</v>
      </c>
      <c r="B80" s="36"/>
      <c r="C80" s="36"/>
      <c r="D80" s="36">
        <v>-2.8168004197340113</v>
      </c>
      <c r="E80" s="45"/>
      <c r="F80" s="36"/>
      <c r="H80" s="35"/>
      <c r="I80" s="35"/>
      <c r="J80" s="10"/>
      <c r="L80" s="10"/>
      <c r="M80" s="36"/>
      <c r="N80" s="35"/>
      <c r="O80" s="10"/>
      <c r="P80" s="10"/>
      <c r="Q80" s="36"/>
      <c r="R80" s="35"/>
    </row>
    <row r="81" spans="1:18">
      <c r="A81" s="34">
        <v>45261</v>
      </c>
      <c r="B81" s="36"/>
      <c r="C81" s="65"/>
      <c r="D81" s="36">
        <v>-1.7067098943777781</v>
      </c>
      <c r="E81" s="45"/>
      <c r="F81" s="36"/>
      <c r="H81" s="35"/>
      <c r="I81" s="35"/>
      <c r="J81" s="10"/>
      <c r="L81" s="10"/>
      <c r="M81" s="35"/>
      <c r="N81" s="35"/>
      <c r="O81" s="10"/>
      <c r="P81" s="10"/>
      <c r="Q81" s="35"/>
      <c r="R81" s="35"/>
    </row>
    <row r="82" spans="1:18">
      <c r="C82" s="62"/>
      <c r="D82" s="62"/>
      <c r="E82" s="62"/>
      <c r="F82" s="62"/>
    </row>
    <row r="83" spans="1:18">
      <c r="A83" s="51"/>
      <c r="C83" s="19"/>
      <c r="D83" s="19"/>
      <c r="E83" s="19"/>
      <c r="F83" s="19"/>
    </row>
    <row r="84" spans="1:18">
      <c r="B84" s="17" t="s">
        <v>35</v>
      </c>
    </row>
    <row r="103" spans="1:86" s="20" customForma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</row>
    <row r="109" spans="1:86">
      <c r="B109" s="17" t="s">
        <v>34</v>
      </c>
    </row>
  </sheetData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6E0D-7006-4B54-8A63-4C988AFC295A}">
  <dimension ref="A1:Y50"/>
  <sheetViews>
    <sheetView showGridLines="0" view="pageBreakPreview" zoomScale="70" zoomScaleNormal="70" zoomScaleSheetLayoutView="70" workbookViewId="0">
      <selection activeCell="A5" sqref="A5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  <col min="12" max="12" width="19.5703125" customWidth="1"/>
    <col min="13" max="13" width="12" bestFit="1" customWidth="1"/>
    <col min="14" max="14" width="19.28515625" bestFit="1" customWidth="1"/>
  </cols>
  <sheetData>
    <row r="1" spans="1:25" ht="35.25" customHeight="1" thickBot="1">
      <c r="A1" s="84" t="s">
        <v>0</v>
      </c>
      <c r="B1" s="85" t="s">
        <v>50</v>
      </c>
      <c r="C1" s="85" t="s">
        <v>51</v>
      </c>
      <c r="D1" s="85" t="s">
        <v>52</v>
      </c>
      <c r="E1" s="85" t="s">
        <v>53</v>
      </c>
      <c r="F1" s="85" t="s">
        <v>54</v>
      </c>
      <c r="G1" s="85" t="s">
        <v>55</v>
      </c>
      <c r="H1" s="85" t="s">
        <v>56</v>
      </c>
      <c r="I1" s="85" t="s">
        <v>57</v>
      </c>
      <c r="J1" s="86" t="s">
        <v>58</v>
      </c>
      <c r="L1" s="87" t="s">
        <v>59</v>
      </c>
      <c r="M1" s="87" t="s">
        <v>60</v>
      </c>
      <c r="N1" s="87" t="s">
        <v>61</v>
      </c>
      <c r="O1" s="87" t="s">
        <v>62</v>
      </c>
      <c r="P1" s="87" t="s">
        <v>63</v>
      </c>
      <c r="Q1" s="87" t="s">
        <v>64</v>
      </c>
      <c r="R1" s="87" t="s">
        <v>65</v>
      </c>
      <c r="S1" s="87" t="s">
        <v>66</v>
      </c>
      <c r="T1" s="87" t="s">
        <v>67</v>
      </c>
      <c r="U1" s="87" t="s">
        <v>68</v>
      </c>
      <c r="V1" s="87" t="s">
        <v>55</v>
      </c>
      <c r="W1" s="87" t="s">
        <v>69</v>
      </c>
      <c r="X1" s="87" t="s">
        <v>57</v>
      </c>
      <c r="Y1" s="87" t="s">
        <v>56</v>
      </c>
    </row>
    <row r="2" spans="1:25" ht="16.5" customHeight="1">
      <c r="A2" s="88">
        <v>44531</v>
      </c>
      <c r="B2" s="89">
        <v>4.5803253710683602</v>
      </c>
      <c r="C2" s="89">
        <v>-0.40959120621175399</v>
      </c>
      <c r="D2" s="89">
        <v>5.4233190818715603E-2</v>
      </c>
      <c r="E2" s="89">
        <v>0.194163467166031</v>
      </c>
      <c r="F2" s="89">
        <v>0</v>
      </c>
      <c r="G2" s="89">
        <v>-2.9910529834830002</v>
      </c>
      <c r="H2" s="89">
        <v>-0.36242498752281699</v>
      </c>
      <c r="I2" s="89">
        <v>0.81042666640629979</v>
      </c>
      <c r="J2" s="90">
        <v>1.8760795182418353</v>
      </c>
      <c r="K2" s="64"/>
      <c r="L2" s="64">
        <v>1.8760795182418353</v>
      </c>
      <c r="M2">
        <v>5.64494548200636</v>
      </c>
      <c r="N2">
        <v>-1.6794108223730899</v>
      </c>
      <c r="O2">
        <v>5.6273954404749302</v>
      </c>
      <c r="P2">
        <v>-1.04707006940657</v>
      </c>
      <c r="Q2">
        <v>-0.40959120621175399</v>
      </c>
      <c r="R2">
        <v>5.4233190818715603E-2</v>
      </c>
      <c r="S2">
        <v>0.194163467166031</v>
      </c>
      <c r="T2">
        <v>0</v>
      </c>
      <c r="U2">
        <v>0</v>
      </c>
      <c r="V2">
        <v>-2.9910529834830002</v>
      </c>
      <c r="W2">
        <v>0</v>
      </c>
      <c r="X2">
        <v>1.4252173778413899</v>
      </c>
      <c r="Y2">
        <v>-0.36242498752281699</v>
      </c>
    </row>
    <row r="3" spans="1:25" ht="16.5" customHeight="1">
      <c r="A3" s="88">
        <v>44621</v>
      </c>
      <c r="B3" s="64">
        <v>4.2130001899689402</v>
      </c>
      <c r="C3" s="64">
        <v>1.5007127575231901E-2</v>
      </c>
      <c r="D3" s="64">
        <v>2.4683161496978401E-2</v>
      </c>
      <c r="E3" s="64">
        <v>0.14982086943040501</v>
      </c>
      <c r="F3" s="64">
        <v>-3.0083468439756622E-2</v>
      </c>
      <c r="G3" s="64">
        <v>-2.95148658667916</v>
      </c>
      <c r="H3" s="64">
        <v>-0.46223392246713202</v>
      </c>
      <c r="I3" s="64">
        <v>0.8066248373018805</v>
      </c>
      <c r="J3" s="91">
        <v>1.7653322081873872</v>
      </c>
      <c r="L3" s="64">
        <v>1.7653322081873872</v>
      </c>
      <c r="M3">
        <v>5.5385570100190904</v>
      </c>
      <c r="N3">
        <v>-1.75371509972242</v>
      </c>
      <c r="O3">
        <v>5.50243591329677</v>
      </c>
      <c r="P3">
        <v>-1.28943572332783</v>
      </c>
      <c r="Q3">
        <v>1.5007127575231901E-2</v>
      </c>
      <c r="R3">
        <v>2.4683161496978401E-2</v>
      </c>
      <c r="S3">
        <v>0.14982086943040501</v>
      </c>
      <c r="T3">
        <v>-2.8985083612303201E-3</v>
      </c>
      <c r="U3">
        <v>-2.7184960078526301E-2</v>
      </c>
      <c r="V3">
        <v>-2.95148658667916</v>
      </c>
      <c r="W3">
        <v>0</v>
      </c>
      <c r="X3">
        <v>1.2347831169741501</v>
      </c>
      <c r="Y3">
        <v>-0.46223392246713202</v>
      </c>
    </row>
    <row r="4" spans="1:25" ht="16.5" customHeight="1">
      <c r="A4" s="88">
        <v>44713</v>
      </c>
      <c r="B4" s="64">
        <v>3.9149663722508699</v>
      </c>
      <c r="C4" s="64">
        <v>-7.8033583042336305E-2</v>
      </c>
      <c r="D4" s="64">
        <v>-0.19757435982347599</v>
      </c>
      <c r="E4" s="64">
        <v>8.7880702150692699E-2</v>
      </c>
      <c r="F4" s="64">
        <v>-0.18717162029515549</v>
      </c>
      <c r="G4" s="64">
        <v>-2.9225860698894399</v>
      </c>
      <c r="H4" s="64">
        <v>-0.45715578715514599</v>
      </c>
      <c r="I4" s="64">
        <v>0.98169615349989048</v>
      </c>
      <c r="J4" s="91">
        <v>1.1420218076958997</v>
      </c>
      <c r="L4" s="64">
        <v>1.1420218076958997</v>
      </c>
      <c r="M4">
        <v>5.6005870165907501</v>
      </c>
      <c r="N4">
        <v>-1.9341154815161099</v>
      </c>
      <c r="O4">
        <v>5.5397284710015597</v>
      </c>
      <c r="P4">
        <v>-1.6247620987506901</v>
      </c>
      <c r="Q4">
        <v>-7.8033583042336305E-2</v>
      </c>
      <c r="R4">
        <v>-0.19757435982347599</v>
      </c>
      <c r="S4">
        <v>8.7880702150692699E-2</v>
      </c>
      <c r="T4">
        <v>-0.14171214496974699</v>
      </c>
      <c r="U4">
        <v>-4.5459475325408498E-2</v>
      </c>
      <c r="V4">
        <v>-2.9225860698894399</v>
      </c>
      <c r="W4">
        <v>0</v>
      </c>
      <c r="X4">
        <v>1.2301909906761199</v>
      </c>
      <c r="Y4">
        <v>-0.45715578715514599</v>
      </c>
    </row>
    <row r="5" spans="1:25" ht="16.5" customHeight="1" thickBot="1">
      <c r="A5" s="88">
        <v>44805</v>
      </c>
      <c r="B5" s="64">
        <v>3.7105232642598995</v>
      </c>
      <c r="C5" s="64">
        <v>-0.120350158885157</v>
      </c>
      <c r="D5" s="64">
        <v>-0.39882437310635499</v>
      </c>
      <c r="E5" s="64">
        <v>4.4638675066719501E-2</v>
      </c>
      <c r="F5" s="64">
        <v>-0.31830839933295196</v>
      </c>
      <c r="G5" s="64">
        <v>-2.9433600449183999</v>
      </c>
      <c r="H5" s="64">
        <v>-0.424586948726211</v>
      </c>
      <c r="I5" s="64">
        <v>0.98803348374832023</v>
      </c>
      <c r="J5" s="91">
        <v>0.53776549810586438</v>
      </c>
      <c r="L5" s="64">
        <v>0.53776549810586438</v>
      </c>
      <c r="M5">
        <v>5.8651959012001296</v>
      </c>
      <c r="N5">
        <v>-2.2186798684396298</v>
      </c>
      <c r="O5">
        <v>5.7723634923179397</v>
      </c>
      <c r="P5">
        <v>-2.0618402280580401</v>
      </c>
      <c r="Q5">
        <v>-0.120350158885157</v>
      </c>
      <c r="R5">
        <v>-0.39882437310635499</v>
      </c>
      <c r="S5">
        <v>4.4638675066719501E-2</v>
      </c>
      <c r="T5">
        <v>-0.19998387014024899</v>
      </c>
      <c r="U5">
        <v>-0.118324529192703</v>
      </c>
      <c r="V5">
        <v>-2.9433600449183999</v>
      </c>
      <c r="W5">
        <v>0</v>
      </c>
      <c r="X5">
        <v>1.05204071524772</v>
      </c>
      <c r="Y5">
        <v>-0.424586948726211</v>
      </c>
    </row>
    <row r="6" spans="1:25" ht="16.5" customHeight="1">
      <c r="A6" s="92">
        <v>44896</v>
      </c>
      <c r="B6" s="64">
        <v>3.4796397483334696</v>
      </c>
      <c r="C6" s="64">
        <v>-0.37536587053231502</v>
      </c>
      <c r="D6" s="64">
        <v>-0.44555582644451802</v>
      </c>
      <c r="E6" s="64">
        <v>0</v>
      </c>
      <c r="F6" s="64">
        <v>-0.49860642949330902</v>
      </c>
      <c r="G6" s="64">
        <v>-2.90713037398868</v>
      </c>
      <c r="H6" s="64">
        <v>-0.42422752809421999</v>
      </c>
      <c r="I6" s="64">
        <v>1.1488698457013307</v>
      </c>
      <c r="J6" s="91">
        <v>-2.2376434518241728E-2</v>
      </c>
      <c r="L6" s="64">
        <v>-2.2376434518241728E-2</v>
      </c>
      <c r="M6">
        <v>6.1377913955966203</v>
      </c>
      <c r="N6">
        <v>-2.5306209586488002</v>
      </c>
      <c r="O6">
        <v>6.0102607069822698</v>
      </c>
      <c r="P6">
        <v>-2.5306209586488002</v>
      </c>
      <c r="Q6">
        <v>-0.37536587053231502</v>
      </c>
      <c r="R6">
        <v>-0.44555582644451802</v>
      </c>
      <c r="S6">
        <v>0</v>
      </c>
      <c r="T6">
        <v>-0.33347865232294899</v>
      </c>
      <c r="U6">
        <v>-0.16512777717036001</v>
      </c>
      <c r="V6">
        <v>-2.90713037398868</v>
      </c>
      <c r="W6">
        <v>0</v>
      </c>
      <c r="X6">
        <v>1.0213391570869801</v>
      </c>
      <c r="Y6">
        <v>-0.42422752809421999</v>
      </c>
    </row>
    <row r="7" spans="1:25" ht="16.5" customHeight="1">
      <c r="A7" s="88">
        <v>44986</v>
      </c>
      <c r="B7" s="64">
        <v>3.3419125522460602</v>
      </c>
      <c r="C7" s="64">
        <v>-0.64935987115188398</v>
      </c>
      <c r="D7" s="64">
        <v>-0.507255792936393</v>
      </c>
      <c r="E7" s="64">
        <v>0</v>
      </c>
      <c r="F7" s="64">
        <v>-0.57480788371177194</v>
      </c>
      <c r="G7" s="64">
        <v>-2.7975384736720201</v>
      </c>
      <c r="H7" s="64">
        <v>-0.33944714388098102</v>
      </c>
      <c r="I7" s="64">
        <v>1.1141828947885069</v>
      </c>
      <c r="J7" s="91">
        <v>-0.41231371831848346</v>
      </c>
      <c r="L7" s="64">
        <v>-0.41231371831848346</v>
      </c>
      <c r="M7">
        <v>6.2406753223402101</v>
      </c>
      <c r="N7">
        <v>-2.7506686028229801</v>
      </c>
      <c r="O7">
        <v>6.0925811550690403</v>
      </c>
      <c r="P7">
        <v>-2.7506686028229801</v>
      </c>
      <c r="Q7">
        <v>-0.64935987115188398</v>
      </c>
      <c r="R7">
        <v>-0.507255792936393</v>
      </c>
      <c r="S7">
        <v>0</v>
      </c>
      <c r="T7">
        <v>-0.41310819055756798</v>
      </c>
      <c r="U7">
        <v>-0.16169969315420399</v>
      </c>
      <c r="V7">
        <v>-2.7975384736720201</v>
      </c>
      <c r="W7">
        <v>0</v>
      </c>
      <c r="X7">
        <v>0.96608872751733699</v>
      </c>
      <c r="Y7">
        <v>-0.33944714388098102</v>
      </c>
    </row>
    <row r="8" spans="1:25" ht="16.5" customHeight="1">
      <c r="A8" s="88">
        <v>45078</v>
      </c>
      <c r="B8" s="64">
        <v>3.1594348635027503</v>
      </c>
      <c r="C8" s="64">
        <v>-0.71616122965356799</v>
      </c>
      <c r="D8" s="64">
        <v>-0.51799366442577799</v>
      </c>
      <c r="E8" s="64">
        <v>0</v>
      </c>
      <c r="F8" s="64">
        <v>-0.464601531486243</v>
      </c>
      <c r="G8" s="64">
        <v>-2.6882148942206601</v>
      </c>
      <c r="H8" s="64">
        <v>-0.326592952075415</v>
      </c>
      <c r="I8" s="64">
        <v>1.084106068285059</v>
      </c>
      <c r="J8" s="91">
        <v>-0.47002334007385477</v>
      </c>
      <c r="L8" s="64">
        <v>-0.47002334007385477</v>
      </c>
      <c r="M8">
        <v>6.3473370270925802</v>
      </c>
      <c r="N8">
        <v>-3.01814429458853</v>
      </c>
      <c r="O8">
        <v>6.1775791580912802</v>
      </c>
      <c r="P8">
        <v>-3.01814429458853</v>
      </c>
      <c r="Q8">
        <v>-0.71616122965356799</v>
      </c>
      <c r="R8">
        <v>-0.51799366442577799</v>
      </c>
      <c r="S8">
        <v>0</v>
      </c>
      <c r="T8">
        <v>-0.28831916138362201</v>
      </c>
      <c r="U8">
        <v>-0.17628237010262099</v>
      </c>
      <c r="V8">
        <v>-2.6882148942206601</v>
      </c>
      <c r="W8">
        <v>0</v>
      </c>
      <c r="X8">
        <v>0.91434819928375899</v>
      </c>
      <c r="Y8">
        <v>-0.326592952075415</v>
      </c>
    </row>
    <row r="9" spans="1:25" ht="16.5" customHeight="1">
      <c r="A9" s="88">
        <v>45170</v>
      </c>
      <c r="B9" s="64">
        <v>3.1099056320420502</v>
      </c>
      <c r="C9" s="64">
        <v>-0.866886974069767</v>
      </c>
      <c r="D9" s="64">
        <v>-0.427442322917366</v>
      </c>
      <c r="E9" s="64">
        <v>0</v>
      </c>
      <c r="F9" s="64">
        <v>-0.44503580566087397</v>
      </c>
      <c r="G9" s="64">
        <v>-2.7596015687443698</v>
      </c>
      <c r="H9" s="64">
        <v>-0.34956496224421701</v>
      </c>
      <c r="I9" s="64">
        <v>1.1261183798296597</v>
      </c>
      <c r="J9" s="91">
        <v>-0.61250762176488394</v>
      </c>
      <c r="L9" s="64">
        <v>-0.61250762176488394</v>
      </c>
      <c r="M9">
        <v>6.787713344318</v>
      </c>
      <c r="N9">
        <v>-3.47679478462027</v>
      </c>
      <c r="O9">
        <v>6.5867004166623202</v>
      </c>
      <c r="P9">
        <v>-3.47679478462027</v>
      </c>
      <c r="Q9">
        <v>-0.866886974069767</v>
      </c>
      <c r="R9">
        <v>-0.427442322917366</v>
      </c>
      <c r="S9">
        <v>0</v>
      </c>
      <c r="T9">
        <v>-0.31811787329868801</v>
      </c>
      <c r="U9">
        <v>-0.12691793236218599</v>
      </c>
      <c r="V9">
        <v>-2.7596015687443698</v>
      </c>
      <c r="W9">
        <v>0</v>
      </c>
      <c r="X9">
        <v>0.92510545217397999</v>
      </c>
      <c r="Y9">
        <v>-0.34956496224421701</v>
      </c>
    </row>
    <row r="10" spans="1:25" ht="16.5" customHeight="1" thickBot="1">
      <c r="A10" s="88">
        <v>45261</v>
      </c>
      <c r="B10" s="93">
        <v>2.9931731987591998</v>
      </c>
      <c r="C10" s="93">
        <v>-0.93455755429325704</v>
      </c>
      <c r="D10" s="93">
        <v>-0.20518383128224901</v>
      </c>
      <c r="E10" s="93">
        <v>0</v>
      </c>
      <c r="F10" s="93">
        <v>-0.28213098446480178</v>
      </c>
      <c r="G10" s="93">
        <v>-2.7764744862505299</v>
      </c>
      <c r="H10" s="93">
        <v>-0.40878037186653798</v>
      </c>
      <c r="I10" s="93">
        <v>1.1385443139447395</v>
      </c>
      <c r="J10" s="94">
        <v>-0.47540971545343663</v>
      </c>
      <c r="L10" s="64">
        <v>-0.47540971545343663</v>
      </c>
      <c r="M10">
        <v>6.9801834868621704</v>
      </c>
      <c r="N10">
        <v>-3.7651191236964801</v>
      </c>
      <c r="O10">
        <v>6.7582923224556799</v>
      </c>
      <c r="P10">
        <v>-3.7651191236964801</v>
      </c>
      <c r="Q10">
        <v>-0.93455755429325704</v>
      </c>
      <c r="R10">
        <v>-0.20518383128224901</v>
      </c>
      <c r="S10">
        <v>0</v>
      </c>
      <c r="T10">
        <v>-0.191517615643052</v>
      </c>
      <c r="U10">
        <v>-9.0613368821749807E-2</v>
      </c>
      <c r="V10">
        <v>-2.7764744862505299</v>
      </c>
      <c r="W10">
        <v>0</v>
      </c>
      <c r="X10">
        <v>0.91665314953824895</v>
      </c>
      <c r="Y10">
        <v>-0.40878037186653798</v>
      </c>
    </row>
    <row r="11" spans="1:25">
      <c r="A11" t="s">
        <v>70</v>
      </c>
      <c r="B11" s="64">
        <v>3.490319477670405</v>
      </c>
      <c r="C11" s="64">
        <v>-0.46571351425663154</v>
      </c>
      <c r="D11" s="64">
        <v>-0.33439337617989456</v>
      </c>
      <c r="E11" s="64">
        <v>3.5292530830977151E-2</v>
      </c>
      <c r="F11" s="64">
        <v>-0.35009326536060797</v>
      </c>
      <c r="G11" s="64">
        <v>-2.8432990622954071</v>
      </c>
      <c r="H11" s="64">
        <v>-0.3990737020637326</v>
      </c>
      <c r="I11" s="64">
        <v>1.0485219971374233</v>
      </c>
      <c r="J11" s="64">
        <v>0.18156108548253133</v>
      </c>
      <c r="M11" s="95"/>
      <c r="N11" s="95"/>
      <c r="O11" s="95"/>
      <c r="P11" s="95"/>
      <c r="Q11" s="95"/>
      <c r="R11" s="95"/>
    </row>
    <row r="12" spans="1:25">
      <c r="A12" t="s">
        <v>71</v>
      </c>
      <c r="B12" s="64">
        <v>-1.5871521723091604</v>
      </c>
      <c r="C12" s="64">
        <v>-0.524966348081503</v>
      </c>
      <c r="D12" s="64">
        <v>-0.25941702210096462</v>
      </c>
      <c r="E12" s="64">
        <v>-0.194163467166031</v>
      </c>
      <c r="F12" s="64">
        <v>-0.28213098446480178</v>
      </c>
      <c r="G12" s="64">
        <v>0.21457849723247024</v>
      </c>
      <c r="H12" s="64">
        <v>-4.6355384343720996E-2</v>
      </c>
      <c r="I12" s="64">
        <v>0.32811764753843975</v>
      </c>
      <c r="J12" s="64">
        <v>-2.351489233695272</v>
      </c>
      <c r="K12" s="64">
        <v>0.496340760427189</v>
      </c>
      <c r="M12" s="95"/>
      <c r="N12" s="95"/>
      <c r="O12" s="95"/>
      <c r="P12" s="95"/>
      <c r="Q12" s="95"/>
      <c r="R12" s="95"/>
    </row>
    <row r="13" spans="1:25">
      <c r="A13" t="s">
        <v>72</v>
      </c>
      <c r="B13" s="64">
        <v>-1.1006856227348907</v>
      </c>
      <c r="C13" s="64">
        <v>3.4225335679438973E-2</v>
      </c>
      <c r="D13" s="64">
        <v>-0.4997890172632336</v>
      </c>
      <c r="E13" s="64">
        <v>-0.194163467166031</v>
      </c>
      <c r="F13" s="64">
        <v>-0.49860642949330902</v>
      </c>
      <c r="G13" s="64">
        <v>8.3922609494320177E-2</v>
      </c>
      <c r="H13" s="64">
        <v>-6.1802540571402997E-2</v>
      </c>
      <c r="I13" s="64">
        <v>0.33844317929503087</v>
      </c>
      <c r="J13" s="64">
        <v>-1.8984559527600771</v>
      </c>
      <c r="M13" s="95"/>
      <c r="N13" s="95"/>
      <c r="O13" s="95"/>
      <c r="P13" s="95"/>
      <c r="Q13" s="95"/>
      <c r="R13" s="95"/>
    </row>
    <row r="14" spans="1:25">
      <c r="A14" t="s">
        <v>73</v>
      </c>
      <c r="B14" s="64">
        <v>-0.48646654957426971</v>
      </c>
      <c r="C14" s="64">
        <v>-0.55919168376094208</v>
      </c>
      <c r="D14" s="64">
        <v>0.24037199516226901</v>
      </c>
      <c r="E14" s="64">
        <v>0</v>
      </c>
      <c r="F14" s="64">
        <v>0.21647544502850724</v>
      </c>
      <c r="G14" s="64">
        <v>0.13065588773815007</v>
      </c>
      <c r="H14" s="64">
        <v>1.5447156227682002E-2</v>
      </c>
      <c r="I14" s="64">
        <v>-1.0325531756591122E-2</v>
      </c>
      <c r="J14" s="64">
        <v>-0.4530332809351949</v>
      </c>
      <c r="M14" s="95"/>
      <c r="N14" s="95"/>
      <c r="O14" s="95"/>
      <c r="P14" s="95"/>
      <c r="Q14" s="95"/>
      <c r="R14" s="95"/>
    </row>
    <row r="15" spans="1:25">
      <c r="A15" t="s">
        <v>74</v>
      </c>
      <c r="B15" s="64">
        <v>27.92255582136324</v>
      </c>
      <c r="C15" s="37">
        <v>-3.7257081140530524</v>
      </c>
      <c r="D15" s="64">
        <v>-2.6751470094391565</v>
      </c>
      <c r="E15" s="64">
        <v>0.28234024664781721</v>
      </c>
      <c r="F15" s="64">
        <v>-2.8007461228848638</v>
      </c>
      <c r="G15" s="64">
        <v>-22.746392498363257</v>
      </c>
      <c r="H15" s="64">
        <v>-3.1925896165098608</v>
      </c>
      <c r="I15" s="64">
        <v>8.3881759770993867</v>
      </c>
      <c r="J15" s="64">
        <v>1.4524886838602507</v>
      </c>
      <c r="M15" s="95"/>
      <c r="N15" s="95"/>
      <c r="O15" s="95"/>
      <c r="P15" s="95"/>
      <c r="Q15" s="95"/>
      <c r="R15" s="95"/>
    </row>
    <row r="16" spans="1:25">
      <c r="C16">
        <v>0.41771488850546545</v>
      </c>
      <c r="D16">
        <v>0.29992922166089331</v>
      </c>
      <c r="E16">
        <v>-3.1655116568108911E-2</v>
      </c>
      <c r="F16">
        <v>0.31401100640175017</v>
      </c>
      <c r="M16" s="95"/>
      <c r="N16" s="96"/>
      <c r="O16" s="97"/>
      <c r="P16" s="97"/>
      <c r="Q16" s="97"/>
      <c r="R16" s="97"/>
      <c r="S16" s="97"/>
      <c r="T16" s="97"/>
    </row>
    <row r="17" spans="2:20">
      <c r="G17" s="98">
        <v>-4.8639036535257391E-2</v>
      </c>
      <c r="N17" s="95"/>
      <c r="O17" s="64"/>
      <c r="P17" s="99"/>
      <c r="Q17" s="99"/>
      <c r="R17" s="99"/>
      <c r="S17" s="99"/>
      <c r="T17" s="99"/>
    </row>
    <row r="18" spans="2:20">
      <c r="M18" s="95"/>
      <c r="N18" s="95"/>
      <c r="O18" s="64"/>
      <c r="P18" s="64"/>
      <c r="Q18" s="64"/>
      <c r="R18" s="64"/>
      <c r="S18" s="64"/>
      <c r="T18" s="64"/>
    </row>
    <row r="19" spans="2:20">
      <c r="B19" t="s">
        <v>75</v>
      </c>
      <c r="M19" s="95"/>
      <c r="N19" s="95"/>
      <c r="P19" s="64"/>
      <c r="Q19" s="64"/>
      <c r="R19" s="64"/>
      <c r="S19" s="64"/>
      <c r="T19" s="64"/>
    </row>
    <row r="20" spans="2:20">
      <c r="B20" t="s">
        <v>76</v>
      </c>
      <c r="M20" s="100"/>
      <c r="O20" s="101"/>
      <c r="P20" s="101"/>
      <c r="Q20" s="101"/>
      <c r="R20" s="101"/>
      <c r="S20" s="101"/>
      <c r="T20" s="101"/>
    </row>
    <row r="21" spans="2:20">
      <c r="M21" s="102"/>
      <c r="O21" s="101"/>
      <c r="P21" s="101"/>
      <c r="Q21" s="101"/>
      <c r="R21" s="101"/>
      <c r="S21" s="101"/>
      <c r="T21" s="101"/>
    </row>
    <row r="23" spans="2:20">
      <c r="O23" s="103"/>
      <c r="P23" s="103"/>
      <c r="Q23" s="103"/>
      <c r="R23" s="103"/>
      <c r="S23" s="103"/>
    </row>
    <row r="24" spans="2:20">
      <c r="O24" s="98"/>
      <c r="P24" s="98"/>
      <c r="Q24" s="98"/>
      <c r="R24" s="98"/>
      <c r="S24" s="98"/>
    </row>
    <row r="41" spans="2:8">
      <c r="B41" s="104"/>
      <c r="C41" s="64"/>
      <c r="G41" s="64"/>
      <c r="H41" s="64"/>
    </row>
    <row r="42" spans="2:8">
      <c r="B42" s="104"/>
      <c r="D42" s="37"/>
      <c r="E42" s="37"/>
      <c r="F42" s="37"/>
      <c r="G42" s="64"/>
      <c r="H42" s="37"/>
    </row>
    <row r="43" spans="2:8">
      <c r="B43" s="104"/>
      <c r="D43" s="37"/>
      <c r="E43" s="37"/>
      <c r="F43" s="37"/>
      <c r="G43" s="64"/>
      <c r="H43" s="37"/>
    </row>
    <row r="44" spans="2:8">
      <c r="B44" s="105" t="s">
        <v>77</v>
      </c>
      <c r="D44" s="37"/>
      <c r="E44" s="37"/>
      <c r="F44" s="37"/>
      <c r="G44" s="64"/>
      <c r="H44" s="37"/>
    </row>
    <row r="45" spans="2:8">
      <c r="B45" s="104"/>
      <c r="D45" s="37"/>
      <c r="E45" s="37"/>
      <c r="F45" s="37"/>
      <c r="G45" s="64"/>
      <c r="H45" s="37"/>
    </row>
    <row r="46" spans="2:8">
      <c r="D46" s="37"/>
      <c r="E46" s="37"/>
      <c r="F46" s="37"/>
      <c r="G46" s="64"/>
      <c r="H46" s="37"/>
    </row>
    <row r="47" spans="2:8">
      <c r="D47" s="37"/>
      <c r="E47" s="37"/>
      <c r="F47" s="37"/>
      <c r="G47" s="64"/>
      <c r="H47" s="37"/>
    </row>
    <row r="48" spans="2:8">
      <c r="D48" s="37"/>
      <c r="E48" s="37"/>
      <c r="F48" s="37"/>
      <c r="G48" s="64"/>
      <c r="H48" s="37"/>
    </row>
    <row r="49" spans="2:8">
      <c r="D49" s="37"/>
      <c r="E49" s="37"/>
      <c r="F49" s="37"/>
      <c r="G49" s="64"/>
      <c r="H49" s="37"/>
    </row>
    <row r="50" spans="2:8">
      <c r="B50" s="104"/>
      <c r="C50" s="64"/>
      <c r="G50" s="64"/>
    </row>
  </sheetData>
  <pageMargins left="0.7" right="0.7" top="0.75" bottom="0.75" header="0.3" footer="0.3"/>
  <pageSetup scale="57" orientation="portrait" verticalDpi="360" r:id="rId1"/>
  <colBreaks count="1" manualBreakCount="1">
    <brk id="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126C-2FF0-4929-8FAB-9ACDC15C1F38}">
  <dimension ref="A1:Y50"/>
  <sheetViews>
    <sheetView showGridLines="0" view="pageBreakPreview" zoomScale="55" zoomScaleNormal="70" zoomScaleSheetLayoutView="55" workbookViewId="0">
      <selection activeCell="N7" sqref="N7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  <col min="12" max="12" width="19.5703125" customWidth="1"/>
    <col min="13" max="13" width="12" bestFit="1" customWidth="1"/>
    <col min="14" max="14" width="19.28515625" bestFit="1" customWidth="1"/>
  </cols>
  <sheetData>
    <row r="1" spans="1:25" ht="35.25" customHeight="1" thickBot="1">
      <c r="A1" s="84" t="s">
        <v>0</v>
      </c>
      <c r="B1" s="85" t="s">
        <v>50</v>
      </c>
      <c r="C1" s="85" t="s">
        <v>51</v>
      </c>
      <c r="D1" s="85" t="s">
        <v>52</v>
      </c>
      <c r="E1" s="85" t="s">
        <v>53</v>
      </c>
      <c r="F1" s="85" t="s">
        <v>54</v>
      </c>
      <c r="G1" s="85" t="s">
        <v>55</v>
      </c>
      <c r="H1" s="85" t="s">
        <v>56</v>
      </c>
      <c r="I1" s="85" t="s">
        <v>57</v>
      </c>
      <c r="J1" s="86" t="s">
        <v>58</v>
      </c>
      <c r="L1" s="87" t="s">
        <v>59</v>
      </c>
      <c r="M1" s="87" t="s">
        <v>60</v>
      </c>
      <c r="N1" s="87" t="s">
        <v>61</v>
      </c>
      <c r="O1" s="87" t="s">
        <v>62</v>
      </c>
      <c r="P1" s="87" t="s">
        <v>63</v>
      </c>
      <c r="Q1" s="87" t="s">
        <v>64</v>
      </c>
      <c r="R1" s="87" t="s">
        <v>65</v>
      </c>
      <c r="S1" s="87" t="s">
        <v>66</v>
      </c>
      <c r="T1" s="87" t="s">
        <v>67</v>
      </c>
      <c r="U1" s="87" t="s">
        <v>68</v>
      </c>
      <c r="V1" s="87" t="s">
        <v>55</v>
      </c>
      <c r="W1" s="87" t="s">
        <v>69</v>
      </c>
      <c r="X1" s="87" t="s">
        <v>57</v>
      </c>
      <c r="Y1" s="87" t="s">
        <v>56</v>
      </c>
    </row>
    <row r="2" spans="1:25" ht="16.5" customHeight="1">
      <c r="A2" s="88">
        <v>44531</v>
      </c>
      <c r="B2" s="89">
        <v>4.5803253710683602</v>
      </c>
      <c r="C2" s="89">
        <v>-0.40959120621175399</v>
      </c>
      <c r="D2" s="89">
        <v>5.4233190818715603E-2</v>
      </c>
      <c r="E2" s="89">
        <v>0.194163467166031</v>
      </c>
      <c r="F2" s="89">
        <v>0</v>
      </c>
      <c r="G2" s="89">
        <v>-2.9910529834830002</v>
      </c>
      <c r="H2" s="89">
        <v>-0.36242498752281699</v>
      </c>
      <c r="I2" s="89">
        <v>0.81042666640629979</v>
      </c>
      <c r="J2" s="90">
        <v>1.8760795182418353</v>
      </c>
      <c r="K2" s="64"/>
      <c r="L2" s="64">
        <v>1.8760795182418353</v>
      </c>
      <c r="M2">
        <v>5.64494548200636</v>
      </c>
      <c r="N2">
        <v>-1.6794108223730899</v>
      </c>
      <c r="O2">
        <v>5.6273954404749302</v>
      </c>
      <c r="P2">
        <v>-1.04707006940657</v>
      </c>
      <c r="Q2">
        <v>-0.40959120621175399</v>
      </c>
      <c r="R2">
        <v>5.4233190818715603E-2</v>
      </c>
      <c r="S2">
        <v>0.194163467166031</v>
      </c>
      <c r="T2">
        <v>0</v>
      </c>
      <c r="U2">
        <v>0</v>
      </c>
      <c r="V2">
        <v>-2.9910529834830002</v>
      </c>
      <c r="W2">
        <v>0</v>
      </c>
      <c r="X2">
        <v>1.4252173778413899</v>
      </c>
      <c r="Y2">
        <v>-0.36242498752281699</v>
      </c>
    </row>
    <row r="3" spans="1:25" ht="16.5" customHeight="1">
      <c r="A3" s="88">
        <v>44621</v>
      </c>
      <c r="B3" s="64">
        <v>4.2201443651552601</v>
      </c>
      <c r="C3" s="64">
        <v>-0.56640975461840004</v>
      </c>
      <c r="D3" s="64">
        <v>2.4837529684160201E-2</v>
      </c>
      <c r="E3" s="64">
        <v>0.150757847297637</v>
      </c>
      <c r="F3" s="64">
        <v>-0.19688102948925562</v>
      </c>
      <c r="G3" s="64">
        <v>-2.96994514734339</v>
      </c>
      <c r="H3" s="64">
        <v>-0.323199460810287</v>
      </c>
      <c r="I3" s="64">
        <v>0.81166945907308041</v>
      </c>
      <c r="J3" s="91">
        <v>1.1509738089488051</v>
      </c>
      <c r="L3" s="64">
        <v>1.1509738089488051</v>
      </c>
      <c r="M3">
        <v>5.5539912011882704</v>
      </c>
      <c r="N3">
        <v>-1.7646828122989</v>
      </c>
      <c r="O3">
        <v>5.5176442035731199</v>
      </c>
      <c r="P3">
        <v>-1.29749983841786</v>
      </c>
      <c r="Q3">
        <v>-0.56640975461840004</v>
      </c>
      <c r="R3">
        <v>2.4837529684160201E-2</v>
      </c>
      <c r="S3">
        <v>0.150757847297637</v>
      </c>
      <c r="T3">
        <v>-0.15093966694787</v>
      </c>
      <c r="U3">
        <v>-4.5941362541385602E-2</v>
      </c>
      <c r="V3">
        <v>-2.96994514734339</v>
      </c>
      <c r="W3">
        <v>0</v>
      </c>
      <c r="X3">
        <v>1.24250543533897</v>
      </c>
      <c r="Y3">
        <v>-0.323199460810287</v>
      </c>
    </row>
    <row r="4" spans="1:25" ht="16.5" customHeight="1">
      <c r="A4" s="88">
        <v>44713</v>
      </c>
      <c r="B4" s="64">
        <v>3.86490790953959</v>
      </c>
      <c r="C4" s="64">
        <v>-0.85783347829560896</v>
      </c>
      <c r="D4" s="64">
        <v>-0.19272951779374101</v>
      </c>
      <c r="E4" s="64">
        <v>8.85924625250986E-2</v>
      </c>
      <c r="F4" s="64">
        <v>-0.19409863334306532</v>
      </c>
      <c r="G4" s="64">
        <v>-2.9443247191041002</v>
      </c>
      <c r="H4" s="64">
        <v>-0.28103740598272597</v>
      </c>
      <c r="I4" s="64">
        <v>0.9897468349648697</v>
      </c>
      <c r="J4" s="91">
        <v>0.47322345251031706</v>
      </c>
      <c r="L4" s="64">
        <v>0.47322345251031706</v>
      </c>
      <c r="M4">
        <v>5.5638793561852697</v>
      </c>
      <c r="N4">
        <v>-1.9493791231150299</v>
      </c>
      <c r="O4">
        <v>5.5024281455617201</v>
      </c>
      <c r="P4">
        <v>-1.6375202360221299</v>
      </c>
      <c r="Q4">
        <v>-0.85783347829560896</v>
      </c>
      <c r="R4">
        <v>-0.19272951779374101</v>
      </c>
      <c r="S4">
        <v>8.85924625250986E-2</v>
      </c>
      <c r="T4">
        <v>-0.14285989512300201</v>
      </c>
      <c r="U4">
        <v>-5.12387382200633E-2</v>
      </c>
      <c r="V4">
        <v>-2.9443247191041002</v>
      </c>
      <c r="W4">
        <v>0</v>
      </c>
      <c r="X4">
        <v>1.2401545114342201</v>
      </c>
      <c r="Y4">
        <v>-0.28103740598272597</v>
      </c>
    </row>
    <row r="5" spans="1:25" ht="16.5" customHeight="1" thickBot="1">
      <c r="A5" s="88">
        <v>44805</v>
      </c>
      <c r="B5" s="64">
        <v>3.5954300027341102</v>
      </c>
      <c r="C5" s="64">
        <v>-1.4448715924991899</v>
      </c>
      <c r="D5" s="64">
        <v>-0.39559302155683901</v>
      </c>
      <c r="E5" s="64">
        <v>4.5321427347550597E-2</v>
      </c>
      <c r="F5" s="64">
        <v>-0.49878236287308297</v>
      </c>
      <c r="G5" s="64">
        <v>-2.9810172190975401</v>
      </c>
      <c r="H5" s="64">
        <v>-0.17847959470461899</v>
      </c>
      <c r="I5" s="64">
        <v>1.0029856011334297</v>
      </c>
      <c r="J5" s="91">
        <v>-0.85500675951618077</v>
      </c>
      <c r="L5" s="64">
        <v>-0.85500675951618077</v>
      </c>
      <c r="M5">
        <v>5.7817478209302298</v>
      </c>
      <c r="N5">
        <v>-2.2514639833281498</v>
      </c>
      <c r="O5">
        <v>5.6876554702204203</v>
      </c>
      <c r="P5">
        <v>-2.0922254674863101</v>
      </c>
      <c r="Q5">
        <v>-1.4448715924991899</v>
      </c>
      <c r="R5">
        <v>-0.39559302155683901</v>
      </c>
      <c r="S5">
        <v>4.5321427347550597E-2</v>
      </c>
      <c r="T5">
        <v>-0.32884522286147</v>
      </c>
      <c r="U5">
        <v>-0.169937140011613</v>
      </c>
      <c r="V5">
        <v>-2.9810172190975401</v>
      </c>
      <c r="W5">
        <v>0</v>
      </c>
      <c r="X5">
        <v>1.0681317662654599</v>
      </c>
      <c r="Y5">
        <v>-0.17847959470461899</v>
      </c>
    </row>
    <row r="6" spans="1:25" ht="16.5" customHeight="1">
      <c r="A6" s="92">
        <v>44896</v>
      </c>
      <c r="B6" s="64">
        <v>3.2416626406378204</v>
      </c>
      <c r="C6" s="64">
        <v>-2.2047116820536701</v>
      </c>
      <c r="D6" s="64">
        <v>-0.44026590116144199</v>
      </c>
      <c r="E6" s="64">
        <v>0</v>
      </c>
      <c r="F6" s="64">
        <v>-0.70253746141101403</v>
      </c>
      <c r="G6" s="64">
        <v>-2.9544974502578398</v>
      </c>
      <c r="H6" s="64">
        <v>-9.5263493246305994E-2</v>
      </c>
      <c r="I6" s="64">
        <v>1.1730897029235998</v>
      </c>
      <c r="J6" s="91">
        <v>-1.9825236445688514</v>
      </c>
      <c r="L6" s="64">
        <v>-1.9825236445688514</v>
      </c>
      <c r="M6">
        <v>5.9538420662255103</v>
      </c>
      <c r="N6">
        <v>-2.58238128156832</v>
      </c>
      <c r="O6">
        <v>5.8240439222061404</v>
      </c>
      <c r="P6">
        <v>-2.58238128156832</v>
      </c>
      <c r="Q6">
        <v>-2.2047116820536701</v>
      </c>
      <c r="R6">
        <v>-0.44026590116144199</v>
      </c>
      <c r="S6">
        <v>0</v>
      </c>
      <c r="T6">
        <v>-0.50157349339971402</v>
      </c>
      <c r="U6">
        <v>-0.20096396801130001</v>
      </c>
      <c r="V6">
        <v>-2.9544974502578398</v>
      </c>
      <c r="W6">
        <v>0</v>
      </c>
      <c r="X6">
        <v>1.04329155890423</v>
      </c>
      <c r="Y6">
        <v>-9.5263493246305994E-2</v>
      </c>
    </row>
    <row r="7" spans="1:25" ht="16.5" customHeight="1">
      <c r="A7" s="88">
        <v>44986</v>
      </c>
      <c r="B7" s="64">
        <v>2.95013542074153</v>
      </c>
      <c r="C7" s="64">
        <v>-2.1935126120491999</v>
      </c>
      <c r="D7" s="64">
        <v>-0.477540783119621</v>
      </c>
      <c r="E7" s="64">
        <v>0</v>
      </c>
      <c r="F7" s="64">
        <v>-0.49989042312917098</v>
      </c>
      <c r="G7" s="64">
        <v>-2.8387123610858001</v>
      </c>
      <c r="H7" s="64">
        <v>-7.8662293199961902E-2</v>
      </c>
      <c r="I7" s="64">
        <v>1.1400356273626873</v>
      </c>
      <c r="J7" s="91">
        <v>-1.9981474244795365</v>
      </c>
      <c r="L7" s="64">
        <v>-1.9981474244795365</v>
      </c>
      <c r="M7">
        <v>5.9121902711535803</v>
      </c>
      <c r="N7">
        <v>-2.8112774436980201</v>
      </c>
      <c r="O7">
        <v>5.7614128644395501</v>
      </c>
      <c r="P7">
        <v>-2.8112774436980201</v>
      </c>
      <c r="Q7">
        <v>-2.1935126120491999</v>
      </c>
      <c r="R7">
        <v>-0.477540783119621</v>
      </c>
      <c r="S7">
        <v>0</v>
      </c>
      <c r="T7">
        <v>-0.34665340068348199</v>
      </c>
      <c r="U7">
        <v>-0.15323702244568899</v>
      </c>
      <c r="V7">
        <v>-2.8387123610858001</v>
      </c>
      <c r="W7">
        <v>0</v>
      </c>
      <c r="X7">
        <v>0.98925822064865698</v>
      </c>
      <c r="Y7">
        <v>-7.8662293199961902E-2</v>
      </c>
    </row>
    <row r="8" spans="1:25" ht="16.5" customHeight="1">
      <c r="A8" s="88">
        <v>45078</v>
      </c>
      <c r="B8" s="64">
        <v>2.63460229893859</v>
      </c>
      <c r="C8" s="64">
        <v>-1.9243987963803499</v>
      </c>
      <c r="D8" s="64">
        <v>-0.46812596890796498</v>
      </c>
      <c r="E8" s="64">
        <v>0</v>
      </c>
      <c r="F8" s="64">
        <v>-0.50562567259107294</v>
      </c>
      <c r="G8" s="64">
        <v>-2.7108046667845298</v>
      </c>
      <c r="H8" s="64">
        <v>-9.5199177962406095E-2</v>
      </c>
      <c r="I8" s="64">
        <v>1.1085968359845972</v>
      </c>
      <c r="J8" s="91">
        <v>-1.9609551477031368</v>
      </c>
      <c r="L8" s="64">
        <v>-1.9609551477031368</v>
      </c>
      <c r="M8">
        <v>5.8884980566940204</v>
      </c>
      <c r="N8">
        <v>-3.0815849966153501</v>
      </c>
      <c r="O8">
        <v>5.7161872955539401</v>
      </c>
      <c r="P8">
        <v>-3.0815849966153501</v>
      </c>
      <c r="Q8">
        <v>-1.9243987963803499</v>
      </c>
      <c r="R8">
        <v>-0.46812596890796498</v>
      </c>
      <c r="S8">
        <v>0</v>
      </c>
      <c r="T8">
        <v>-0.33008603710788598</v>
      </c>
      <c r="U8">
        <v>-0.17553963548318699</v>
      </c>
      <c r="V8">
        <v>-2.7108046667845298</v>
      </c>
      <c r="W8">
        <v>0</v>
      </c>
      <c r="X8">
        <v>0.93628607484451698</v>
      </c>
      <c r="Y8">
        <v>-9.5199177962406095E-2</v>
      </c>
    </row>
    <row r="9" spans="1:25" ht="16.5" customHeight="1">
      <c r="A9" s="88">
        <v>45170</v>
      </c>
      <c r="B9" s="64">
        <v>2.4397099924240395</v>
      </c>
      <c r="C9" s="64">
        <v>-1.5139228632041899</v>
      </c>
      <c r="D9" s="64">
        <v>-0.37479265523104799</v>
      </c>
      <c r="E9" s="64">
        <v>0</v>
      </c>
      <c r="F9" s="64">
        <v>-0.37703569866600101</v>
      </c>
      <c r="G9" s="64">
        <v>-2.7712685129774202</v>
      </c>
      <c r="H9" s="64">
        <v>-0.15392027952273399</v>
      </c>
      <c r="I9" s="64">
        <v>1.1528643325593388</v>
      </c>
      <c r="J9" s="91">
        <v>-1.5983656846180148</v>
      </c>
      <c r="L9" s="64">
        <v>-1.5983656846180148</v>
      </c>
      <c r="M9">
        <v>6.1948668272589904</v>
      </c>
      <c r="N9">
        <v>-3.5509397138646701</v>
      </c>
      <c r="O9">
        <v>5.9906497062887096</v>
      </c>
      <c r="P9">
        <v>-3.5509397138646701</v>
      </c>
      <c r="Q9">
        <v>-1.5139228632041899</v>
      </c>
      <c r="R9">
        <v>-0.37479265523104799</v>
      </c>
      <c r="S9">
        <v>0</v>
      </c>
      <c r="T9">
        <v>-0.24979152056090401</v>
      </c>
      <c r="U9">
        <v>-0.127244178105097</v>
      </c>
      <c r="V9">
        <v>-2.7712685129774202</v>
      </c>
      <c r="W9">
        <v>0</v>
      </c>
      <c r="X9">
        <v>0.94864721158905796</v>
      </c>
      <c r="Y9">
        <v>-0.15392027952273399</v>
      </c>
    </row>
    <row r="10" spans="1:25" ht="16.5" customHeight="1" thickBot="1">
      <c r="A10" s="88">
        <v>45261</v>
      </c>
      <c r="B10" s="93">
        <v>2.2433458594403701</v>
      </c>
      <c r="C10" s="93">
        <v>-1.0078428676326101</v>
      </c>
      <c r="D10" s="93">
        <v>-0.176850558463787</v>
      </c>
      <c r="E10" s="93">
        <v>0</v>
      </c>
      <c r="F10" s="93">
        <v>-0.21090957334331661</v>
      </c>
      <c r="G10" s="93">
        <v>-2.7741287207193999</v>
      </c>
      <c r="H10" s="93">
        <v>-0.26995689012836299</v>
      </c>
      <c r="I10" s="93">
        <v>1.166447848271682</v>
      </c>
      <c r="J10" s="94">
        <v>-1.0298949025754243</v>
      </c>
      <c r="L10" s="64">
        <v>-1.0298949025754243</v>
      </c>
      <c r="M10">
        <v>6.3147927878748602</v>
      </c>
      <c r="N10">
        <v>-3.8459423974815401</v>
      </c>
      <c r="O10">
        <v>6.0892882569219102</v>
      </c>
      <c r="P10">
        <v>-3.8459423974815401</v>
      </c>
      <c r="Q10">
        <v>-1.0078428676326101</v>
      </c>
      <c r="R10">
        <v>-0.176850558463787</v>
      </c>
      <c r="S10">
        <v>0</v>
      </c>
      <c r="T10">
        <v>-8.6475221950290601E-2</v>
      </c>
      <c r="U10">
        <v>-0.124434351393026</v>
      </c>
      <c r="V10">
        <v>-2.7741287207193999</v>
      </c>
      <c r="W10">
        <v>0</v>
      </c>
      <c r="X10">
        <v>0.94094331731873204</v>
      </c>
      <c r="Y10">
        <v>-0.26995689012836299</v>
      </c>
    </row>
    <row r="11" spans="1:25">
      <c r="A11" t="s">
        <v>70</v>
      </c>
      <c r="B11" s="64">
        <v>3.1487423112014135</v>
      </c>
      <c r="C11" s="64">
        <v>-1.4641879558416522</v>
      </c>
      <c r="D11" s="64">
        <v>-0.31263260956878536</v>
      </c>
      <c r="E11" s="64">
        <v>3.5583967146285769E-2</v>
      </c>
      <c r="F11" s="64">
        <v>-0.39822010685574738</v>
      </c>
      <c r="G11" s="64">
        <v>-2.8680873496712529</v>
      </c>
      <c r="H11" s="64">
        <v>-0.18446482444467532</v>
      </c>
      <c r="I11" s="64">
        <v>1.0681795302841608</v>
      </c>
      <c r="J11" s="64">
        <v>-0.97508703775025296</v>
      </c>
      <c r="M11" s="95"/>
      <c r="N11" s="95"/>
      <c r="O11" s="95"/>
      <c r="P11" s="95"/>
      <c r="Q11" s="95"/>
      <c r="R11" s="95"/>
    </row>
    <row r="12" spans="1:25">
      <c r="A12" t="s">
        <v>71</v>
      </c>
      <c r="B12" s="64">
        <v>-2.3369795116279901</v>
      </c>
      <c r="C12" s="64">
        <v>-0.59825166142085617</v>
      </c>
      <c r="D12" s="64">
        <v>-0.23108374928250261</v>
      </c>
      <c r="E12" s="64">
        <v>-0.194163467166031</v>
      </c>
      <c r="F12" s="64">
        <v>-0.21090957334331661</v>
      </c>
      <c r="G12" s="64">
        <v>0.21692426276360033</v>
      </c>
      <c r="H12" s="64">
        <v>9.2468097394453996E-2</v>
      </c>
      <c r="I12" s="64">
        <v>0.35602118186538223</v>
      </c>
      <c r="J12" s="64">
        <v>-2.9059744208172598</v>
      </c>
      <c r="K12" s="64">
        <v>0.66541354202343661</v>
      </c>
      <c r="M12" s="95"/>
      <c r="N12" s="95"/>
      <c r="O12" s="95"/>
      <c r="P12" s="95"/>
      <c r="Q12" s="95"/>
      <c r="R12" s="95"/>
    </row>
    <row r="13" spans="1:25">
      <c r="A13" t="s">
        <v>72</v>
      </c>
      <c r="B13" s="64">
        <v>-1.3386627304305398</v>
      </c>
      <c r="C13" s="64">
        <v>-1.7951204758419161</v>
      </c>
      <c r="D13" s="64">
        <v>-0.49449909198015757</v>
      </c>
      <c r="E13" s="64">
        <v>-0.194163467166031</v>
      </c>
      <c r="F13" s="64">
        <v>-0.70253746141101403</v>
      </c>
      <c r="G13" s="64">
        <v>3.6555533225160364E-2</v>
      </c>
      <c r="H13" s="64">
        <v>0.26716149427651098</v>
      </c>
      <c r="I13" s="64">
        <v>0.36266303651730003</v>
      </c>
      <c r="J13" s="64">
        <v>-3.8586031628106867</v>
      </c>
      <c r="M13" s="95"/>
      <c r="N13" s="95"/>
      <c r="O13" s="95"/>
      <c r="P13" s="95"/>
      <c r="Q13" s="95"/>
      <c r="R13" s="95"/>
    </row>
    <row r="14" spans="1:25">
      <c r="A14" t="s">
        <v>73</v>
      </c>
      <c r="B14" s="64">
        <v>-0.99831678119745026</v>
      </c>
      <c r="C14" s="64">
        <v>1.19686881442106</v>
      </c>
      <c r="D14" s="64">
        <v>0.26341534269765499</v>
      </c>
      <c r="E14" s="64">
        <v>0</v>
      </c>
      <c r="F14" s="64">
        <v>0.49162788806769742</v>
      </c>
      <c r="G14" s="64">
        <v>0.18036872953843996</v>
      </c>
      <c r="H14" s="64">
        <v>-0.17469339688205698</v>
      </c>
      <c r="I14" s="64">
        <v>-6.6418546519178001E-3</v>
      </c>
      <c r="J14" s="64">
        <v>0.95262874199342717</v>
      </c>
      <c r="M14" s="95"/>
      <c r="N14" s="95"/>
      <c r="O14" s="95"/>
      <c r="P14" s="95"/>
      <c r="Q14" s="95"/>
      <c r="R14" s="95"/>
    </row>
    <row r="15" spans="1:25">
      <c r="A15" t="s">
        <v>74</v>
      </c>
      <c r="B15" s="64">
        <v>25.189938489611308</v>
      </c>
      <c r="C15" s="37">
        <v>-11.713503646733217</v>
      </c>
      <c r="D15" s="64">
        <v>-2.5010608765502829</v>
      </c>
      <c r="E15" s="64">
        <v>0.28467173717028615</v>
      </c>
      <c r="F15" s="64">
        <v>-3.185760854845979</v>
      </c>
      <c r="G15" s="64">
        <v>-22.944698797370023</v>
      </c>
      <c r="H15" s="64">
        <v>-1.4757185955574026</v>
      </c>
      <c r="I15" s="64">
        <v>8.5454362422732864</v>
      </c>
      <c r="J15" s="64">
        <v>-7.8006963020020237</v>
      </c>
      <c r="M15" s="95"/>
      <c r="N15" s="95"/>
      <c r="O15" s="95"/>
      <c r="P15" s="95"/>
      <c r="Q15" s="95"/>
      <c r="R15" s="95"/>
    </row>
    <row r="16" spans="1:25">
      <c r="C16">
        <f>+C15/($C$15+$D$15+$E$15+$F$15)</f>
        <v>0.68437372550597908</v>
      </c>
      <c r="D16">
        <f t="shared" ref="D16:F16" si="0">+D15/($C$15+$D$15+$E$15+$F$15)</f>
        <v>0.14612710265210291</v>
      </c>
      <c r="E16">
        <f t="shared" si="0"/>
        <v>-1.66322445605608E-2</v>
      </c>
      <c r="F16">
        <f t="shared" si="0"/>
        <v>0.18613141640247888</v>
      </c>
      <c r="M16" s="95"/>
      <c r="N16" s="96"/>
      <c r="O16" s="97"/>
      <c r="P16" s="97"/>
      <c r="Q16" s="97"/>
      <c r="R16" s="97"/>
      <c r="S16" s="97"/>
      <c r="T16" s="97"/>
    </row>
    <row r="17" spans="2:20">
      <c r="B17" t="s">
        <v>75</v>
      </c>
      <c r="G17" s="98">
        <f>+D15/55</f>
        <v>-4.547383411909605E-2</v>
      </c>
      <c r="N17" s="95"/>
      <c r="O17" s="64"/>
      <c r="P17" s="99"/>
      <c r="Q17" s="99"/>
      <c r="R17" s="99"/>
      <c r="S17" s="99"/>
      <c r="T17" s="99"/>
    </row>
    <row r="18" spans="2:20">
      <c r="B18" t="s">
        <v>78</v>
      </c>
      <c r="M18" s="95"/>
      <c r="N18" s="95"/>
      <c r="O18" s="64"/>
      <c r="P18" s="64"/>
      <c r="Q18" s="64"/>
      <c r="R18" s="64"/>
      <c r="S18" s="64"/>
      <c r="T18" s="64"/>
    </row>
    <row r="19" spans="2:20">
      <c r="M19" s="95"/>
      <c r="N19" s="95"/>
      <c r="P19" s="64"/>
      <c r="Q19" s="64"/>
      <c r="R19" s="64"/>
      <c r="S19" s="64"/>
      <c r="T19" s="64"/>
    </row>
    <row r="20" spans="2:20">
      <c r="M20" s="100"/>
      <c r="O20" s="101"/>
      <c r="P20" s="101"/>
      <c r="Q20" s="101"/>
      <c r="R20" s="101"/>
      <c r="S20" s="101"/>
      <c r="T20" s="101"/>
    </row>
    <row r="21" spans="2:20">
      <c r="M21" s="102"/>
      <c r="O21" s="101"/>
      <c r="P21" s="101"/>
      <c r="Q21" s="101"/>
      <c r="R21" s="101"/>
      <c r="S21" s="101"/>
      <c r="T21" s="101"/>
    </row>
    <row r="23" spans="2:20">
      <c r="O23" s="103"/>
      <c r="P23" s="103"/>
      <c r="Q23" s="103"/>
      <c r="R23" s="103"/>
      <c r="S23" s="103"/>
    </row>
    <row r="24" spans="2:20">
      <c r="O24" s="98"/>
      <c r="P24" s="98"/>
      <c r="Q24" s="98"/>
      <c r="R24" s="98"/>
      <c r="S24" s="98"/>
    </row>
    <row r="40" spans="2:8">
      <c r="B40" s="105" t="s">
        <v>77</v>
      </c>
    </row>
    <row r="41" spans="2:8">
      <c r="B41" s="104"/>
      <c r="C41" s="64"/>
      <c r="G41" s="64"/>
      <c r="H41" s="64"/>
    </row>
    <row r="42" spans="2:8">
      <c r="B42" s="104"/>
      <c r="D42" s="37"/>
      <c r="E42" s="37"/>
      <c r="F42" s="37"/>
      <c r="G42" s="64"/>
      <c r="H42" s="37"/>
    </row>
    <row r="43" spans="2:8">
      <c r="B43" s="104"/>
      <c r="D43" s="37"/>
      <c r="E43" s="37"/>
      <c r="F43" s="37"/>
      <c r="G43" s="64"/>
      <c r="H43" s="37"/>
    </row>
    <row r="44" spans="2:8">
      <c r="B44" s="104"/>
      <c r="D44" s="37"/>
      <c r="E44" s="37"/>
      <c r="F44" s="37"/>
      <c r="G44" s="64"/>
      <c r="H44" s="37"/>
    </row>
    <row r="45" spans="2:8">
      <c r="B45" s="104"/>
      <c r="D45" s="37"/>
      <c r="E45" s="37"/>
      <c r="F45" s="37"/>
      <c r="G45" s="64"/>
      <c r="H45" s="37"/>
    </row>
    <row r="46" spans="2:8">
      <c r="D46" s="37"/>
      <c r="E46" s="37"/>
      <c r="F46" s="37"/>
      <c r="G46" s="64"/>
      <c r="H46" s="37"/>
    </row>
    <row r="47" spans="2:8">
      <c r="D47" s="37"/>
      <c r="E47" s="37"/>
      <c r="F47" s="37"/>
      <c r="G47" s="64"/>
      <c r="H47" s="37"/>
    </row>
    <row r="48" spans="2:8">
      <c r="D48" s="37"/>
      <c r="E48" s="37"/>
      <c r="F48" s="37"/>
      <c r="G48" s="64"/>
      <c r="H48" s="37"/>
    </row>
    <row r="49" spans="2:8">
      <c r="D49" s="37"/>
      <c r="E49" s="37"/>
      <c r="F49" s="37"/>
      <c r="G49" s="64"/>
      <c r="H49" s="37"/>
    </row>
    <row r="50" spans="2:8">
      <c r="B50" s="104"/>
      <c r="C50" s="64"/>
      <c r="G50" s="64"/>
    </row>
  </sheetData>
  <pageMargins left="0.7" right="0.7" top="0.75" bottom="0.75" header="0.3" footer="0.3"/>
  <pageSetup scale="52" orientation="portrait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71EB-0560-466E-9605-654562F96693}">
  <dimension ref="A1:N33"/>
  <sheetViews>
    <sheetView showGridLines="0" view="pageBreakPreview" zoomScale="60" zoomScaleNormal="90" workbookViewId="0">
      <selection activeCell="J5" sqref="J5"/>
    </sheetView>
  </sheetViews>
  <sheetFormatPr baseColWidth="10" defaultRowHeight="15"/>
  <sheetData>
    <row r="1" spans="1:14">
      <c r="B1" t="s">
        <v>79</v>
      </c>
    </row>
    <row r="2" spans="1:14">
      <c r="B2" t="s">
        <v>80</v>
      </c>
      <c r="C2" t="s">
        <v>81</v>
      </c>
      <c r="E2" s="106" t="s">
        <v>82</v>
      </c>
      <c r="F2" s="106" t="s">
        <v>83</v>
      </c>
      <c r="G2" s="106" t="s">
        <v>84</v>
      </c>
      <c r="H2" s="106" t="s">
        <v>85</v>
      </c>
      <c r="I2" s="106" t="s">
        <v>86</v>
      </c>
      <c r="J2" s="106" t="s">
        <v>87</v>
      </c>
      <c r="K2" s="106" t="s">
        <v>88</v>
      </c>
      <c r="L2" s="106" t="s">
        <v>89</v>
      </c>
      <c r="M2" s="106" t="s">
        <v>90</v>
      </c>
      <c r="N2" s="106"/>
    </row>
    <row r="3" spans="1:14">
      <c r="A3">
        <v>1</v>
      </c>
      <c r="B3">
        <v>-10000</v>
      </c>
      <c r="C3">
        <v>0.09</v>
      </c>
      <c r="D3" s="107" t="s">
        <v>91</v>
      </c>
      <c r="E3">
        <v>0</v>
      </c>
      <c r="F3">
        <v>0.37805599366504278</v>
      </c>
      <c r="G3">
        <v>5.6441607722309959</v>
      </c>
      <c r="H3">
        <v>5.6441607722309959</v>
      </c>
      <c r="I3">
        <v>13.603774091043508</v>
      </c>
      <c r="J3">
        <v>13.61025053796115</v>
      </c>
      <c r="K3">
        <v>13.780043002335789</v>
      </c>
      <c r="L3" s="37">
        <v>16.538833875942121</v>
      </c>
      <c r="M3" s="37">
        <v>17.23280657641228</v>
      </c>
    </row>
    <row r="4" spans="1:14">
      <c r="A4">
        <v>2</v>
      </c>
      <c r="B4">
        <v>0.09</v>
      </c>
      <c r="C4">
        <v>9.5000000000000001E-2</v>
      </c>
      <c r="D4" s="107" t="s">
        <v>92</v>
      </c>
      <c r="E4">
        <v>0</v>
      </c>
      <c r="F4">
        <v>0</v>
      </c>
      <c r="G4">
        <v>0</v>
      </c>
      <c r="H4">
        <v>9.3881892060300717E-2</v>
      </c>
      <c r="I4">
        <v>0</v>
      </c>
      <c r="J4">
        <v>0</v>
      </c>
      <c r="K4">
        <v>0</v>
      </c>
      <c r="L4" s="37">
        <v>0.64140331591551025</v>
      </c>
      <c r="M4" s="37">
        <v>7.6130484789249636E-2</v>
      </c>
    </row>
    <row r="5" spans="1:14">
      <c r="A5">
        <v>3</v>
      </c>
      <c r="B5">
        <v>9.5000000000000001E-2</v>
      </c>
      <c r="C5">
        <v>0.1</v>
      </c>
      <c r="D5" s="107" t="s">
        <v>93</v>
      </c>
      <c r="E5">
        <v>0</v>
      </c>
      <c r="F5">
        <v>9.3881892060300717E-2</v>
      </c>
      <c r="G5">
        <v>3.8703361437414681</v>
      </c>
      <c r="H5">
        <v>0</v>
      </c>
      <c r="I5">
        <v>0</v>
      </c>
      <c r="J5">
        <v>2.2761278609788933</v>
      </c>
      <c r="K5">
        <v>3.4966007803697097</v>
      </c>
      <c r="L5" s="37">
        <v>7.6130484789249636E-2</v>
      </c>
      <c r="M5" s="37">
        <v>0</v>
      </c>
    </row>
    <row r="6" spans="1:14">
      <c r="A6">
        <v>4</v>
      </c>
      <c r="B6">
        <v>0.1</v>
      </c>
      <c r="C6">
        <v>0.12</v>
      </c>
      <c r="D6" s="107" t="s">
        <v>94</v>
      </c>
      <c r="E6">
        <v>6.234695697642934</v>
      </c>
      <c r="F6">
        <v>11.406918584148585</v>
      </c>
      <c r="G6">
        <v>8.7478528879735915</v>
      </c>
      <c r="H6">
        <v>16.531317445419187</v>
      </c>
      <c r="I6">
        <v>20.112143926275152</v>
      </c>
      <c r="J6">
        <v>18.4819950953807</v>
      </c>
      <c r="K6">
        <v>17.891272399194978</v>
      </c>
      <c r="L6" s="37">
        <v>17.332478901778288</v>
      </c>
      <c r="M6" s="37">
        <v>19.130678540828384</v>
      </c>
    </row>
    <row r="7" spans="1:14">
      <c r="A7">
        <v>5</v>
      </c>
      <c r="B7">
        <v>0.12</v>
      </c>
      <c r="C7">
        <v>0.2</v>
      </c>
      <c r="D7" s="107" t="s">
        <v>95</v>
      </c>
      <c r="E7">
        <v>44.960532817690662</v>
      </c>
      <c r="F7">
        <v>43.006472682284681</v>
      </c>
      <c r="G7">
        <v>39.264179253695261</v>
      </c>
      <c r="H7">
        <v>35.263647701528193</v>
      </c>
      <c r="I7">
        <v>23.817089793920022</v>
      </c>
      <c r="J7">
        <v>49.672444331577076</v>
      </c>
      <c r="K7">
        <v>50.815443882362622</v>
      </c>
      <c r="L7" s="37">
        <v>48.698975883413254</v>
      </c>
      <c r="M7" s="37">
        <v>46.381036561118641</v>
      </c>
    </row>
    <row r="8" spans="1:14">
      <c r="A8">
        <v>6</v>
      </c>
      <c r="B8">
        <v>0.2</v>
      </c>
      <c r="C8">
        <v>1000</v>
      </c>
      <c r="D8" s="107" t="s">
        <v>96</v>
      </c>
      <c r="E8">
        <v>48.804771484666432</v>
      </c>
      <c r="F8">
        <v>45.114670847841417</v>
      </c>
      <c r="G8">
        <v>42.473470942358702</v>
      </c>
      <c r="H8">
        <v>42.466992188761338</v>
      </c>
      <c r="I8">
        <v>42.466992188761338</v>
      </c>
      <c r="J8">
        <v>15.959182174102192</v>
      </c>
      <c r="K8">
        <v>14.016639935736915</v>
      </c>
      <c r="L8" s="37">
        <v>16.712177538161598</v>
      </c>
      <c r="M8" s="37">
        <v>17.179347836851463</v>
      </c>
    </row>
    <row r="9" spans="1:14">
      <c r="B9" t="s">
        <v>97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4">
      <c r="B10" t="s">
        <v>98</v>
      </c>
    </row>
    <row r="33" spans="2:2">
      <c r="B33" t="s">
        <v>38</v>
      </c>
    </row>
  </sheetData>
  <pageMargins left="0.7" right="0.7" top="0.75" bottom="0.75" header="0.3" footer="0.3"/>
  <pageSetup paperSize="9" scale="59" orientation="portrait" horizontalDpi="90" verticalDpi="9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73A2-8DD7-4691-A7AF-048B083D5930}">
  <dimension ref="A1:N33"/>
  <sheetViews>
    <sheetView showGridLines="0" view="pageBreakPreview" zoomScale="60" zoomScaleNormal="90" workbookViewId="0">
      <selection activeCell="A7" sqref="A7"/>
    </sheetView>
  </sheetViews>
  <sheetFormatPr baseColWidth="10" defaultRowHeight="15"/>
  <sheetData>
    <row r="1" spans="1:14">
      <c r="B1" t="s">
        <v>79</v>
      </c>
    </row>
    <row r="2" spans="1:14">
      <c r="B2" t="s">
        <v>80</v>
      </c>
      <c r="C2" t="s">
        <v>81</v>
      </c>
      <c r="E2" s="106" t="s">
        <v>82</v>
      </c>
      <c r="F2" s="106" t="s">
        <v>83</v>
      </c>
      <c r="G2" s="106" t="s">
        <v>84</v>
      </c>
      <c r="H2" s="106" t="s">
        <v>85</v>
      </c>
      <c r="I2" s="106" t="s">
        <v>86</v>
      </c>
      <c r="J2" s="106" t="s">
        <v>87</v>
      </c>
      <c r="K2" s="106" t="s">
        <v>88</v>
      </c>
      <c r="L2" s="106" t="s">
        <v>86</v>
      </c>
      <c r="M2" s="106" t="s">
        <v>87</v>
      </c>
      <c r="N2" s="106"/>
    </row>
    <row r="3" spans="1:14">
      <c r="A3">
        <v>1</v>
      </c>
      <c r="B3">
        <v>-10000</v>
      </c>
      <c r="C3">
        <v>0.09</v>
      </c>
      <c r="D3" s="107" t="s">
        <v>91</v>
      </c>
      <c r="E3">
        <v>0</v>
      </c>
      <c r="F3">
        <v>0.37805599366504278</v>
      </c>
      <c r="G3">
        <v>5.6441607722309959</v>
      </c>
      <c r="H3">
        <v>9.5144969159724653</v>
      </c>
      <c r="I3">
        <v>13.603774091043508</v>
      </c>
      <c r="J3">
        <v>13.603774091043508</v>
      </c>
      <c r="K3">
        <v>16.049694416397042</v>
      </c>
      <c r="L3" s="37">
        <v>22.769577825454977</v>
      </c>
      <c r="M3" s="37">
        <v>22.822147210009629</v>
      </c>
    </row>
    <row r="4" spans="1:14">
      <c r="A4">
        <v>2</v>
      </c>
      <c r="B4">
        <v>0.09</v>
      </c>
      <c r="C4">
        <v>9.5000000000000001E-2</v>
      </c>
      <c r="D4" s="107" t="s">
        <v>92</v>
      </c>
      <c r="E4">
        <v>0</v>
      </c>
      <c r="F4">
        <v>9.3881892060300717E-2</v>
      </c>
      <c r="G4">
        <v>3.7764542516811677</v>
      </c>
      <c r="H4">
        <v>4.0005338588467874</v>
      </c>
      <c r="I4">
        <v>6.6489760450268038</v>
      </c>
      <c r="J4">
        <v>6.0699064415514981</v>
      </c>
      <c r="K4">
        <v>6.6489760450268038</v>
      </c>
      <c r="L4" s="37">
        <v>0</v>
      </c>
      <c r="M4" s="37">
        <v>0</v>
      </c>
    </row>
    <row r="5" spans="1:14">
      <c r="A5">
        <v>3</v>
      </c>
      <c r="B5">
        <v>9.5000000000000001E-2</v>
      </c>
      <c r="C5">
        <v>0.1</v>
      </c>
      <c r="D5" s="107" t="s">
        <v>93</v>
      </c>
      <c r="E5">
        <v>0</v>
      </c>
      <c r="F5">
        <v>9.0425590302471193</v>
      </c>
      <c r="G5">
        <v>9.3881892060300717E-2</v>
      </c>
      <c r="H5">
        <v>6.0699064415514981</v>
      </c>
      <c r="I5">
        <v>2.3470352250100279</v>
      </c>
      <c r="J5">
        <v>7.0907364031134665E-2</v>
      </c>
      <c r="K5">
        <v>0.71231067994664499</v>
      </c>
      <c r="L5" s="37">
        <v>1.2001968133321999</v>
      </c>
      <c r="M5" s="37">
        <v>0.71753380070475992</v>
      </c>
    </row>
    <row r="6" spans="1:14">
      <c r="A6">
        <v>4</v>
      </c>
      <c r="B6">
        <v>0.1</v>
      </c>
      <c r="C6">
        <v>0.12</v>
      </c>
      <c r="D6" s="107" t="s">
        <v>94</v>
      </c>
      <c r="E6">
        <v>6.234695697642934</v>
      </c>
      <c r="F6">
        <v>8.4169416665615255</v>
      </c>
      <c r="G6">
        <v>12.748386746820382</v>
      </c>
      <c r="H6">
        <v>13.489575178352679</v>
      </c>
      <c r="I6">
        <v>11.279448673695322</v>
      </c>
      <c r="J6">
        <v>16.247013686677931</v>
      </c>
      <c r="K6">
        <v>14.005797757152946</v>
      </c>
      <c r="L6" s="37">
        <v>13.588270642971843</v>
      </c>
      <c r="M6" s="37">
        <v>16.013475893964557</v>
      </c>
    </row>
    <row r="7" spans="1:14">
      <c r="A7">
        <v>5</v>
      </c>
      <c r="B7">
        <v>0.12</v>
      </c>
      <c r="C7">
        <v>0.2</v>
      </c>
      <c r="D7" s="107" t="s">
        <v>95</v>
      </c>
      <c r="E7">
        <v>44.960532817690662</v>
      </c>
      <c r="F7">
        <v>39.162664709000893</v>
      </c>
      <c r="G7">
        <v>61.304285110817737</v>
      </c>
      <c r="H7">
        <v>50.966305431174384</v>
      </c>
      <c r="I7">
        <v>50.155107344204509</v>
      </c>
      <c r="J7">
        <v>48.137273421514813</v>
      </c>
      <c r="K7">
        <v>48.654638344660725</v>
      </c>
      <c r="L7" s="37">
        <v>45.817834359000457</v>
      </c>
      <c r="M7" s="37">
        <v>43.822722736080536</v>
      </c>
    </row>
    <row r="8" spans="1:14">
      <c r="A8">
        <v>6</v>
      </c>
      <c r="B8">
        <v>0.2</v>
      </c>
      <c r="C8">
        <v>1000</v>
      </c>
      <c r="D8" s="107" t="s">
        <v>96</v>
      </c>
      <c r="E8">
        <v>48.804771484666432</v>
      </c>
      <c r="F8">
        <v>42.905896708465136</v>
      </c>
      <c r="G8">
        <v>16.432831226389425</v>
      </c>
      <c r="H8">
        <v>15.959182174102192</v>
      </c>
      <c r="I8">
        <v>15.965658621019832</v>
      </c>
      <c r="J8">
        <v>15.871124995181132</v>
      </c>
      <c r="K8">
        <v>13.928582756815855</v>
      </c>
      <c r="L8" s="37">
        <v>16.624120359240536</v>
      </c>
      <c r="M8" s="37">
        <v>16.624120359240536</v>
      </c>
    </row>
    <row r="9" spans="1:14">
      <c r="B9" t="s">
        <v>97</v>
      </c>
      <c r="E9" t="e">
        <f>SUMIFS([19]Buckets2!$M$2:$M$50,[19]Buckets2!D$2:D$50,'G3.10.B'!$A9)/SUM([19]Buckets2!$M$2:$M$50)*100</f>
        <v>#VALUE!</v>
      </c>
      <c r="F9" t="e">
        <f>SUMIFS([19]Buckets2!$M$2:$M$50,[19]Buckets2!E$2:E$50,'G3.10.B'!$A9)/SUM([19]Buckets2!$M$2:$M$50)*100</f>
        <v>#VALUE!</v>
      </c>
      <c r="G9" t="e">
        <f>SUMIFS([19]Buckets2!$M$2:$M$50,[19]Buckets2!F$2:F$50,'G3.10.B'!$A9)/SUM([19]Buckets2!$M$2:$M$50)*100</f>
        <v>#VALUE!</v>
      </c>
      <c r="H9" t="e">
        <f>SUMIFS([19]Buckets2!$M$2:$M$50,[19]Buckets2!G$2:G$50,'G3.10.B'!$A9)/SUM([19]Buckets2!$M$2:$M$50)*100</f>
        <v>#VALUE!</v>
      </c>
      <c r="I9" t="e">
        <f>SUMIFS([19]Buckets2!$M$2:$M$50,[19]Buckets2!H$2:H$50,'G3.10.B'!$A9)/SUM([19]Buckets2!$M$2:$M$50)*100</f>
        <v>#VALUE!</v>
      </c>
      <c r="J9" t="e">
        <f>SUMIFS([19]Buckets2!$M$2:$M$50,[19]Buckets2!I$2:I$50,'G3.10.B'!$A9)/SUM([19]Buckets2!$M$2:$M$50)*100</f>
        <v>#VALUE!</v>
      </c>
      <c r="K9" t="e">
        <f>SUMIFS([19]Buckets2!$M$2:$M$50,[19]Buckets2!J$2:J$50,'G3.10.B'!$A9)/SUM([19]Buckets2!$M$2:$M$50)*100</f>
        <v>#VALUE!</v>
      </c>
      <c r="L9" t="e">
        <f>SUMIFS([19]Buckets2!$M$2:$M$50,[19]Buckets2!K$2:K$50,'G3.10.B'!$A9)/SUM([19]Buckets2!$M$2:$M$50)*100</f>
        <v>#VALUE!</v>
      </c>
      <c r="M9" t="e">
        <f>SUMIFS([19]Buckets2!$M$2:$M$50,[19]Buckets2!L$2:L$50,'G3.10.B'!$A9)/SUM([19]Buckets2!$M$2:$M$50)*100</f>
        <v>#VALUE!</v>
      </c>
    </row>
    <row r="10" spans="1:14">
      <c r="B10" t="s">
        <v>99</v>
      </c>
    </row>
    <row r="33" spans="2:2">
      <c r="B33" t="s">
        <v>38</v>
      </c>
    </row>
  </sheetData>
  <pageMargins left="0.7" right="0.7" top="0.75" bottom="0.75" header="0.3" footer="0.3"/>
  <pageSetup paperSize="9" scale="59" orientation="portrait" horizontalDpi="90" verticalDpi="9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2FBC-2047-46A7-B2AD-2E1B3CBC0B10}">
  <sheetPr>
    <tabColor rgb="FFFFC000"/>
  </sheetPr>
  <dimension ref="A2:M30"/>
  <sheetViews>
    <sheetView showGridLines="0" tabSelected="1" view="pageBreakPreview" topLeftCell="A10" zoomScale="85" zoomScaleNormal="70" zoomScaleSheetLayoutView="85" workbookViewId="0">
      <selection activeCell="J27" sqref="J27"/>
    </sheetView>
  </sheetViews>
  <sheetFormatPr baseColWidth="10" defaultRowHeight="15"/>
  <sheetData>
    <row r="2" spans="1:13">
      <c r="C2" s="112" t="s">
        <v>31</v>
      </c>
      <c r="D2" s="112"/>
      <c r="E2" s="112"/>
      <c r="F2" s="112"/>
      <c r="G2" s="112" t="s">
        <v>32</v>
      </c>
      <c r="H2" s="112"/>
      <c r="I2" s="112"/>
      <c r="J2" s="112"/>
    </row>
    <row r="4" spans="1:13">
      <c r="A4" t="s">
        <v>100</v>
      </c>
      <c r="B4" t="s">
        <v>0</v>
      </c>
      <c r="C4" s="98">
        <v>0</v>
      </c>
      <c r="D4" s="98"/>
      <c r="E4" s="98">
        <v>0.05</v>
      </c>
      <c r="F4" s="98">
        <v>0.1</v>
      </c>
      <c r="G4" s="98">
        <v>0</v>
      </c>
      <c r="H4" s="98"/>
      <c r="I4" s="98">
        <v>0.05</v>
      </c>
      <c r="J4" s="98">
        <v>0.1</v>
      </c>
    </row>
    <row r="5" spans="1:13">
      <c r="A5">
        <v>0</v>
      </c>
      <c r="B5" s="9">
        <v>44561</v>
      </c>
      <c r="C5" s="108">
        <v>15.111203773600199</v>
      </c>
      <c r="D5" s="113"/>
      <c r="E5" s="108">
        <v>15.111203773600199</v>
      </c>
      <c r="F5" s="108">
        <v>15.111203773600199</v>
      </c>
      <c r="G5" s="108">
        <v>15.111203773600199</v>
      </c>
      <c r="H5" s="108"/>
      <c r="I5" s="108">
        <v>15.111203773600199</v>
      </c>
      <c r="J5" s="108">
        <v>15.111203773600199</v>
      </c>
    </row>
    <row r="6" spans="1:13">
      <c r="A6">
        <v>1</v>
      </c>
      <c r="B6" s="9">
        <v>44651</v>
      </c>
      <c r="C6" s="108">
        <v>15.200848945061701</v>
      </c>
      <c r="D6" s="113"/>
      <c r="E6" s="108">
        <v>14.920429404028701</v>
      </c>
      <c r="F6" s="108">
        <v>14.638149089233801</v>
      </c>
      <c r="G6" s="108">
        <v>14.956228074099002</v>
      </c>
      <c r="H6" s="108"/>
      <c r="I6" s="108">
        <v>14.675967993627401</v>
      </c>
      <c r="J6" s="108">
        <v>14.393854622488799</v>
      </c>
    </row>
    <row r="7" spans="1:13">
      <c r="A7">
        <v>2</v>
      </c>
      <c r="B7" s="9">
        <v>44742</v>
      </c>
      <c r="C7" s="108">
        <v>14.6119091920472</v>
      </c>
      <c r="D7" s="113"/>
      <c r="E7" s="108">
        <v>14.071736358034101</v>
      </c>
      <c r="F7" s="108">
        <v>13.5246856489342</v>
      </c>
      <c r="G7" s="108">
        <v>14.225261799071601</v>
      </c>
      <c r="H7" s="108"/>
      <c r="I7" s="108">
        <v>13.6851646988883</v>
      </c>
      <c r="J7" s="108">
        <v>13.138222849343501</v>
      </c>
    </row>
    <row r="8" spans="1:13">
      <c r="A8">
        <v>3</v>
      </c>
      <c r="B8" s="9">
        <v>44834</v>
      </c>
      <c r="C8" s="108">
        <v>14.608302481333398</v>
      </c>
      <c r="D8" s="113"/>
      <c r="E8" s="108">
        <v>13.8125751259387</v>
      </c>
      <c r="F8" s="108">
        <v>13.0018782153064</v>
      </c>
      <c r="G8" s="108">
        <v>13.904955517391501</v>
      </c>
      <c r="H8" s="108"/>
      <c r="I8" s="108">
        <v>13.1027517410927</v>
      </c>
      <c r="J8" s="108">
        <v>12.285458048843601</v>
      </c>
    </row>
    <row r="9" spans="1:13">
      <c r="A9">
        <v>4</v>
      </c>
      <c r="B9" s="9">
        <v>44926</v>
      </c>
      <c r="C9" s="108">
        <v>14.5317297199522</v>
      </c>
      <c r="D9" s="113"/>
      <c r="E9" s="108">
        <v>13.4915363159432</v>
      </c>
      <c r="F9" s="108">
        <v>12.425711573219001</v>
      </c>
      <c r="G9" s="108">
        <v>13.7285360241485</v>
      </c>
      <c r="H9" s="108"/>
      <c r="I9" s="108">
        <v>12.676530602322201</v>
      </c>
      <c r="J9" s="108">
        <v>11.598551877536</v>
      </c>
    </row>
    <row r="10" spans="1:13">
      <c r="A10">
        <v>5</v>
      </c>
      <c r="B10" s="9">
        <v>45016</v>
      </c>
      <c r="C10" s="108">
        <v>14.280113017408899</v>
      </c>
      <c r="D10" s="113"/>
      <c r="E10" s="108">
        <v>13.021767028875301</v>
      </c>
      <c r="F10" s="108">
        <v>11.725926232451101</v>
      </c>
      <c r="G10" s="108">
        <v>13.281763110031699</v>
      </c>
      <c r="H10" s="108"/>
      <c r="I10" s="108">
        <v>12.0057923713597</v>
      </c>
      <c r="J10" s="108">
        <v>10.691711657396</v>
      </c>
    </row>
    <row r="11" spans="1:13">
      <c r="A11">
        <v>6</v>
      </c>
      <c r="B11" s="9">
        <v>45107</v>
      </c>
      <c r="C11" s="108">
        <v>13.875604331160901</v>
      </c>
      <c r="D11" s="113"/>
      <c r="E11" s="108">
        <v>12.4148879387736</v>
      </c>
      <c r="F11" s="108">
        <v>10.9037675857452</v>
      </c>
      <c r="G11" s="108">
        <v>12.8274108735603</v>
      </c>
      <c r="H11" s="108"/>
      <c r="I11" s="108">
        <v>11.3468506945954</v>
      </c>
      <c r="J11" s="108">
        <v>9.8151292006176103</v>
      </c>
    </row>
    <row r="12" spans="1:13">
      <c r="A12">
        <v>7</v>
      </c>
      <c r="B12" s="9">
        <v>45199</v>
      </c>
      <c r="C12" s="108">
        <v>14.127074939796898</v>
      </c>
      <c r="D12" s="113"/>
      <c r="E12" s="108">
        <v>12.422591846617999</v>
      </c>
      <c r="F12" s="108">
        <v>10.6490742662361</v>
      </c>
      <c r="G12" s="108">
        <v>13.0138302557303</v>
      </c>
      <c r="H12" s="108"/>
      <c r="I12" s="108">
        <v>11.285429491554499</v>
      </c>
      <c r="J12" s="108">
        <v>9.4869502058003192</v>
      </c>
    </row>
    <row r="13" spans="1:13">
      <c r="A13">
        <v>8</v>
      </c>
      <c r="B13" s="9">
        <v>45291</v>
      </c>
      <c r="C13" s="108">
        <v>14.382982165990699</v>
      </c>
      <c r="D13" s="113"/>
      <c r="E13" s="108">
        <v>12.4647691274011</v>
      </c>
      <c r="F13" s="108">
        <v>10.4586327004093</v>
      </c>
      <c r="G13" s="108">
        <v>13.2507368675428</v>
      </c>
      <c r="H13" s="108"/>
      <c r="I13" s="108">
        <v>11.2982771201661</v>
      </c>
      <c r="J13" s="108">
        <v>9.2559059866770603</v>
      </c>
      <c r="M13" t="s">
        <v>101</v>
      </c>
    </row>
    <row r="30" spans="13:13">
      <c r="M30" t="s">
        <v>102</v>
      </c>
    </row>
  </sheetData>
  <mergeCells count="2">
    <mergeCell ref="C2:F2"/>
    <mergeCell ref="G2:J2"/>
  </mergeCells>
  <pageMargins left="0.7" right="0.7" top="0.75" bottom="0.75" header="0.3" footer="0.3"/>
  <pageSetup paperSize="9" scale="96" orientation="portrait" horizontalDpi="90" verticalDpi="9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0467-213D-479C-9762-1AF1E9CF8B79}">
  <dimension ref="A1:DV1006"/>
  <sheetViews>
    <sheetView showGridLines="0" topLeftCell="CE1" zoomScale="70" zoomScaleNormal="70" workbookViewId="0">
      <selection activeCell="CE15" sqref="CE15"/>
    </sheetView>
  </sheetViews>
  <sheetFormatPr baseColWidth="10" defaultRowHeight="15"/>
  <cols>
    <col min="2" max="2" width="16.5703125" customWidth="1"/>
  </cols>
  <sheetData>
    <row r="1" spans="1:126">
      <c r="B1" s="109">
        <v>43889</v>
      </c>
      <c r="C1" s="109">
        <v>43896</v>
      </c>
      <c r="D1" s="109">
        <v>43903</v>
      </c>
      <c r="E1" s="109">
        <v>43910</v>
      </c>
      <c r="F1" s="109">
        <v>43917</v>
      </c>
      <c r="G1" s="109">
        <v>43924</v>
      </c>
      <c r="H1" s="109">
        <v>43938</v>
      </c>
      <c r="I1" s="109">
        <v>43945</v>
      </c>
      <c r="J1" s="109">
        <v>43959</v>
      </c>
      <c r="K1" s="109">
        <v>43966</v>
      </c>
      <c r="L1" s="109">
        <v>43973</v>
      </c>
      <c r="M1" s="109">
        <v>43980</v>
      </c>
      <c r="N1" s="109">
        <v>43987</v>
      </c>
      <c r="O1" s="109">
        <v>43994</v>
      </c>
      <c r="P1" s="109">
        <v>44001</v>
      </c>
      <c r="Q1" s="109">
        <v>44008</v>
      </c>
      <c r="R1" s="109">
        <v>44015</v>
      </c>
      <c r="S1" s="109">
        <v>44022</v>
      </c>
      <c r="T1" s="109">
        <v>44029</v>
      </c>
      <c r="U1" s="109">
        <v>44036</v>
      </c>
      <c r="V1" s="109">
        <v>44043</v>
      </c>
      <c r="W1" s="109">
        <v>44057</v>
      </c>
      <c r="X1" s="109">
        <v>44064</v>
      </c>
      <c r="Y1" s="109">
        <v>44071</v>
      </c>
      <c r="Z1" s="109">
        <v>44078</v>
      </c>
      <c r="AA1" s="109">
        <v>44085</v>
      </c>
      <c r="AB1" s="109">
        <v>44092</v>
      </c>
      <c r="AC1" s="109">
        <v>44099</v>
      </c>
      <c r="AD1" s="109">
        <v>44106</v>
      </c>
      <c r="AE1" s="109">
        <v>44113</v>
      </c>
      <c r="AF1" s="109">
        <v>44120</v>
      </c>
      <c r="AG1" s="109">
        <v>44127</v>
      </c>
      <c r="AH1" s="109">
        <v>44134</v>
      </c>
      <c r="AI1" s="109">
        <v>44141</v>
      </c>
      <c r="AJ1" s="109">
        <v>44148</v>
      </c>
      <c r="AK1" s="109">
        <v>44155</v>
      </c>
      <c r="AL1" s="109">
        <v>44162</v>
      </c>
      <c r="AM1" s="109">
        <v>44169</v>
      </c>
      <c r="AN1" s="109">
        <v>44176</v>
      </c>
      <c r="AO1" s="109">
        <v>44183</v>
      </c>
      <c r="AP1" s="109">
        <v>44204</v>
      </c>
      <c r="AQ1" s="109">
        <v>44211</v>
      </c>
      <c r="AR1" s="109">
        <v>44218</v>
      </c>
      <c r="AS1" s="109">
        <v>44225</v>
      </c>
      <c r="AT1" s="109">
        <v>44232</v>
      </c>
      <c r="AU1" s="109">
        <v>44239</v>
      </c>
      <c r="AV1" s="109">
        <v>44246</v>
      </c>
      <c r="AW1" s="109">
        <v>44253</v>
      </c>
      <c r="AX1" s="109">
        <v>44260</v>
      </c>
      <c r="AY1" s="109">
        <v>44267</v>
      </c>
      <c r="AZ1" s="109">
        <v>44274</v>
      </c>
      <c r="BA1" s="109">
        <v>44281</v>
      </c>
      <c r="BB1" s="109">
        <v>44295</v>
      </c>
      <c r="BC1" s="109">
        <v>44302</v>
      </c>
      <c r="BD1" s="109">
        <v>44309</v>
      </c>
      <c r="BE1" s="109">
        <v>44316</v>
      </c>
      <c r="BF1" s="109">
        <v>44323</v>
      </c>
      <c r="BG1" s="109">
        <v>44330</v>
      </c>
      <c r="BH1" s="109">
        <v>44337</v>
      </c>
      <c r="BI1" s="109">
        <v>44344</v>
      </c>
      <c r="BJ1" s="109">
        <v>44351</v>
      </c>
      <c r="BK1" s="109">
        <v>44358</v>
      </c>
      <c r="BL1" s="109">
        <v>44365</v>
      </c>
      <c r="BM1" s="109">
        <v>44372</v>
      </c>
      <c r="BN1" s="109">
        <v>44379</v>
      </c>
      <c r="BO1" s="109">
        <v>44386</v>
      </c>
      <c r="BP1" s="109">
        <v>44393</v>
      </c>
      <c r="BQ1" s="109">
        <v>44400</v>
      </c>
      <c r="BR1" s="109">
        <v>44407</v>
      </c>
      <c r="BS1" s="109">
        <v>44414</v>
      </c>
      <c r="BT1" s="109">
        <v>44421</v>
      </c>
      <c r="BU1" s="109">
        <v>44428</v>
      </c>
      <c r="BV1" s="109">
        <v>44435</v>
      </c>
      <c r="BW1" s="109">
        <v>44442</v>
      </c>
      <c r="BX1" s="109">
        <v>44449</v>
      </c>
      <c r="BY1" s="109">
        <v>44456</v>
      </c>
      <c r="BZ1" s="109">
        <v>44463</v>
      </c>
      <c r="CA1" s="109">
        <v>44470</v>
      </c>
      <c r="CB1" s="109">
        <v>44477</v>
      </c>
      <c r="CC1" s="109">
        <v>44484</v>
      </c>
      <c r="CD1" s="109">
        <v>44491</v>
      </c>
      <c r="CE1" s="109">
        <v>44498</v>
      </c>
      <c r="CF1" s="109">
        <v>44505</v>
      </c>
      <c r="CG1" s="109">
        <v>44512</v>
      </c>
      <c r="CH1" s="109">
        <v>44526</v>
      </c>
      <c r="CI1" s="109">
        <v>44533</v>
      </c>
      <c r="CJ1" s="109">
        <v>44540</v>
      </c>
      <c r="CK1" s="109">
        <v>44547</v>
      </c>
      <c r="CL1" s="109">
        <v>44554</v>
      </c>
      <c r="CM1" s="109">
        <v>44568</v>
      </c>
      <c r="CN1" s="109">
        <v>44575</v>
      </c>
      <c r="CO1" s="109">
        <v>44582</v>
      </c>
      <c r="CP1" s="109">
        <v>44589</v>
      </c>
      <c r="CQ1" s="109">
        <v>44596</v>
      </c>
      <c r="CR1" s="109">
        <v>44603</v>
      </c>
      <c r="CS1" s="109">
        <v>44610</v>
      </c>
      <c r="CT1" s="109">
        <v>44617</v>
      </c>
      <c r="CU1" s="109">
        <v>44624</v>
      </c>
      <c r="CV1" s="109">
        <v>44631</v>
      </c>
      <c r="CW1" s="109">
        <v>44638</v>
      </c>
      <c r="CX1" s="109">
        <v>44645</v>
      </c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</row>
    <row r="2" spans="1:126">
      <c r="B2" s="59" t="s">
        <v>103</v>
      </c>
    </row>
    <row r="3" spans="1:126">
      <c r="B3" t="s">
        <v>104</v>
      </c>
      <c r="C3">
        <v>0.9</v>
      </c>
    </row>
    <row r="4" spans="1:126">
      <c r="B4" t="s">
        <v>105</v>
      </c>
      <c r="C4">
        <v>0.65</v>
      </c>
    </row>
    <row r="5" spans="1:126">
      <c r="B5" t="s">
        <v>106</v>
      </c>
      <c r="DA5" s="110"/>
    </row>
    <row r="6" spans="1:126">
      <c r="A6" s="110">
        <v>0</v>
      </c>
      <c r="B6">
        <v>3</v>
      </c>
      <c r="C6">
        <v>3</v>
      </c>
      <c r="D6">
        <v>0</v>
      </c>
      <c r="E6">
        <v>1</v>
      </c>
      <c r="F6">
        <v>1</v>
      </c>
      <c r="G6">
        <v>1</v>
      </c>
      <c r="H6">
        <v>3</v>
      </c>
      <c r="I6">
        <v>3</v>
      </c>
      <c r="J6">
        <v>3</v>
      </c>
      <c r="K6">
        <v>3</v>
      </c>
      <c r="L6">
        <v>3</v>
      </c>
      <c r="M6">
        <v>4</v>
      </c>
      <c r="N6">
        <v>5</v>
      </c>
      <c r="O6">
        <v>6</v>
      </c>
      <c r="P6">
        <v>5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2</v>
      </c>
      <c r="X6">
        <v>5</v>
      </c>
      <c r="Y6">
        <v>6</v>
      </c>
      <c r="Z6">
        <v>6</v>
      </c>
      <c r="AA6">
        <v>5</v>
      </c>
      <c r="AB6">
        <v>6</v>
      </c>
      <c r="AC6">
        <v>6</v>
      </c>
      <c r="AD6">
        <v>5</v>
      </c>
      <c r="AE6">
        <v>2</v>
      </c>
      <c r="AF6">
        <v>6</v>
      </c>
      <c r="AG6">
        <v>5</v>
      </c>
      <c r="AH6">
        <v>5</v>
      </c>
      <c r="AI6">
        <v>4</v>
      </c>
      <c r="AJ6">
        <v>4</v>
      </c>
      <c r="AK6">
        <v>4</v>
      </c>
      <c r="AL6">
        <v>5</v>
      </c>
      <c r="AM6">
        <v>5</v>
      </c>
      <c r="AN6">
        <v>5</v>
      </c>
      <c r="AO6">
        <v>5</v>
      </c>
      <c r="AP6">
        <v>6</v>
      </c>
      <c r="AQ6">
        <v>5</v>
      </c>
      <c r="AR6">
        <v>5</v>
      </c>
      <c r="AS6">
        <v>4</v>
      </c>
      <c r="AT6">
        <v>3</v>
      </c>
      <c r="AU6">
        <v>4</v>
      </c>
      <c r="AV6">
        <v>3</v>
      </c>
      <c r="AW6">
        <v>4</v>
      </c>
      <c r="AX6">
        <v>3</v>
      </c>
      <c r="AY6">
        <v>3</v>
      </c>
      <c r="AZ6">
        <v>3</v>
      </c>
      <c r="BA6">
        <v>2</v>
      </c>
      <c r="BB6">
        <v>4</v>
      </c>
      <c r="BC6">
        <v>4</v>
      </c>
      <c r="BD6">
        <v>4</v>
      </c>
      <c r="BE6">
        <v>3</v>
      </c>
      <c r="BF6">
        <v>3</v>
      </c>
      <c r="BG6">
        <v>3</v>
      </c>
      <c r="BH6">
        <v>3</v>
      </c>
      <c r="BI6">
        <v>3</v>
      </c>
      <c r="BJ6">
        <v>3</v>
      </c>
      <c r="BK6">
        <v>3</v>
      </c>
      <c r="BL6">
        <v>3</v>
      </c>
      <c r="BM6">
        <v>2</v>
      </c>
      <c r="BN6">
        <v>3</v>
      </c>
      <c r="BO6">
        <v>3</v>
      </c>
      <c r="BP6">
        <v>3</v>
      </c>
      <c r="BQ6">
        <v>3</v>
      </c>
      <c r="BR6">
        <v>3</v>
      </c>
      <c r="BS6">
        <v>3</v>
      </c>
      <c r="BT6">
        <v>3</v>
      </c>
      <c r="BU6">
        <v>3</v>
      </c>
      <c r="BV6">
        <v>3</v>
      </c>
      <c r="BW6">
        <v>3</v>
      </c>
      <c r="BX6">
        <v>3</v>
      </c>
      <c r="BY6">
        <v>3</v>
      </c>
      <c r="BZ6">
        <v>3</v>
      </c>
      <c r="CA6">
        <v>3</v>
      </c>
      <c r="CB6">
        <v>3</v>
      </c>
      <c r="CC6">
        <v>3</v>
      </c>
      <c r="CD6">
        <v>3</v>
      </c>
      <c r="CE6">
        <v>2</v>
      </c>
      <c r="CF6">
        <v>2</v>
      </c>
      <c r="CG6">
        <v>2</v>
      </c>
      <c r="CH6">
        <v>3</v>
      </c>
      <c r="CI6">
        <v>3</v>
      </c>
      <c r="CJ6">
        <v>3</v>
      </c>
      <c r="CK6">
        <v>3</v>
      </c>
      <c r="CL6">
        <v>3</v>
      </c>
      <c r="CM6">
        <v>3</v>
      </c>
      <c r="CN6">
        <v>2</v>
      </c>
      <c r="CO6">
        <v>3</v>
      </c>
      <c r="CP6">
        <v>2</v>
      </c>
      <c r="CQ6">
        <v>3</v>
      </c>
      <c r="CR6">
        <v>3</v>
      </c>
      <c r="CS6">
        <v>3</v>
      </c>
      <c r="CT6">
        <v>3</v>
      </c>
      <c r="CU6">
        <v>3</v>
      </c>
      <c r="CV6">
        <v>3</v>
      </c>
      <c r="CW6">
        <v>3</v>
      </c>
      <c r="CX6">
        <v>4</v>
      </c>
      <c r="CZ6">
        <v>0</v>
      </c>
      <c r="DA6" s="110">
        <v>0</v>
      </c>
    </row>
    <row r="7" spans="1:126">
      <c r="A7" s="110" t="s">
        <v>107</v>
      </c>
      <c r="B7">
        <v>1</v>
      </c>
      <c r="C7">
        <v>2</v>
      </c>
      <c r="D7">
        <v>1</v>
      </c>
      <c r="E7">
        <v>2</v>
      </c>
      <c r="F7">
        <v>4</v>
      </c>
      <c r="G7">
        <v>5</v>
      </c>
      <c r="H7">
        <v>2</v>
      </c>
      <c r="I7">
        <v>4</v>
      </c>
      <c r="J7">
        <v>5</v>
      </c>
      <c r="K7">
        <v>5</v>
      </c>
      <c r="L7">
        <v>6</v>
      </c>
      <c r="M7">
        <v>5</v>
      </c>
      <c r="N7">
        <v>4</v>
      </c>
      <c r="O7">
        <v>2</v>
      </c>
      <c r="P7">
        <v>3</v>
      </c>
      <c r="Q7">
        <v>4</v>
      </c>
      <c r="R7">
        <v>4</v>
      </c>
      <c r="S7">
        <v>5</v>
      </c>
      <c r="T7">
        <v>3</v>
      </c>
      <c r="U7">
        <v>4</v>
      </c>
      <c r="V7">
        <v>4</v>
      </c>
      <c r="W7">
        <v>5</v>
      </c>
      <c r="X7">
        <v>3</v>
      </c>
      <c r="Y7">
        <v>2</v>
      </c>
      <c r="Z7">
        <v>3</v>
      </c>
      <c r="AA7">
        <v>3</v>
      </c>
      <c r="AB7">
        <v>2</v>
      </c>
      <c r="AC7">
        <v>1</v>
      </c>
      <c r="AD7">
        <v>3</v>
      </c>
      <c r="AE7">
        <v>5</v>
      </c>
      <c r="AF7">
        <v>2</v>
      </c>
      <c r="AG7">
        <v>3</v>
      </c>
      <c r="AH7">
        <v>2</v>
      </c>
      <c r="AI7">
        <v>3</v>
      </c>
      <c r="AJ7">
        <v>3</v>
      </c>
      <c r="AK7">
        <v>3</v>
      </c>
      <c r="AL7">
        <v>2</v>
      </c>
      <c r="AM7">
        <v>2</v>
      </c>
      <c r="AN7">
        <v>2</v>
      </c>
      <c r="AO7">
        <v>1</v>
      </c>
      <c r="AP7">
        <v>2</v>
      </c>
      <c r="AQ7">
        <v>2</v>
      </c>
      <c r="AR7">
        <v>2</v>
      </c>
      <c r="AS7">
        <v>3</v>
      </c>
      <c r="AT7">
        <v>5</v>
      </c>
      <c r="AU7">
        <v>4</v>
      </c>
      <c r="AV7">
        <v>4</v>
      </c>
      <c r="AW7">
        <v>2</v>
      </c>
      <c r="AX7">
        <v>3</v>
      </c>
      <c r="AY7">
        <v>4</v>
      </c>
      <c r="AZ7">
        <v>3</v>
      </c>
      <c r="BA7">
        <v>5</v>
      </c>
      <c r="BB7">
        <v>3</v>
      </c>
      <c r="BC7">
        <v>3</v>
      </c>
      <c r="BD7">
        <v>4</v>
      </c>
      <c r="BE7">
        <v>4</v>
      </c>
      <c r="BF7">
        <v>3</v>
      </c>
      <c r="BG7">
        <v>3</v>
      </c>
      <c r="BH7">
        <v>3</v>
      </c>
      <c r="BI7">
        <v>3</v>
      </c>
      <c r="BJ7">
        <v>4</v>
      </c>
      <c r="BK7">
        <v>4</v>
      </c>
      <c r="BL7">
        <v>4</v>
      </c>
      <c r="BM7">
        <v>4</v>
      </c>
      <c r="BN7">
        <v>3</v>
      </c>
      <c r="BO7">
        <v>3</v>
      </c>
      <c r="BP7">
        <v>4</v>
      </c>
      <c r="BQ7">
        <v>4</v>
      </c>
      <c r="BR7">
        <v>5</v>
      </c>
      <c r="BS7">
        <v>5</v>
      </c>
      <c r="BT7">
        <v>5</v>
      </c>
      <c r="BU7">
        <v>5</v>
      </c>
      <c r="BV7">
        <v>5</v>
      </c>
      <c r="BW7">
        <v>5</v>
      </c>
      <c r="BX7">
        <v>6</v>
      </c>
      <c r="BY7">
        <v>5</v>
      </c>
      <c r="BZ7">
        <v>5</v>
      </c>
      <c r="CA7">
        <v>6</v>
      </c>
      <c r="CB7">
        <v>4</v>
      </c>
      <c r="CC7">
        <v>4</v>
      </c>
      <c r="CD7">
        <v>4</v>
      </c>
      <c r="CE7">
        <v>5</v>
      </c>
      <c r="CF7">
        <v>5</v>
      </c>
      <c r="CG7">
        <v>4</v>
      </c>
      <c r="CH7">
        <v>3</v>
      </c>
      <c r="CI7">
        <v>5</v>
      </c>
      <c r="CJ7">
        <v>5</v>
      </c>
      <c r="CK7">
        <v>5</v>
      </c>
      <c r="CL7">
        <v>5</v>
      </c>
      <c r="CM7">
        <v>7</v>
      </c>
      <c r="CN7">
        <v>7</v>
      </c>
      <c r="CO7">
        <v>7</v>
      </c>
      <c r="CP7">
        <v>7</v>
      </c>
      <c r="CQ7">
        <v>7</v>
      </c>
      <c r="CR7">
        <v>5</v>
      </c>
      <c r="CS7">
        <v>6</v>
      </c>
      <c r="CT7">
        <v>5</v>
      </c>
      <c r="CU7">
        <v>6</v>
      </c>
      <c r="CV7">
        <v>6</v>
      </c>
      <c r="CW7">
        <v>7</v>
      </c>
      <c r="CX7">
        <v>5</v>
      </c>
      <c r="CZ7">
        <v>1E-3</v>
      </c>
      <c r="DA7" t="s">
        <v>107</v>
      </c>
    </row>
    <row r="8" spans="1:126">
      <c r="A8" t="s">
        <v>108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2</v>
      </c>
      <c r="L8">
        <v>0</v>
      </c>
      <c r="M8">
        <v>0</v>
      </c>
      <c r="N8">
        <v>0</v>
      </c>
      <c r="O8">
        <v>2</v>
      </c>
      <c r="P8">
        <v>1</v>
      </c>
      <c r="Q8">
        <v>1</v>
      </c>
      <c r="R8">
        <v>1</v>
      </c>
      <c r="S8">
        <v>0</v>
      </c>
      <c r="T8">
        <v>1</v>
      </c>
      <c r="U8">
        <v>1</v>
      </c>
      <c r="V8">
        <v>0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2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0</v>
      </c>
      <c r="AN8">
        <v>1</v>
      </c>
      <c r="AO8">
        <v>0</v>
      </c>
      <c r="AP8">
        <v>1</v>
      </c>
      <c r="AQ8">
        <v>2</v>
      </c>
      <c r="AR8">
        <v>1</v>
      </c>
      <c r="AS8">
        <v>0</v>
      </c>
      <c r="AT8">
        <v>0</v>
      </c>
      <c r="AU8">
        <v>0</v>
      </c>
      <c r="AV8">
        <v>1</v>
      </c>
      <c r="AW8">
        <v>1</v>
      </c>
      <c r="AX8">
        <v>1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1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2</v>
      </c>
      <c r="BN8">
        <v>1</v>
      </c>
      <c r="BO8">
        <v>1</v>
      </c>
      <c r="BP8">
        <v>0</v>
      </c>
      <c r="BQ8">
        <v>1</v>
      </c>
      <c r="BR8">
        <v>0</v>
      </c>
      <c r="BS8">
        <v>0</v>
      </c>
      <c r="BT8">
        <v>1</v>
      </c>
      <c r="BU8">
        <v>1</v>
      </c>
      <c r="BV8">
        <v>1</v>
      </c>
      <c r="BW8">
        <v>1</v>
      </c>
      <c r="BX8">
        <v>0</v>
      </c>
      <c r="BY8">
        <v>1</v>
      </c>
      <c r="BZ8">
        <v>1</v>
      </c>
      <c r="CA8">
        <v>0</v>
      </c>
      <c r="CB8">
        <v>1</v>
      </c>
      <c r="CC8">
        <v>1</v>
      </c>
      <c r="CD8">
        <v>0</v>
      </c>
      <c r="CE8">
        <v>0</v>
      </c>
      <c r="CF8">
        <v>0</v>
      </c>
      <c r="CG8">
        <v>1</v>
      </c>
      <c r="CH8">
        <v>2</v>
      </c>
      <c r="CI8">
        <v>1</v>
      </c>
      <c r="CJ8">
        <v>0</v>
      </c>
      <c r="CK8">
        <v>0</v>
      </c>
      <c r="CL8">
        <v>1</v>
      </c>
      <c r="CM8">
        <v>1</v>
      </c>
      <c r="CN8">
        <v>1</v>
      </c>
      <c r="CO8">
        <v>1</v>
      </c>
      <c r="CP8">
        <v>1</v>
      </c>
      <c r="CQ8">
        <v>0</v>
      </c>
      <c r="CR8">
        <v>1</v>
      </c>
      <c r="CS8">
        <v>1</v>
      </c>
      <c r="CT8">
        <v>2</v>
      </c>
      <c r="CU8">
        <v>1</v>
      </c>
      <c r="CV8">
        <v>1</v>
      </c>
      <c r="CW8">
        <v>0</v>
      </c>
      <c r="CX8">
        <v>1</v>
      </c>
      <c r="CZ8">
        <v>2E-3</v>
      </c>
      <c r="DA8" t="s">
        <v>107</v>
      </c>
    </row>
    <row r="9" spans="1:126">
      <c r="A9" t="s">
        <v>109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0</v>
      </c>
      <c r="L9">
        <v>1</v>
      </c>
      <c r="M9">
        <v>1</v>
      </c>
      <c r="N9">
        <v>1</v>
      </c>
      <c r="O9">
        <v>0</v>
      </c>
      <c r="P9">
        <v>0</v>
      </c>
      <c r="Q9">
        <v>1</v>
      </c>
      <c r="R9">
        <v>1</v>
      </c>
      <c r="S9">
        <v>1</v>
      </c>
      <c r="T9">
        <v>1</v>
      </c>
      <c r="U9">
        <v>1</v>
      </c>
      <c r="V9">
        <v>2</v>
      </c>
      <c r="W9">
        <v>2</v>
      </c>
      <c r="X9">
        <v>1</v>
      </c>
      <c r="Y9">
        <v>1</v>
      </c>
      <c r="Z9">
        <v>1</v>
      </c>
      <c r="AA9">
        <v>1</v>
      </c>
      <c r="AB9">
        <v>1</v>
      </c>
      <c r="AC9">
        <v>0</v>
      </c>
      <c r="AD9">
        <v>0</v>
      </c>
      <c r="AE9">
        <v>1</v>
      </c>
      <c r="AF9">
        <v>0</v>
      </c>
      <c r="AG9">
        <v>0</v>
      </c>
      <c r="AH9">
        <v>1</v>
      </c>
      <c r="AI9">
        <v>1</v>
      </c>
      <c r="AJ9">
        <v>1</v>
      </c>
      <c r="AK9">
        <v>1</v>
      </c>
      <c r="AL9">
        <v>0</v>
      </c>
      <c r="AM9">
        <v>1</v>
      </c>
      <c r="AN9">
        <v>1</v>
      </c>
      <c r="AO9">
        <v>2</v>
      </c>
      <c r="AP9">
        <v>0</v>
      </c>
      <c r="AQ9">
        <v>0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0</v>
      </c>
      <c r="AY9">
        <v>1</v>
      </c>
      <c r="AZ9">
        <v>0</v>
      </c>
      <c r="BA9">
        <v>0</v>
      </c>
      <c r="BB9">
        <v>2</v>
      </c>
      <c r="BC9">
        <v>2</v>
      </c>
      <c r="BD9">
        <v>1</v>
      </c>
      <c r="BE9">
        <v>1</v>
      </c>
      <c r="BF9">
        <v>2</v>
      </c>
      <c r="BG9">
        <v>2</v>
      </c>
      <c r="BH9">
        <v>1</v>
      </c>
      <c r="BI9">
        <v>1</v>
      </c>
      <c r="BJ9">
        <v>2</v>
      </c>
      <c r="BK9">
        <v>2</v>
      </c>
      <c r="BL9">
        <v>2</v>
      </c>
      <c r="BM9">
        <v>1</v>
      </c>
      <c r="BN9">
        <v>2</v>
      </c>
      <c r="BO9">
        <v>1</v>
      </c>
      <c r="BP9">
        <v>1</v>
      </c>
      <c r="BQ9">
        <v>1</v>
      </c>
      <c r="BR9">
        <v>1</v>
      </c>
      <c r="BS9">
        <v>2</v>
      </c>
      <c r="BT9">
        <v>1</v>
      </c>
      <c r="BU9">
        <v>1</v>
      </c>
      <c r="BV9">
        <v>1</v>
      </c>
      <c r="BW9">
        <v>0</v>
      </c>
      <c r="BX9">
        <v>1</v>
      </c>
      <c r="BY9">
        <v>1</v>
      </c>
      <c r="BZ9">
        <v>0</v>
      </c>
      <c r="CA9">
        <v>1</v>
      </c>
      <c r="CB9">
        <v>1</v>
      </c>
      <c r="CC9">
        <v>1</v>
      </c>
      <c r="CD9">
        <v>1</v>
      </c>
      <c r="CE9">
        <v>0</v>
      </c>
      <c r="CF9">
        <v>1</v>
      </c>
      <c r="CG9">
        <v>1</v>
      </c>
      <c r="CH9">
        <v>1</v>
      </c>
      <c r="CI9">
        <v>0</v>
      </c>
      <c r="CJ9">
        <v>1</v>
      </c>
      <c r="CK9">
        <v>1</v>
      </c>
      <c r="CL9">
        <v>1</v>
      </c>
      <c r="CM9">
        <v>2</v>
      </c>
      <c r="CN9">
        <v>1</v>
      </c>
      <c r="CO9">
        <v>1</v>
      </c>
      <c r="CP9">
        <v>1</v>
      </c>
      <c r="CQ9">
        <v>2</v>
      </c>
      <c r="CR9">
        <v>2</v>
      </c>
      <c r="CS9">
        <v>1</v>
      </c>
      <c r="CT9">
        <v>0</v>
      </c>
      <c r="CU9">
        <v>1</v>
      </c>
      <c r="CV9">
        <v>0</v>
      </c>
      <c r="CW9">
        <v>1</v>
      </c>
      <c r="CX9">
        <v>0</v>
      </c>
      <c r="CZ9">
        <v>3.0000000000000001E-3</v>
      </c>
      <c r="DA9" t="s">
        <v>107</v>
      </c>
    </row>
    <row r="10" spans="1:126">
      <c r="A10" t="s">
        <v>110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1</v>
      </c>
      <c r="K10">
        <v>1</v>
      </c>
      <c r="L10">
        <v>1</v>
      </c>
      <c r="M10">
        <v>1</v>
      </c>
      <c r="N10">
        <v>2</v>
      </c>
      <c r="O10">
        <v>1</v>
      </c>
      <c r="P10">
        <v>1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1</v>
      </c>
      <c r="AO10">
        <v>0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1</v>
      </c>
      <c r="BK10">
        <v>1</v>
      </c>
      <c r="BL10">
        <v>0</v>
      </c>
      <c r="BM10">
        <v>1</v>
      </c>
      <c r="BN10">
        <v>0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2</v>
      </c>
      <c r="BV10">
        <v>1</v>
      </c>
      <c r="BW10">
        <v>1</v>
      </c>
      <c r="BX10">
        <v>1</v>
      </c>
      <c r="BY10">
        <v>0</v>
      </c>
      <c r="BZ10">
        <v>1</v>
      </c>
      <c r="CA10">
        <v>0</v>
      </c>
      <c r="CB10">
        <v>1</v>
      </c>
      <c r="CC10">
        <v>0</v>
      </c>
      <c r="CD10">
        <v>1</v>
      </c>
      <c r="CE10">
        <v>2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0</v>
      </c>
      <c r="CN10">
        <v>1</v>
      </c>
      <c r="CO10">
        <v>1</v>
      </c>
      <c r="CP10">
        <v>1</v>
      </c>
      <c r="CQ10">
        <v>0</v>
      </c>
      <c r="CR10">
        <v>0</v>
      </c>
      <c r="CS10">
        <v>0</v>
      </c>
      <c r="CT10">
        <v>1</v>
      </c>
      <c r="CU10">
        <v>0</v>
      </c>
      <c r="CV10">
        <v>0</v>
      </c>
      <c r="CW10">
        <v>0</v>
      </c>
      <c r="CX10">
        <v>1</v>
      </c>
      <c r="CZ10">
        <v>4.0000000000000001E-3</v>
      </c>
      <c r="DA10" t="s">
        <v>107</v>
      </c>
    </row>
    <row r="11" spans="1:126">
      <c r="A11" t="s">
        <v>111</v>
      </c>
      <c r="B11">
        <v>0</v>
      </c>
      <c r="C11">
        <v>1</v>
      </c>
      <c r="D11">
        <v>1</v>
      </c>
      <c r="E11">
        <v>0</v>
      </c>
      <c r="F11">
        <v>1</v>
      </c>
      <c r="G11">
        <v>1</v>
      </c>
      <c r="H11">
        <v>0</v>
      </c>
      <c r="I11">
        <v>0</v>
      </c>
      <c r="J11">
        <v>1</v>
      </c>
      <c r="K11">
        <v>1</v>
      </c>
      <c r="L11">
        <v>0</v>
      </c>
      <c r="M11">
        <v>1</v>
      </c>
      <c r="N11">
        <v>0</v>
      </c>
      <c r="O11">
        <v>1</v>
      </c>
      <c r="P11">
        <v>1</v>
      </c>
      <c r="Q11">
        <v>1</v>
      </c>
      <c r="R11">
        <v>0</v>
      </c>
      <c r="S11">
        <v>1</v>
      </c>
      <c r="T11">
        <v>1</v>
      </c>
      <c r="U11">
        <v>1</v>
      </c>
      <c r="V11">
        <v>1</v>
      </c>
      <c r="W11">
        <v>0</v>
      </c>
      <c r="X11">
        <v>0</v>
      </c>
      <c r="Y11">
        <v>1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1</v>
      </c>
      <c r="AN11">
        <v>0</v>
      </c>
      <c r="AO11">
        <v>1</v>
      </c>
      <c r="AP11">
        <v>1</v>
      </c>
      <c r="AQ11">
        <v>1</v>
      </c>
      <c r="AR11">
        <v>1</v>
      </c>
      <c r="AS11">
        <v>0</v>
      </c>
      <c r="AT11">
        <v>0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1</v>
      </c>
      <c r="BM11">
        <v>0</v>
      </c>
      <c r="BN11">
        <v>1</v>
      </c>
      <c r="BO11">
        <v>0</v>
      </c>
      <c r="BP11">
        <v>1</v>
      </c>
      <c r="BQ11">
        <v>1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1</v>
      </c>
      <c r="BZ11">
        <v>1</v>
      </c>
      <c r="CA11">
        <v>1</v>
      </c>
      <c r="CB11">
        <v>0</v>
      </c>
      <c r="CC11">
        <v>1</v>
      </c>
      <c r="CD11">
        <v>1</v>
      </c>
      <c r="CE11">
        <v>0</v>
      </c>
      <c r="CF11">
        <v>1</v>
      </c>
      <c r="CG11">
        <v>1</v>
      </c>
      <c r="CH11">
        <v>0</v>
      </c>
      <c r="CI11">
        <v>1</v>
      </c>
      <c r="CJ11">
        <v>1</v>
      </c>
      <c r="CK11">
        <v>1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1</v>
      </c>
      <c r="CW11">
        <v>0</v>
      </c>
      <c r="CX11">
        <v>0</v>
      </c>
      <c r="CZ11">
        <v>5.0000000000000001E-3</v>
      </c>
      <c r="DA11" t="s">
        <v>107</v>
      </c>
    </row>
    <row r="12" spans="1:126">
      <c r="A12" t="s">
        <v>112</v>
      </c>
      <c r="B12">
        <v>0</v>
      </c>
      <c r="C12">
        <v>0</v>
      </c>
      <c r="D12">
        <v>0</v>
      </c>
      <c r="E12">
        <v>1</v>
      </c>
      <c r="F12">
        <v>2</v>
      </c>
      <c r="G12">
        <v>3</v>
      </c>
      <c r="H12">
        <v>1</v>
      </c>
      <c r="I12">
        <v>1</v>
      </c>
      <c r="J12">
        <v>0</v>
      </c>
      <c r="K12">
        <v>0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1</v>
      </c>
      <c r="AA12">
        <v>0</v>
      </c>
      <c r="AB12">
        <v>1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1</v>
      </c>
      <c r="AT12">
        <v>2</v>
      </c>
      <c r="AU12">
        <v>2</v>
      </c>
      <c r="AV12">
        <v>2</v>
      </c>
      <c r="AW12">
        <v>2</v>
      </c>
      <c r="AX12">
        <v>1</v>
      </c>
      <c r="AY12">
        <v>1</v>
      </c>
      <c r="AZ12">
        <v>1</v>
      </c>
      <c r="BA12">
        <v>1</v>
      </c>
      <c r="BB12">
        <v>0</v>
      </c>
      <c r="BC12">
        <v>0</v>
      </c>
      <c r="BD12">
        <v>1</v>
      </c>
      <c r="BE12">
        <v>1</v>
      </c>
      <c r="BF12">
        <v>1</v>
      </c>
      <c r="BG12">
        <v>0</v>
      </c>
      <c r="BH12">
        <v>0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1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1</v>
      </c>
      <c r="CE12">
        <v>1</v>
      </c>
      <c r="CF12">
        <v>0</v>
      </c>
      <c r="CG12">
        <v>0</v>
      </c>
      <c r="CH12">
        <v>1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0</v>
      </c>
      <c r="CO12">
        <v>0</v>
      </c>
      <c r="CP12">
        <v>1</v>
      </c>
      <c r="CQ12">
        <v>0</v>
      </c>
      <c r="CR12">
        <v>1</v>
      </c>
      <c r="CS12">
        <v>0</v>
      </c>
      <c r="CT12">
        <v>1</v>
      </c>
      <c r="CU12">
        <v>1</v>
      </c>
      <c r="CV12">
        <v>0</v>
      </c>
      <c r="CW12">
        <v>1</v>
      </c>
      <c r="CX12">
        <v>1</v>
      </c>
      <c r="CZ12">
        <v>6.0000000000000001E-3</v>
      </c>
      <c r="DA12" t="s">
        <v>107</v>
      </c>
    </row>
    <row r="13" spans="1:126">
      <c r="A13" t="s">
        <v>113</v>
      </c>
      <c r="B13">
        <v>1</v>
      </c>
      <c r="C13">
        <v>1</v>
      </c>
      <c r="D13">
        <v>1</v>
      </c>
      <c r="E13">
        <v>1</v>
      </c>
      <c r="F13">
        <v>1</v>
      </c>
      <c r="G13">
        <v>2</v>
      </c>
      <c r="H13">
        <v>0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1</v>
      </c>
      <c r="T13">
        <v>1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2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0</v>
      </c>
      <c r="AN13">
        <v>1</v>
      </c>
      <c r="AO13">
        <v>0</v>
      </c>
      <c r="AP13">
        <v>1</v>
      </c>
      <c r="AQ13">
        <v>1</v>
      </c>
      <c r="AR13">
        <v>1</v>
      </c>
      <c r="AS13">
        <v>2</v>
      </c>
      <c r="AT13">
        <v>1</v>
      </c>
      <c r="AU13">
        <v>1</v>
      </c>
      <c r="AV13">
        <v>0</v>
      </c>
      <c r="AW13">
        <v>0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0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0</v>
      </c>
      <c r="BU13">
        <v>1</v>
      </c>
      <c r="BV13">
        <v>0</v>
      </c>
      <c r="BW13">
        <v>2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0</v>
      </c>
      <c r="CE13">
        <v>0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0</v>
      </c>
      <c r="CL13">
        <v>0</v>
      </c>
      <c r="CM13">
        <v>0</v>
      </c>
      <c r="CN13">
        <v>1</v>
      </c>
      <c r="CO13">
        <v>0</v>
      </c>
      <c r="CP13">
        <v>0</v>
      </c>
      <c r="CQ13">
        <v>1</v>
      </c>
      <c r="CR13">
        <v>0</v>
      </c>
      <c r="CS13">
        <v>0</v>
      </c>
      <c r="CT13">
        <v>0</v>
      </c>
      <c r="CU13">
        <v>0</v>
      </c>
      <c r="CV13">
        <v>1</v>
      </c>
      <c r="CW13">
        <v>0</v>
      </c>
      <c r="CX13">
        <v>0</v>
      </c>
      <c r="CZ13">
        <v>7.0000000000000001E-3</v>
      </c>
      <c r="DA13" t="s">
        <v>107</v>
      </c>
    </row>
    <row r="14" spans="1:126">
      <c r="A14" t="s">
        <v>114</v>
      </c>
      <c r="B14">
        <v>0</v>
      </c>
      <c r="C14">
        <v>0</v>
      </c>
      <c r="D14">
        <v>0</v>
      </c>
      <c r="E14">
        <v>0</v>
      </c>
      <c r="F14">
        <v>2</v>
      </c>
      <c r="G14">
        <v>1</v>
      </c>
      <c r="H14">
        <v>2</v>
      </c>
      <c r="I14">
        <v>1</v>
      </c>
      <c r="J14">
        <v>1</v>
      </c>
      <c r="K14">
        <v>1</v>
      </c>
      <c r="L14">
        <v>0</v>
      </c>
      <c r="M14">
        <v>1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  <c r="V14">
        <v>0</v>
      </c>
      <c r="W14">
        <v>1</v>
      </c>
      <c r="X14">
        <v>1</v>
      </c>
      <c r="Y14">
        <v>1</v>
      </c>
      <c r="Z14">
        <v>1</v>
      </c>
      <c r="AA14">
        <v>0</v>
      </c>
      <c r="AB14">
        <v>0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0</v>
      </c>
      <c r="AI14">
        <v>1</v>
      </c>
      <c r="AJ14">
        <v>1</v>
      </c>
      <c r="AK14">
        <v>0</v>
      </c>
      <c r="AL14">
        <v>1</v>
      </c>
      <c r="AM14">
        <v>1</v>
      </c>
      <c r="AN14">
        <v>0</v>
      </c>
      <c r="AO14">
        <v>1</v>
      </c>
      <c r="AP14">
        <v>0</v>
      </c>
      <c r="AQ14">
        <v>1</v>
      </c>
      <c r="AR14">
        <v>1</v>
      </c>
      <c r="AS14">
        <v>0</v>
      </c>
      <c r="AT14">
        <v>1</v>
      </c>
      <c r="AU14">
        <v>1</v>
      </c>
      <c r="AV14">
        <v>1</v>
      </c>
      <c r="AW14">
        <v>1</v>
      </c>
      <c r="AX14">
        <v>0</v>
      </c>
      <c r="AY14">
        <v>1</v>
      </c>
      <c r="AZ14">
        <v>1</v>
      </c>
      <c r="BA14">
        <v>0</v>
      </c>
      <c r="BB14">
        <v>0</v>
      </c>
      <c r="BC14">
        <v>0</v>
      </c>
      <c r="BD14">
        <v>1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1</v>
      </c>
      <c r="BL14">
        <v>1</v>
      </c>
      <c r="BM14">
        <v>0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2</v>
      </c>
      <c r="BT14">
        <v>2</v>
      </c>
      <c r="BU14">
        <v>2</v>
      </c>
      <c r="BV14">
        <v>3</v>
      </c>
      <c r="BW14">
        <v>1</v>
      </c>
      <c r="BX14">
        <v>1</v>
      </c>
      <c r="BY14">
        <v>2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0</v>
      </c>
      <c r="CI14">
        <v>0</v>
      </c>
      <c r="CJ14">
        <v>0</v>
      </c>
      <c r="CK14">
        <v>1</v>
      </c>
      <c r="CL14">
        <v>0</v>
      </c>
      <c r="CM14">
        <v>1</v>
      </c>
      <c r="CN14">
        <v>0</v>
      </c>
      <c r="CO14">
        <v>1</v>
      </c>
      <c r="CP14">
        <v>1</v>
      </c>
      <c r="CQ14">
        <v>1</v>
      </c>
      <c r="CR14">
        <v>0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Z14">
        <v>8.0000000000000002E-3</v>
      </c>
      <c r="DA14" t="s">
        <v>107</v>
      </c>
    </row>
    <row r="15" spans="1:126">
      <c r="A15" t="s">
        <v>115</v>
      </c>
      <c r="B15">
        <v>1</v>
      </c>
      <c r="C15">
        <v>1</v>
      </c>
      <c r="D15">
        <v>0</v>
      </c>
      <c r="E15">
        <v>3</v>
      </c>
      <c r="F15">
        <v>19</v>
      </c>
      <c r="G15">
        <v>1</v>
      </c>
      <c r="H15">
        <v>4</v>
      </c>
      <c r="I15">
        <v>4</v>
      </c>
      <c r="J15">
        <v>5</v>
      </c>
      <c r="K15">
        <v>6</v>
      </c>
      <c r="L15">
        <v>4</v>
      </c>
      <c r="M15">
        <v>2</v>
      </c>
      <c r="N15">
        <v>6</v>
      </c>
      <c r="O15">
        <v>3</v>
      </c>
      <c r="P15">
        <v>4</v>
      </c>
      <c r="Q15">
        <v>1</v>
      </c>
      <c r="R15">
        <v>0</v>
      </c>
      <c r="S15">
        <v>1</v>
      </c>
      <c r="T15">
        <v>1</v>
      </c>
      <c r="U15">
        <v>0</v>
      </c>
      <c r="V15">
        <v>1</v>
      </c>
      <c r="W15">
        <v>1</v>
      </c>
      <c r="X15">
        <v>1</v>
      </c>
      <c r="Y15">
        <v>1</v>
      </c>
      <c r="Z15">
        <v>1</v>
      </c>
      <c r="AA15">
        <v>0</v>
      </c>
      <c r="AB15">
        <v>1</v>
      </c>
      <c r="AC15">
        <v>1</v>
      </c>
      <c r="AD15">
        <v>0</v>
      </c>
      <c r="AE15">
        <v>0</v>
      </c>
      <c r="AF15">
        <v>1</v>
      </c>
      <c r="AG15">
        <v>0</v>
      </c>
      <c r="AH15">
        <v>1</v>
      </c>
      <c r="AI15">
        <v>0</v>
      </c>
      <c r="AJ15">
        <v>0</v>
      </c>
      <c r="AK15">
        <v>1</v>
      </c>
      <c r="AL15">
        <v>0</v>
      </c>
      <c r="AM15">
        <v>1</v>
      </c>
      <c r="AN15">
        <v>1</v>
      </c>
      <c r="AO15">
        <v>0</v>
      </c>
      <c r="AP15">
        <v>1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1</v>
      </c>
      <c r="BD15">
        <v>0</v>
      </c>
      <c r="BE15">
        <v>1</v>
      </c>
      <c r="BF15">
        <v>1</v>
      </c>
      <c r="BG15">
        <v>1</v>
      </c>
      <c r="BH15">
        <v>1</v>
      </c>
      <c r="BI15">
        <v>0</v>
      </c>
      <c r="BJ15">
        <v>0</v>
      </c>
      <c r="BK15">
        <v>0</v>
      </c>
      <c r="BL15">
        <v>1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1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0</v>
      </c>
      <c r="CH15">
        <v>1</v>
      </c>
      <c r="CI15">
        <v>1</v>
      </c>
      <c r="CJ15">
        <v>0</v>
      </c>
      <c r="CK15">
        <v>0</v>
      </c>
      <c r="CL15">
        <v>1</v>
      </c>
      <c r="CM15">
        <v>0</v>
      </c>
      <c r="CN15">
        <v>1</v>
      </c>
      <c r="CO15">
        <v>0</v>
      </c>
      <c r="CP15">
        <v>0</v>
      </c>
      <c r="CQ15">
        <v>1</v>
      </c>
      <c r="CR15">
        <v>2</v>
      </c>
      <c r="CS15">
        <v>1</v>
      </c>
      <c r="CT15">
        <v>1</v>
      </c>
      <c r="CU15">
        <v>1</v>
      </c>
      <c r="CV15">
        <v>1</v>
      </c>
      <c r="CW15">
        <v>2</v>
      </c>
      <c r="CX15">
        <v>1</v>
      </c>
      <c r="CZ15">
        <v>8.9999999999999993E-3</v>
      </c>
      <c r="DA15" t="s">
        <v>107</v>
      </c>
    </row>
    <row r="16" spans="1:126">
      <c r="A16" t="s">
        <v>116</v>
      </c>
      <c r="B16">
        <v>1</v>
      </c>
      <c r="C16">
        <v>1</v>
      </c>
      <c r="D16">
        <v>2</v>
      </c>
      <c r="E16">
        <v>22</v>
      </c>
      <c r="F16">
        <v>0</v>
      </c>
      <c r="G16">
        <v>16</v>
      </c>
      <c r="H16">
        <v>16</v>
      </c>
      <c r="I16">
        <v>16</v>
      </c>
      <c r="J16">
        <v>13</v>
      </c>
      <c r="K16">
        <v>12</v>
      </c>
      <c r="L16">
        <v>15</v>
      </c>
      <c r="M16">
        <v>15</v>
      </c>
      <c r="N16">
        <v>12</v>
      </c>
      <c r="O16">
        <v>15</v>
      </c>
      <c r="P16">
        <v>15</v>
      </c>
      <c r="Q16">
        <v>17</v>
      </c>
      <c r="R16">
        <v>18</v>
      </c>
      <c r="S16">
        <v>17</v>
      </c>
      <c r="T16">
        <v>18</v>
      </c>
      <c r="U16">
        <v>18</v>
      </c>
      <c r="V16">
        <v>18</v>
      </c>
      <c r="W16">
        <v>18</v>
      </c>
      <c r="X16">
        <v>0</v>
      </c>
      <c r="Y16">
        <v>1</v>
      </c>
      <c r="Z16">
        <v>1</v>
      </c>
      <c r="AA16">
        <v>2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1</v>
      </c>
      <c r="AH16">
        <v>0</v>
      </c>
      <c r="AI16">
        <v>2</v>
      </c>
      <c r="AJ16">
        <v>1</v>
      </c>
      <c r="AK16">
        <v>0</v>
      </c>
      <c r="AL16">
        <v>1</v>
      </c>
      <c r="AM16">
        <v>1</v>
      </c>
      <c r="AN16">
        <v>1</v>
      </c>
      <c r="AO16">
        <v>1</v>
      </c>
      <c r="AP16">
        <v>0</v>
      </c>
      <c r="AQ16">
        <v>1</v>
      </c>
      <c r="AR16">
        <v>1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0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1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1</v>
      </c>
      <c r="CH16">
        <v>2</v>
      </c>
      <c r="CI16">
        <v>2</v>
      </c>
      <c r="CJ16">
        <v>2</v>
      </c>
      <c r="CK16">
        <v>2</v>
      </c>
      <c r="CL16">
        <v>2</v>
      </c>
      <c r="CM16">
        <v>4</v>
      </c>
      <c r="CN16">
        <v>3</v>
      </c>
      <c r="CO16">
        <v>3</v>
      </c>
      <c r="CP16">
        <v>3</v>
      </c>
      <c r="CQ16">
        <v>4</v>
      </c>
      <c r="CR16">
        <v>3</v>
      </c>
      <c r="CS16">
        <v>4</v>
      </c>
      <c r="CT16">
        <v>4</v>
      </c>
      <c r="CU16">
        <v>4</v>
      </c>
      <c r="CV16">
        <v>3</v>
      </c>
      <c r="CW16">
        <v>2</v>
      </c>
      <c r="CX16">
        <v>2</v>
      </c>
      <c r="CZ16">
        <v>0.01</v>
      </c>
      <c r="DA16" t="s">
        <v>107</v>
      </c>
    </row>
    <row r="17" spans="1:118">
      <c r="A17" t="s">
        <v>117</v>
      </c>
      <c r="B17">
        <v>21</v>
      </c>
      <c r="C17">
        <v>20</v>
      </c>
      <c r="D17">
        <v>24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17</v>
      </c>
      <c r="Y17">
        <v>17</v>
      </c>
      <c r="Z17">
        <v>16</v>
      </c>
      <c r="AA17">
        <v>16</v>
      </c>
      <c r="AB17">
        <v>17</v>
      </c>
      <c r="AC17">
        <v>17</v>
      </c>
      <c r="AD17">
        <v>18</v>
      </c>
      <c r="AE17">
        <v>18</v>
      </c>
      <c r="AF17">
        <v>18</v>
      </c>
      <c r="AG17">
        <v>18</v>
      </c>
      <c r="AH17">
        <v>19</v>
      </c>
      <c r="AI17">
        <v>17</v>
      </c>
      <c r="AJ17">
        <v>18</v>
      </c>
      <c r="AK17">
        <v>19</v>
      </c>
      <c r="AL17">
        <v>19</v>
      </c>
      <c r="AM17">
        <v>19</v>
      </c>
      <c r="AN17">
        <v>18</v>
      </c>
      <c r="AO17">
        <v>20</v>
      </c>
      <c r="AP17">
        <v>17</v>
      </c>
      <c r="AQ17">
        <v>17</v>
      </c>
      <c r="AR17">
        <v>17</v>
      </c>
      <c r="AS17">
        <v>18</v>
      </c>
      <c r="AT17">
        <v>17</v>
      </c>
      <c r="AU17">
        <v>17</v>
      </c>
      <c r="AV17">
        <v>17</v>
      </c>
      <c r="AW17">
        <v>18</v>
      </c>
      <c r="AX17">
        <v>19</v>
      </c>
      <c r="AY17">
        <v>18</v>
      </c>
      <c r="AZ17">
        <v>19</v>
      </c>
      <c r="BA17">
        <v>19</v>
      </c>
      <c r="BB17">
        <v>19</v>
      </c>
      <c r="BC17">
        <v>18</v>
      </c>
      <c r="BD17">
        <v>18</v>
      </c>
      <c r="BE17">
        <v>18</v>
      </c>
      <c r="BF17">
        <v>19</v>
      </c>
      <c r="BG17">
        <v>19</v>
      </c>
      <c r="BH17">
        <v>19</v>
      </c>
      <c r="BI17">
        <v>19</v>
      </c>
      <c r="BJ17">
        <v>17</v>
      </c>
      <c r="BK17">
        <v>17</v>
      </c>
      <c r="BL17">
        <v>18</v>
      </c>
      <c r="BM17">
        <v>17</v>
      </c>
      <c r="BN17">
        <v>18</v>
      </c>
      <c r="BO17">
        <v>18</v>
      </c>
      <c r="BP17">
        <v>18</v>
      </c>
      <c r="BQ17">
        <v>17</v>
      </c>
      <c r="BR17">
        <v>16</v>
      </c>
      <c r="BS17">
        <v>16</v>
      </c>
      <c r="BT17">
        <v>16</v>
      </c>
      <c r="BU17">
        <v>16</v>
      </c>
      <c r="BV17">
        <v>16</v>
      </c>
      <c r="BW17">
        <v>17</v>
      </c>
      <c r="BX17">
        <v>16</v>
      </c>
      <c r="BY17">
        <v>16</v>
      </c>
      <c r="BZ17">
        <v>16</v>
      </c>
      <c r="CA17">
        <v>17</v>
      </c>
      <c r="CB17">
        <v>17</v>
      </c>
      <c r="CC17">
        <v>18</v>
      </c>
      <c r="CD17">
        <v>18</v>
      </c>
      <c r="CE17">
        <v>19</v>
      </c>
      <c r="CF17">
        <v>18</v>
      </c>
      <c r="CG17">
        <v>18</v>
      </c>
      <c r="CH17">
        <v>16</v>
      </c>
      <c r="CI17">
        <v>16</v>
      </c>
      <c r="CJ17">
        <v>17</v>
      </c>
      <c r="CK17">
        <v>17</v>
      </c>
      <c r="CL17">
        <v>16</v>
      </c>
      <c r="CM17">
        <v>13</v>
      </c>
      <c r="CN17">
        <v>14</v>
      </c>
      <c r="CO17">
        <v>14</v>
      </c>
      <c r="CP17">
        <v>14</v>
      </c>
      <c r="CQ17">
        <v>12</v>
      </c>
      <c r="CR17">
        <v>14</v>
      </c>
      <c r="CS17">
        <v>13</v>
      </c>
      <c r="CT17">
        <v>13</v>
      </c>
      <c r="CU17">
        <v>13</v>
      </c>
      <c r="CV17">
        <v>14</v>
      </c>
      <c r="CW17">
        <v>14</v>
      </c>
      <c r="CX17">
        <v>15</v>
      </c>
      <c r="CZ17">
        <v>1.0999999999999999E-2</v>
      </c>
      <c r="DA17" t="s">
        <v>107</v>
      </c>
    </row>
    <row r="18" spans="1:118">
      <c r="CZ18">
        <v>1.2E-2</v>
      </c>
      <c r="DA18" t="s">
        <v>107</v>
      </c>
    </row>
    <row r="19" spans="1:118">
      <c r="CZ19">
        <v>1.2999999999999999E-2</v>
      </c>
      <c r="DA19" t="s">
        <v>107</v>
      </c>
    </row>
    <row r="20" spans="1:118">
      <c r="A20" t="s">
        <v>118</v>
      </c>
      <c r="B20" s="109">
        <v>43889</v>
      </c>
      <c r="C20" s="109">
        <v>43896</v>
      </c>
      <c r="D20" s="109">
        <v>43903</v>
      </c>
      <c r="E20" s="109">
        <v>43910</v>
      </c>
      <c r="F20" s="109">
        <v>43917</v>
      </c>
      <c r="G20" s="109">
        <v>43924</v>
      </c>
      <c r="H20" s="109">
        <v>43938</v>
      </c>
      <c r="I20" s="109">
        <v>43945</v>
      </c>
      <c r="J20" s="109">
        <v>43959</v>
      </c>
      <c r="K20" s="109">
        <v>43966</v>
      </c>
      <c r="L20" s="109">
        <v>43973</v>
      </c>
      <c r="M20" s="109">
        <v>43980</v>
      </c>
      <c r="N20" s="109">
        <v>43987</v>
      </c>
      <c r="O20" s="109">
        <v>43994</v>
      </c>
      <c r="P20" s="109">
        <v>44001</v>
      </c>
      <c r="Q20" s="109">
        <v>44008</v>
      </c>
      <c r="R20" s="109">
        <v>44015</v>
      </c>
      <c r="S20" s="109">
        <v>44022</v>
      </c>
      <c r="T20" s="109">
        <v>44029</v>
      </c>
      <c r="U20" s="109">
        <v>44036</v>
      </c>
      <c r="V20" s="109">
        <v>44043</v>
      </c>
      <c r="W20" s="109">
        <v>44057</v>
      </c>
      <c r="X20" s="109">
        <v>44064</v>
      </c>
      <c r="Y20" s="109">
        <v>44071</v>
      </c>
      <c r="Z20" s="109">
        <v>44078</v>
      </c>
      <c r="AA20" s="109">
        <v>44085</v>
      </c>
      <c r="AB20" s="109">
        <v>44092</v>
      </c>
      <c r="AC20" s="109">
        <v>44099</v>
      </c>
      <c r="AD20" s="109">
        <v>44106</v>
      </c>
      <c r="AE20" s="109">
        <v>44113</v>
      </c>
      <c r="AF20" s="109">
        <v>44120</v>
      </c>
      <c r="AG20" s="109">
        <v>44127</v>
      </c>
      <c r="AH20" s="109">
        <v>44134</v>
      </c>
      <c r="AI20" s="109">
        <v>44141</v>
      </c>
      <c r="AJ20" s="109">
        <v>44148</v>
      </c>
      <c r="AK20" s="109">
        <v>44155</v>
      </c>
      <c r="AL20" s="109">
        <v>44162</v>
      </c>
      <c r="AM20" s="109">
        <v>44169</v>
      </c>
      <c r="AN20" s="109">
        <v>44176</v>
      </c>
      <c r="AO20" s="109">
        <v>44183</v>
      </c>
      <c r="AP20" s="109">
        <v>44204</v>
      </c>
      <c r="AQ20" s="109">
        <v>44211</v>
      </c>
      <c r="AR20" s="109">
        <v>44218</v>
      </c>
      <c r="AS20" s="109">
        <v>44225</v>
      </c>
      <c r="AT20" s="109">
        <v>44232</v>
      </c>
      <c r="AU20" s="109">
        <v>44239</v>
      </c>
      <c r="AV20" s="109">
        <v>44246</v>
      </c>
      <c r="AW20" s="109">
        <v>44253</v>
      </c>
      <c r="AX20" s="109">
        <v>44260</v>
      </c>
      <c r="AY20" s="109">
        <v>44267</v>
      </c>
      <c r="AZ20" s="109">
        <v>44274</v>
      </c>
      <c r="BA20" s="109">
        <v>44281</v>
      </c>
      <c r="BB20" s="109">
        <v>44295</v>
      </c>
      <c r="BC20" s="109">
        <v>44302</v>
      </c>
      <c r="BD20" s="109">
        <v>44309</v>
      </c>
      <c r="BE20" s="109">
        <v>44316</v>
      </c>
      <c r="BF20" s="109">
        <v>44323</v>
      </c>
      <c r="BG20" s="109">
        <v>44330</v>
      </c>
      <c r="BH20" s="109">
        <v>44337</v>
      </c>
      <c r="BI20" s="109">
        <v>44344</v>
      </c>
      <c r="BJ20" s="109">
        <v>44351</v>
      </c>
      <c r="BK20" s="109">
        <v>44358</v>
      </c>
      <c r="BL20" s="109">
        <v>44365</v>
      </c>
      <c r="BM20" s="109">
        <v>44372</v>
      </c>
      <c r="BN20" s="109">
        <v>44379</v>
      </c>
      <c r="BO20" s="109">
        <v>44386</v>
      </c>
      <c r="BP20" s="109">
        <v>44393</v>
      </c>
      <c r="BQ20" s="109">
        <v>44400</v>
      </c>
      <c r="BR20" s="109">
        <v>44407</v>
      </c>
      <c r="BS20" s="109">
        <v>44414</v>
      </c>
      <c r="BT20" s="109">
        <v>44421</v>
      </c>
      <c r="BU20" s="109">
        <v>44428</v>
      </c>
      <c r="BV20" s="109">
        <v>44435</v>
      </c>
      <c r="BW20" s="109">
        <v>44442</v>
      </c>
      <c r="BX20" s="109">
        <v>44449</v>
      </c>
      <c r="BY20" s="109">
        <v>44456</v>
      </c>
      <c r="BZ20" s="109">
        <v>44463</v>
      </c>
      <c r="CA20" s="109">
        <v>44470</v>
      </c>
      <c r="CB20" s="109">
        <v>44477</v>
      </c>
      <c r="CC20" s="109">
        <v>44484</v>
      </c>
      <c r="CD20" s="109">
        <v>44491</v>
      </c>
      <c r="CE20" s="109">
        <v>44498</v>
      </c>
      <c r="CF20" s="109">
        <v>44505</v>
      </c>
      <c r="CG20" s="109">
        <v>44512</v>
      </c>
      <c r="CH20" s="109">
        <v>44526</v>
      </c>
      <c r="CI20" s="109">
        <v>44533</v>
      </c>
      <c r="CJ20" s="109">
        <v>44540</v>
      </c>
      <c r="CK20" s="109">
        <v>44547</v>
      </c>
      <c r="CL20" s="109">
        <v>44554</v>
      </c>
      <c r="CM20" s="109">
        <v>44568</v>
      </c>
      <c r="CN20" s="109">
        <v>44575</v>
      </c>
      <c r="CO20" s="109">
        <v>44582</v>
      </c>
      <c r="CP20" s="109">
        <v>44589</v>
      </c>
      <c r="CQ20" s="109">
        <v>44596</v>
      </c>
      <c r="CR20" s="109">
        <v>44603</v>
      </c>
      <c r="CS20" s="109">
        <v>44610</v>
      </c>
      <c r="CT20" s="109">
        <v>44617</v>
      </c>
      <c r="CU20" s="109">
        <v>44624</v>
      </c>
      <c r="CV20" s="109">
        <v>44631</v>
      </c>
      <c r="CW20" s="109">
        <v>44638</v>
      </c>
      <c r="CX20" s="109">
        <v>44645</v>
      </c>
      <c r="CY20" s="109"/>
      <c r="CZ20">
        <v>1.4E-2</v>
      </c>
      <c r="DA20" t="s">
        <v>107</v>
      </c>
    </row>
    <row r="21" spans="1:118">
      <c r="A21">
        <v>0</v>
      </c>
      <c r="B21" s="111">
        <v>0</v>
      </c>
      <c r="C21" s="111">
        <v>0</v>
      </c>
      <c r="D21" s="111" t="s">
        <v>107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111">
        <v>0</v>
      </c>
      <c r="P21" s="111">
        <v>0</v>
      </c>
      <c r="Q21" s="111">
        <v>0</v>
      </c>
      <c r="R21" s="111">
        <v>0</v>
      </c>
      <c r="S21" s="111">
        <v>0</v>
      </c>
      <c r="T21" s="111">
        <v>0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1">
        <v>0</v>
      </c>
      <c r="AE21" s="111">
        <v>0</v>
      </c>
      <c r="AF21" s="111">
        <v>0</v>
      </c>
      <c r="AG21" s="111">
        <v>0</v>
      </c>
      <c r="AH21" s="111">
        <v>0</v>
      </c>
      <c r="AI21" s="111">
        <v>0</v>
      </c>
      <c r="AJ21" s="111">
        <v>0</v>
      </c>
      <c r="AK21" s="111">
        <v>0</v>
      </c>
      <c r="AL21" s="111">
        <v>0</v>
      </c>
      <c r="AM21" s="111">
        <v>0</v>
      </c>
      <c r="AN21" s="111">
        <v>0</v>
      </c>
      <c r="AO21" s="111">
        <v>0</v>
      </c>
      <c r="AP21" s="111">
        <v>0</v>
      </c>
      <c r="AQ21" s="111">
        <v>0</v>
      </c>
      <c r="AR21" s="111">
        <v>0</v>
      </c>
      <c r="AS21" s="111">
        <v>0</v>
      </c>
      <c r="AT21" s="111">
        <v>0</v>
      </c>
      <c r="AU21" s="111">
        <v>0</v>
      </c>
      <c r="AV21" s="111">
        <v>0</v>
      </c>
      <c r="AW21" s="111">
        <v>0</v>
      </c>
      <c r="AX21" s="111">
        <v>0</v>
      </c>
      <c r="AY21" s="111">
        <v>0</v>
      </c>
      <c r="AZ21" s="111">
        <v>0</v>
      </c>
      <c r="BA21" s="111">
        <v>0</v>
      </c>
      <c r="BB21" s="111">
        <v>0</v>
      </c>
      <c r="BC21" s="111">
        <v>0</v>
      </c>
      <c r="BD21" s="111">
        <v>0</v>
      </c>
      <c r="BE21" s="111">
        <v>0</v>
      </c>
      <c r="BF21" s="111">
        <v>0</v>
      </c>
      <c r="BG21" s="111">
        <v>0</v>
      </c>
      <c r="BH21" s="111">
        <v>0</v>
      </c>
      <c r="BI21" s="111">
        <v>0</v>
      </c>
      <c r="BJ21" s="111">
        <v>0</v>
      </c>
      <c r="BK21" s="111">
        <v>0</v>
      </c>
      <c r="BL21" s="111">
        <v>0</v>
      </c>
      <c r="BM21" s="111">
        <v>0</v>
      </c>
      <c r="BN21" s="111">
        <v>0</v>
      </c>
      <c r="BO21" s="111">
        <v>0</v>
      </c>
      <c r="BP21" s="111">
        <v>0</v>
      </c>
      <c r="BQ21" s="111">
        <v>0</v>
      </c>
      <c r="BR21" s="111">
        <v>0</v>
      </c>
      <c r="BS21" s="111">
        <v>0</v>
      </c>
      <c r="BT21" s="111">
        <v>0</v>
      </c>
      <c r="BU21" s="111">
        <v>0</v>
      </c>
      <c r="BV21" s="111">
        <v>0</v>
      </c>
      <c r="BW21" s="111">
        <v>0</v>
      </c>
      <c r="BX21" s="111">
        <v>0</v>
      </c>
      <c r="BY21" s="111">
        <v>0</v>
      </c>
      <c r="BZ21" s="111">
        <v>0</v>
      </c>
      <c r="CA21" s="111">
        <v>0</v>
      </c>
      <c r="CB21" s="111">
        <v>0</v>
      </c>
      <c r="CC21" s="111">
        <v>0</v>
      </c>
      <c r="CD21" s="111">
        <v>0</v>
      </c>
      <c r="CE21" s="111">
        <v>0</v>
      </c>
      <c r="CF21" s="111">
        <v>0</v>
      </c>
      <c r="CG21" s="111">
        <v>0</v>
      </c>
      <c r="CH21" s="111">
        <v>0</v>
      </c>
      <c r="CI21" s="111">
        <v>0</v>
      </c>
      <c r="CJ21" s="111">
        <v>0</v>
      </c>
      <c r="CK21" s="111">
        <v>0</v>
      </c>
      <c r="CL21" s="111">
        <v>0</v>
      </c>
      <c r="CM21" s="111">
        <v>0</v>
      </c>
      <c r="CN21" s="111">
        <v>0</v>
      </c>
      <c r="CO21" s="111">
        <v>0</v>
      </c>
      <c r="CP21" s="111">
        <v>0</v>
      </c>
      <c r="CQ21" s="111">
        <v>0</v>
      </c>
      <c r="CR21" s="111">
        <v>0</v>
      </c>
      <c r="CS21" s="111">
        <v>0</v>
      </c>
      <c r="CT21" s="111">
        <v>0</v>
      </c>
      <c r="CU21" s="111">
        <v>0</v>
      </c>
      <c r="CV21" s="111">
        <v>0</v>
      </c>
      <c r="CW21" s="111">
        <v>0</v>
      </c>
      <c r="CX21" s="111">
        <v>0</v>
      </c>
      <c r="CY21" s="111"/>
      <c r="CZ21">
        <v>1.4999999999999999E-2</v>
      </c>
      <c r="DA21" t="s">
        <v>107</v>
      </c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</row>
    <row r="22" spans="1:118">
      <c r="A22">
        <v>1</v>
      </c>
      <c r="B22" s="111">
        <v>0</v>
      </c>
      <c r="C22" s="111">
        <v>0</v>
      </c>
      <c r="D22" s="111" t="s">
        <v>108</v>
      </c>
      <c r="E22" s="111" t="s">
        <v>107</v>
      </c>
      <c r="F22" s="111" t="s">
        <v>107</v>
      </c>
      <c r="G22" s="111" t="s">
        <v>107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  <c r="O22" s="111">
        <v>0</v>
      </c>
      <c r="P22" s="111">
        <v>0</v>
      </c>
      <c r="Q22" s="111">
        <v>0</v>
      </c>
      <c r="R22" s="111">
        <v>0</v>
      </c>
      <c r="S22" s="111">
        <v>0</v>
      </c>
      <c r="T22" s="111">
        <v>0</v>
      </c>
      <c r="U22" s="111">
        <v>0</v>
      </c>
      <c r="V22" s="111">
        <v>0</v>
      </c>
      <c r="W22" s="111">
        <v>0</v>
      </c>
      <c r="X22" s="111">
        <v>0</v>
      </c>
      <c r="Y22" s="111">
        <v>0</v>
      </c>
      <c r="Z22" s="111">
        <v>0</v>
      </c>
      <c r="AA22" s="111">
        <v>0</v>
      </c>
      <c r="AB22" s="111">
        <v>0</v>
      </c>
      <c r="AC22" s="111">
        <v>0</v>
      </c>
      <c r="AD22" s="111">
        <v>0</v>
      </c>
      <c r="AE22" s="111">
        <v>0</v>
      </c>
      <c r="AF22" s="111">
        <v>0</v>
      </c>
      <c r="AG22" s="111">
        <v>0</v>
      </c>
      <c r="AH22" s="111">
        <v>0</v>
      </c>
      <c r="AI22" s="111">
        <v>0</v>
      </c>
      <c r="AJ22" s="111">
        <v>0</v>
      </c>
      <c r="AK22" s="111">
        <v>0</v>
      </c>
      <c r="AL22" s="111">
        <v>0</v>
      </c>
      <c r="AM22" s="111">
        <v>0</v>
      </c>
      <c r="AN22" s="111">
        <v>0</v>
      </c>
      <c r="AO22" s="111">
        <v>0</v>
      </c>
      <c r="AP22" s="111">
        <v>0</v>
      </c>
      <c r="AQ22" s="111">
        <v>0</v>
      </c>
      <c r="AR22" s="111">
        <v>0</v>
      </c>
      <c r="AS22" s="111">
        <v>0</v>
      </c>
      <c r="AT22" s="111">
        <v>0</v>
      </c>
      <c r="AU22" s="111">
        <v>0</v>
      </c>
      <c r="AV22" s="111">
        <v>0</v>
      </c>
      <c r="AW22" s="111">
        <v>0</v>
      </c>
      <c r="AX22" s="111">
        <v>0</v>
      </c>
      <c r="AY22" s="111">
        <v>0</v>
      </c>
      <c r="AZ22" s="111">
        <v>0</v>
      </c>
      <c r="BA22" s="111">
        <v>0</v>
      </c>
      <c r="BB22" s="111">
        <v>0</v>
      </c>
      <c r="BC22" s="111">
        <v>0</v>
      </c>
      <c r="BD22" s="111">
        <v>0</v>
      </c>
      <c r="BE22" s="111">
        <v>0</v>
      </c>
      <c r="BF22" s="111">
        <v>0</v>
      </c>
      <c r="BG22" s="111">
        <v>0</v>
      </c>
      <c r="BH22" s="111">
        <v>0</v>
      </c>
      <c r="BI22" s="111">
        <v>0</v>
      </c>
      <c r="BJ22" s="111">
        <v>0</v>
      </c>
      <c r="BK22" s="111">
        <v>0</v>
      </c>
      <c r="BL22" s="111">
        <v>0</v>
      </c>
      <c r="BM22" s="111">
        <v>0</v>
      </c>
      <c r="BN22" s="111">
        <v>0</v>
      </c>
      <c r="BO22" s="111">
        <v>0</v>
      </c>
      <c r="BP22" s="111">
        <v>0</v>
      </c>
      <c r="BQ22" s="111">
        <v>0</v>
      </c>
      <c r="BR22" s="111">
        <v>0</v>
      </c>
      <c r="BS22" s="111">
        <v>0</v>
      </c>
      <c r="BT22" s="111">
        <v>0</v>
      </c>
      <c r="BU22" s="111">
        <v>0</v>
      </c>
      <c r="BV22" s="111">
        <v>0</v>
      </c>
      <c r="BW22" s="111">
        <v>0</v>
      </c>
      <c r="BX22" s="111">
        <v>0</v>
      </c>
      <c r="BY22" s="111">
        <v>0</v>
      </c>
      <c r="BZ22" s="111">
        <v>0</v>
      </c>
      <c r="CA22" s="111">
        <v>0</v>
      </c>
      <c r="CB22" s="111">
        <v>0</v>
      </c>
      <c r="CC22" s="111">
        <v>0</v>
      </c>
      <c r="CD22" s="111">
        <v>0</v>
      </c>
      <c r="CE22" s="111">
        <v>0</v>
      </c>
      <c r="CF22" s="111">
        <v>0</v>
      </c>
      <c r="CG22" s="111">
        <v>0</v>
      </c>
      <c r="CH22" s="111">
        <v>0</v>
      </c>
      <c r="CI22" s="111">
        <v>0</v>
      </c>
      <c r="CJ22" s="111">
        <v>0</v>
      </c>
      <c r="CK22" s="111">
        <v>0</v>
      </c>
      <c r="CL22" s="111">
        <v>0</v>
      </c>
      <c r="CM22" s="111">
        <v>0</v>
      </c>
      <c r="CN22" s="111">
        <v>0</v>
      </c>
      <c r="CO22" s="111">
        <v>0</v>
      </c>
      <c r="CP22" s="111">
        <v>0</v>
      </c>
      <c r="CQ22" s="111">
        <v>0</v>
      </c>
      <c r="CR22" s="111">
        <v>0</v>
      </c>
      <c r="CS22" s="111">
        <v>0</v>
      </c>
      <c r="CT22" s="111">
        <v>0</v>
      </c>
      <c r="CU22" s="111">
        <v>0</v>
      </c>
      <c r="CV22" s="111">
        <v>0</v>
      </c>
      <c r="CW22" s="111">
        <v>0</v>
      </c>
      <c r="CX22" s="111">
        <v>0</v>
      </c>
      <c r="CY22" s="111"/>
      <c r="CZ22">
        <v>1.6E-2</v>
      </c>
      <c r="DA22" t="s">
        <v>107</v>
      </c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</row>
    <row r="23" spans="1:118">
      <c r="A23">
        <v>2</v>
      </c>
      <c r="B23" s="111">
        <v>0</v>
      </c>
      <c r="C23" s="111">
        <v>0</v>
      </c>
      <c r="D23" s="111" t="s">
        <v>109</v>
      </c>
      <c r="E23" s="111" t="s">
        <v>107</v>
      </c>
      <c r="F23" s="111" t="s">
        <v>107</v>
      </c>
      <c r="G23" s="111" t="s">
        <v>107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11">
        <v>0</v>
      </c>
      <c r="O23" s="111">
        <v>0</v>
      </c>
      <c r="P23" s="111">
        <v>0</v>
      </c>
      <c r="Q23" s="111">
        <v>0</v>
      </c>
      <c r="R23" s="111">
        <v>0</v>
      </c>
      <c r="S23" s="111">
        <v>0</v>
      </c>
      <c r="T23" s="111">
        <v>0</v>
      </c>
      <c r="U23" s="111">
        <v>0</v>
      </c>
      <c r="V23" s="111">
        <v>0</v>
      </c>
      <c r="W23" s="111" t="s">
        <v>107</v>
      </c>
      <c r="X23" s="111">
        <v>0</v>
      </c>
      <c r="Y23" s="111">
        <v>0</v>
      </c>
      <c r="Z23" s="111">
        <v>0</v>
      </c>
      <c r="AA23" s="111">
        <v>0</v>
      </c>
      <c r="AB23" s="111">
        <v>0</v>
      </c>
      <c r="AC23" s="111">
        <v>0</v>
      </c>
      <c r="AD23" s="111">
        <v>0</v>
      </c>
      <c r="AE23" s="111" t="s">
        <v>107</v>
      </c>
      <c r="AF23" s="111">
        <v>0</v>
      </c>
      <c r="AG23" s="111">
        <v>0</v>
      </c>
      <c r="AH23" s="111">
        <v>0</v>
      </c>
      <c r="AI23" s="111">
        <v>0</v>
      </c>
      <c r="AJ23" s="111">
        <v>0</v>
      </c>
      <c r="AK23" s="111">
        <v>0</v>
      </c>
      <c r="AL23" s="111">
        <v>0</v>
      </c>
      <c r="AM23" s="111">
        <v>0</v>
      </c>
      <c r="AN23" s="111">
        <v>0</v>
      </c>
      <c r="AO23" s="111">
        <v>0</v>
      </c>
      <c r="AP23" s="111">
        <v>0</v>
      </c>
      <c r="AQ23" s="111">
        <v>0</v>
      </c>
      <c r="AR23" s="111">
        <v>0</v>
      </c>
      <c r="AS23" s="111">
        <v>0</v>
      </c>
      <c r="AT23" s="111">
        <v>0</v>
      </c>
      <c r="AU23" s="111">
        <v>0</v>
      </c>
      <c r="AV23" s="111">
        <v>0</v>
      </c>
      <c r="AW23" s="111">
        <v>0</v>
      </c>
      <c r="AX23" s="111">
        <v>0</v>
      </c>
      <c r="AY23" s="111">
        <v>0</v>
      </c>
      <c r="AZ23" s="111">
        <v>0</v>
      </c>
      <c r="BA23" s="111" t="s">
        <v>107</v>
      </c>
      <c r="BB23" s="111">
        <v>0</v>
      </c>
      <c r="BC23" s="111">
        <v>0</v>
      </c>
      <c r="BD23" s="111">
        <v>0</v>
      </c>
      <c r="BE23" s="111">
        <v>0</v>
      </c>
      <c r="BF23" s="111">
        <v>0</v>
      </c>
      <c r="BG23" s="111">
        <v>0</v>
      </c>
      <c r="BH23" s="111">
        <v>0</v>
      </c>
      <c r="BI23" s="111">
        <v>0</v>
      </c>
      <c r="BJ23" s="111">
        <v>0</v>
      </c>
      <c r="BK23" s="111">
        <v>0</v>
      </c>
      <c r="BL23" s="111">
        <v>0</v>
      </c>
      <c r="BM23" s="111" t="s">
        <v>107</v>
      </c>
      <c r="BN23" s="111">
        <v>0</v>
      </c>
      <c r="BO23" s="111">
        <v>0</v>
      </c>
      <c r="BP23" s="111">
        <v>0</v>
      </c>
      <c r="BQ23" s="111">
        <v>0</v>
      </c>
      <c r="BR23" s="111">
        <v>0</v>
      </c>
      <c r="BS23" s="111">
        <v>0</v>
      </c>
      <c r="BT23" s="111">
        <v>0</v>
      </c>
      <c r="BU23" s="111">
        <v>0</v>
      </c>
      <c r="BV23" s="111">
        <v>0</v>
      </c>
      <c r="BW23" s="111">
        <v>0</v>
      </c>
      <c r="BX23" s="111">
        <v>0</v>
      </c>
      <c r="BY23" s="111">
        <v>0</v>
      </c>
      <c r="BZ23" s="111">
        <v>0</v>
      </c>
      <c r="CA23" s="111">
        <v>0</v>
      </c>
      <c r="CB23" s="111">
        <v>0</v>
      </c>
      <c r="CC23" s="111">
        <v>0</v>
      </c>
      <c r="CD23" s="111">
        <v>0</v>
      </c>
      <c r="CE23" s="111" t="s">
        <v>107</v>
      </c>
      <c r="CF23" s="111" t="s">
        <v>107</v>
      </c>
      <c r="CG23" s="111" t="s">
        <v>107</v>
      </c>
      <c r="CH23" s="111">
        <v>0</v>
      </c>
      <c r="CI23" s="111">
        <v>0</v>
      </c>
      <c r="CJ23" s="111">
        <v>0</v>
      </c>
      <c r="CK23" s="111">
        <v>0</v>
      </c>
      <c r="CL23" s="111">
        <v>0</v>
      </c>
      <c r="CM23" s="111">
        <v>0</v>
      </c>
      <c r="CN23" s="111" t="s">
        <v>107</v>
      </c>
      <c r="CO23" s="111">
        <v>0</v>
      </c>
      <c r="CP23" s="111" t="s">
        <v>107</v>
      </c>
      <c r="CQ23" s="111">
        <v>0</v>
      </c>
      <c r="CR23" s="111">
        <v>0</v>
      </c>
      <c r="CS23" s="111">
        <v>0</v>
      </c>
      <c r="CT23" s="111">
        <v>0</v>
      </c>
      <c r="CU23" s="111">
        <v>0</v>
      </c>
      <c r="CV23" s="111">
        <v>0</v>
      </c>
      <c r="CW23" s="111">
        <v>0</v>
      </c>
      <c r="CX23" s="111">
        <v>0</v>
      </c>
      <c r="CY23" s="111"/>
      <c r="CZ23">
        <v>1.7000000000000001E-2</v>
      </c>
      <c r="DA23" t="s">
        <v>107</v>
      </c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</row>
    <row r="24" spans="1:118">
      <c r="A24">
        <v>3</v>
      </c>
      <c r="B24" s="111" t="s">
        <v>107</v>
      </c>
      <c r="C24" s="111" t="s">
        <v>107</v>
      </c>
      <c r="D24" s="111" t="s">
        <v>111</v>
      </c>
      <c r="E24" s="111" t="s">
        <v>109</v>
      </c>
      <c r="F24" s="111" t="s">
        <v>107</v>
      </c>
      <c r="G24" s="111" t="s">
        <v>107</v>
      </c>
      <c r="H24" s="111" t="s">
        <v>107</v>
      </c>
      <c r="I24" s="111" t="s">
        <v>107</v>
      </c>
      <c r="J24" s="111" t="s">
        <v>107</v>
      </c>
      <c r="K24" s="111" t="s">
        <v>107</v>
      </c>
      <c r="L24" s="111" t="s">
        <v>107</v>
      </c>
      <c r="M24" s="111">
        <v>0</v>
      </c>
      <c r="N24" s="111">
        <v>0</v>
      </c>
      <c r="O24" s="111">
        <v>0</v>
      </c>
      <c r="P24" s="111">
        <v>0</v>
      </c>
      <c r="Q24" s="111">
        <v>0</v>
      </c>
      <c r="R24" s="111">
        <v>0</v>
      </c>
      <c r="S24" s="111">
        <v>0</v>
      </c>
      <c r="T24" s="111">
        <v>0</v>
      </c>
      <c r="U24" s="111">
        <v>0</v>
      </c>
      <c r="V24" s="111">
        <v>0</v>
      </c>
      <c r="W24" s="111" t="s">
        <v>107</v>
      </c>
      <c r="X24" s="111">
        <v>0</v>
      </c>
      <c r="Y24" s="111">
        <v>0</v>
      </c>
      <c r="Z24" s="111">
        <v>0</v>
      </c>
      <c r="AA24" s="111">
        <v>0</v>
      </c>
      <c r="AB24" s="111">
        <v>0</v>
      </c>
      <c r="AC24" s="111">
        <v>0</v>
      </c>
      <c r="AD24" s="111">
        <v>0</v>
      </c>
      <c r="AE24" s="111" t="s">
        <v>107</v>
      </c>
      <c r="AF24" s="111">
        <v>0</v>
      </c>
      <c r="AG24" s="111">
        <v>0</v>
      </c>
      <c r="AH24" s="111">
        <v>0</v>
      </c>
      <c r="AI24" s="111">
        <v>0</v>
      </c>
      <c r="AJ24" s="111">
        <v>0</v>
      </c>
      <c r="AK24" s="111">
        <v>0</v>
      </c>
      <c r="AL24" s="111">
        <v>0</v>
      </c>
      <c r="AM24" s="111">
        <v>0</v>
      </c>
      <c r="AN24" s="111">
        <v>0</v>
      </c>
      <c r="AO24" s="111">
        <v>0</v>
      </c>
      <c r="AP24" s="111">
        <v>0</v>
      </c>
      <c r="AQ24" s="111">
        <v>0</v>
      </c>
      <c r="AR24" s="111">
        <v>0</v>
      </c>
      <c r="AS24" s="111">
        <v>0</v>
      </c>
      <c r="AT24" s="111" t="s">
        <v>107</v>
      </c>
      <c r="AU24" s="111">
        <v>0</v>
      </c>
      <c r="AV24" s="111" t="s">
        <v>107</v>
      </c>
      <c r="AW24" s="111">
        <v>0</v>
      </c>
      <c r="AX24" s="111" t="s">
        <v>107</v>
      </c>
      <c r="AY24" s="111" t="s">
        <v>107</v>
      </c>
      <c r="AZ24" s="111" t="s">
        <v>107</v>
      </c>
      <c r="BA24" s="111" t="s">
        <v>107</v>
      </c>
      <c r="BB24" s="111">
        <v>0</v>
      </c>
      <c r="BC24" s="111">
        <v>0</v>
      </c>
      <c r="BD24" s="111">
        <v>0</v>
      </c>
      <c r="BE24" s="111" t="s">
        <v>107</v>
      </c>
      <c r="BF24" s="111" t="s">
        <v>107</v>
      </c>
      <c r="BG24" s="111" t="s">
        <v>107</v>
      </c>
      <c r="BH24" s="111" t="s">
        <v>107</v>
      </c>
      <c r="BI24" s="111" t="s">
        <v>107</v>
      </c>
      <c r="BJ24" s="111" t="s">
        <v>107</v>
      </c>
      <c r="BK24" s="111" t="s">
        <v>107</v>
      </c>
      <c r="BL24" s="111" t="s">
        <v>107</v>
      </c>
      <c r="BM24" s="111" t="s">
        <v>107</v>
      </c>
      <c r="BN24" s="111" t="s">
        <v>107</v>
      </c>
      <c r="BO24" s="111" t="s">
        <v>107</v>
      </c>
      <c r="BP24" s="111" t="s">
        <v>107</v>
      </c>
      <c r="BQ24" s="111" t="s">
        <v>107</v>
      </c>
      <c r="BR24" s="111" t="s">
        <v>107</v>
      </c>
      <c r="BS24" s="111" t="s">
        <v>107</v>
      </c>
      <c r="BT24" s="111" t="s">
        <v>107</v>
      </c>
      <c r="BU24" s="111" t="s">
        <v>107</v>
      </c>
      <c r="BV24" s="111" t="s">
        <v>107</v>
      </c>
      <c r="BW24" s="111" t="s">
        <v>107</v>
      </c>
      <c r="BX24" s="111" t="s">
        <v>107</v>
      </c>
      <c r="BY24" s="111" t="s">
        <v>107</v>
      </c>
      <c r="BZ24" s="111" t="s">
        <v>107</v>
      </c>
      <c r="CA24" s="111" t="s">
        <v>107</v>
      </c>
      <c r="CB24" s="111" t="s">
        <v>107</v>
      </c>
      <c r="CC24" s="111" t="s">
        <v>107</v>
      </c>
      <c r="CD24" s="111" t="s">
        <v>107</v>
      </c>
      <c r="CE24" s="111" t="s">
        <v>107</v>
      </c>
      <c r="CF24" s="111" t="s">
        <v>107</v>
      </c>
      <c r="CG24" s="111" t="s">
        <v>107</v>
      </c>
      <c r="CH24" s="111" t="s">
        <v>107</v>
      </c>
      <c r="CI24" s="111" t="s">
        <v>107</v>
      </c>
      <c r="CJ24" s="111" t="s">
        <v>107</v>
      </c>
      <c r="CK24" s="111" t="s">
        <v>107</v>
      </c>
      <c r="CL24" s="111" t="s">
        <v>107</v>
      </c>
      <c r="CM24" s="111" t="s">
        <v>107</v>
      </c>
      <c r="CN24" s="111" t="s">
        <v>107</v>
      </c>
      <c r="CO24" s="111" t="s">
        <v>107</v>
      </c>
      <c r="CP24" s="111" t="s">
        <v>107</v>
      </c>
      <c r="CQ24" s="111" t="s">
        <v>107</v>
      </c>
      <c r="CR24" s="111" t="s">
        <v>107</v>
      </c>
      <c r="CS24" s="111" t="s">
        <v>107</v>
      </c>
      <c r="CT24" s="111" t="s">
        <v>107</v>
      </c>
      <c r="CU24" s="111" t="s">
        <v>107</v>
      </c>
      <c r="CV24" s="111" t="s">
        <v>107</v>
      </c>
      <c r="CW24" s="111" t="s">
        <v>107</v>
      </c>
      <c r="CX24" s="111">
        <v>0</v>
      </c>
      <c r="CY24" s="111"/>
      <c r="CZ24">
        <v>1.7999999999999999E-2</v>
      </c>
      <c r="DA24" t="s">
        <v>107</v>
      </c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</row>
    <row r="25" spans="1:118">
      <c r="A25">
        <v>4</v>
      </c>
      <c r="B25" s="111" t="s">
        <v>108</v>
      </c>
      <c r="C25" s="111" t="s">
        <v>107</v>
      </c>
      <c r="D25" s="111" t="s">
        <v>113</v>
      </c>
      <c r="E25" s="111" t="s">
        <v>112</v>
      </c>
      <c r="F25" s="111" t="s">
        <v>107</v>
      </c>
      <c r="G25" s="111" t="s">
        <v>107</v>
      </c>
      <c r="H25" s="111" t="s">
        <v>107</v>
      </c>
      <c r="I25" s="111" t="s">
        <v>107</v>
      </c>
      <c r="J25" s="111" t="s">
        <v>107</v>
      </c>
      <c r="K25" s="111" t="s">
        <v>107</v>
      </c>
      <c r="L25" s="111" t="s">
        <v>107</v>
      </c>
      <c r="M25" s="111" t="s">
        <v>107</v>
      </c>
      <c r="N25" s="111">
        <v>0</v>
      </c>
      <c r="O25" s="111">
        <v>0</v>
      </c>
      <c r="P25" s="111">
        <v>0</v>
      </c>
      <c r="Q25" s="111" t="s">
        <v>107</v>
      </c>
      <c r="R25" s="111" t="s">
        <v>107</v>
      </c>
      <c r="S25" s="111" t="s">
        <v>107</v>
      </c>
      <c r="T25" s="111" t="s">
        <v>107</v>
      </c>
      <c r="U25" s="111" t="s">
        <v>107</v>
      </c>
      <c r="V25" s="111" t="s">
        <v>107</v>
      </c>
      <c r="W25" s="111" t="s">
        <v>107</v>
      </c>
      <c r="X25" s="111">
        <v>0</v>
      </c>
      <c r="Y25" s="111">
        <v>0</v>
      </c>
      <c r="Z25" s="111">
        <v>0</v>
      </c>
      <c r="AA25" s="111">
        <v>0</v>
      </c>
      <c r="AB25" s="111">
        <v>0</v>
      </c>
      <c r="AC25" s="111">
        <v>0</v>
      </c>
      <c r="AD25" s="111">
        <v>0</v>
      </c>
      <c r="AE25" s="111" t="s">
        <v>107</v>
      </c>
      <c r="AF25" s="111">
        <v>0</v>
      </c>
      <c r="AG25" s="111">
        <v>0</v>
      </c>
      <c r="AH25" s="111">
        <v>0</v>
      </c>
      <c r="AI25" s="111" t="s">
        <v>107</v>
      </c>
      <c r="AJ25" s="111" t="s">
        <v>107</v>
      </c>
      <c r="AK25" s="111" t="s">
        <v>107</v>
      </c>
      <c r="AL25" s="111">
        <v>0</v>
      </c>
      <c r="AM25" s="111">
        <v>0</v>
      </c>
      <c r="AN25" s="111">
        <v>0</v>
      </c>
      <c r="AO25" s="111">
        <v>0</v>
      </c>
      <c r="AP25" s="111">
        <v>0</v>
      </c>
      <c r="AQ25" s="111">
        <v>0</v>
      </c>
      <c r="AR25" s="111">
        <v>0</v>
      </c>
      <c r="AS25" s="111" t="s">
        <v>107</v>
      </c>
      <c r="AT25" s="111" t="s">
        <v>107</v>
      </c>
      <c r="AU25" s="111" t="s">
        <v>107</v>
      </c>
      <c r="AV25" s="111" t="s">
        <v>107</v>
      </c>
      <c r="AW25" s="111" t="s">
        <v>107</v>
      </c>
      <c r="AX25" s="111" t="s">
        <v>107</v>
      </c>
      <c r="AY25" s="111" t="s">
        <v>107</v>
      </c>
      <c r="AZ25" s="111" t="s">
        <v>107</v>
      </c>
      <c r="BA25" s="111" t="s">
        <v>107</v>
      </c>
      <c r="BB25" s="111" t="s">
        <v>107</v>
      </c>
      <c r="BC25" s="111" t="s">
        <v>107</v>
      </c>
      <c r="BD25" s="111" t="s">
        <v>107</v>
      </c>
      <c r="BE25" s="111" t="s">
        <v>107</v>
      </c>
      <c r="BF25" s="111" t="s">
        <v>107</v>
      </c>
      <c r="BG25" s="111" t="s">
        <v>107</v>
      </c>
      <c r="BH25" s="111" t="s">
        <v>107</v>
      </c>
      <c r="BI25" s="111" t="s">
        <v>107</v>
      </c>
      <c r="BJ25" s="111" t="s">
        <v>107</v>
      </c>
      <c r="BK25" s="111" t="s">
        <v>107</v>
      </c>
      <c r="BL25" s="111" t="s">
        <v>107</v>
      </c>
      <c r="BM25" s="111" t="s">
        <v>107</v>
      </c>
      <c r="BN25" s="111" t="s">
        <v>107</v>
      </c>
      <c r="BO25" s="111" t="s">
        <v>107</v>
      </c>
      <c r="BP25" s="111" t="s">
        <v>107</v>
      </c>
      <c r="BQ25" s="111" t="s">
        <v>107</v>
      </c>
      <c r="BR25" s="111" t="s">
        <v>107</v>
      </c>
      <c r="BS25" s="111" t="s">
        <v>107</v>
      </c>
      <c r="BT25" s="111" t="s">
        <v>107</v>
      </c>
      <c r="BU25" s="111" t="s">
        <v>107</v>
      </c>
      <c r="BV25" s="111" t="s">
        <v>107</v>
      </c>
      <c r="BW25" s="111" t="s">
        <v>107</v>
      </c>
      <c r="BX25" s="111" t="s">
        <v>107</v>
      </c>
      <c r="BY25" s="111" t="s">
        <v>107</v>
      </c>
      <c r="BZ25" s="111" t="s">
        <v>107</v>
      </c>
      <c r="CA25" s="111" t="s">
        <v>107</v>
      </c>
      <c r="CB25" s="111" t="s">
        <v>107</v>
      </c>
      <c r="CC25" s="111" t="s">
        <v>107</v>
      </c>
      <c r="CD25" s="111" t="s">
        <v>107</v>
      </c>
      <c r="CE25" s="111" t="s">
        <v>107</v>
      </c>
      <c r="CF25" s="111" t="s">
        <v>107</v>
      </c>
      <c r="CG25" s="111" t="s">
        <v>107</v>
      </c>
      <c r="CH25" s="111" t="s">
        <v>107</v>
      </c>
      <c r="CI25" s="111" t="s">
        <v>107</v>
      </c>
      <c r="CJ25" s="111" t="s">
        <v>107</v>
      </c>
      <c r="CK25" s="111" t="s">
        <v>107</v>
      </c>
      <c r="CL25" s="111" t="s">
        <v>107</v>
      </c>
      <c r="CM25" s="111" t="s">
        <v>107</v>
      </c>
      <c r="CN25" s="111" t="s">
        <v>107</v>
      </c>
      <c r="CO25" s="111" t="s">
        <v>107</v>
      </c>
      <c r="CP25" s="111" t="s">
        <v>107</v>
      </c>
      <c r="CQ25" s="111" t="s">
        <v>107</v>
      </c>
      <c r="CR25" s="111" t="s">
        <v>107</v>
      </c>
      <c r="CS25" s="111" t="s">
        <v>107</v>
      </c>
      <c r="CT25" s="111" t="s">
        <v>107</v>
      </c>
      <c r="CU25" s="111" t="s">
        <v>107</v>
      </c>
      <c r="CV25" s="111" t="s">
        <v>107</v>
      </c>
      <c r="CW25" s="111" t="s">
        <v>107</v>
      </c>
      <c r="CX25" s="111" t="s">
        <v>107</v>
      </c>
      <c r="CY25" s="111"/>
      <c r="CZ25">
        <v>1.9E-2</v>
      </c>
      <c r="DA25" t="s">
        <v>107</v>
      </c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</row>
    <row r="26" spans="1:118">
      <c r="A26">
        <v>5</v>
      </c>
      <c r="B26" s="111" t="s">
        <v>109</v>
      </c>
      <c r="C26" s="111" t="s">
        <v>108</v>
      </c>
      <c r="D26" s="111" t="s">
        <v>116</v>
      </c>
      <c r="E26" s="111" t="s">
        <v>113</v>
      </c>
      <c r="F26" s="111" t="s">
        <v>109</v>
      </c>
      <c r="G26" s="111" t="s">
        <v>107</v>
      </c>
      <c r="H26" s="111" t="s">
        <v>108</v>
      </c>
      <c r="I26" s="111" t="s">
        <v>107</v>
      </c>
      <c r="J26" s="111" t="s">
        <v>107</v>
      </c>
      <c r="K26" s="111" t="s">
        <v>107</v>
      </c>
      <c r="L26" s="111" t="s">
        <v>107</v>
      </c>
      <c r="M26" s="111" t="s">
        <v>107</v>
      </c>
      <c r="N26" s="111" t="s">
        <v>107</v>
      </c>
      <c r="O26" s="111">
        <v>0</v>
      </c>
      <c r="P26" s="111" t="s">
        <v>107</v>
      </c>
      <c r="Q26" s="111" t="s">
        <v>107</v>
      </c>
      <c r="R26" s="111" t="s">
        <v>107</v>
      </c>
      <c r="S26" s="111" t="s">
        <v>107</v>
      </c>
      <c r="T26" s="111" t="s">
        <v>107</v>
      </c>
      <c r="U26" s="111" t="s">
        <v>107</v>
      </c>
      <c r="V26" s="111" t="s">
        <v>107</v>
      </c>
      <c r="W26" s="111" t="s">
        <v>107</v>
      </c>
      <c r="X26" s="111" t="s">
        <v>107</v>
      </c>
      <c r="Y26" s="111">
        <v>0</v>
      </c>
      <c r="Z26" s="111">
        <v>0</v>
      </c>
      <c r="AA26" s="111" t="s">
        <v>107</v>
      </c>
      <c r="AB26" s="111">
        <v>0</v>
      </c>
      <c r="AC26" s="111">
        <v>0</v>
      </c>
      <c r="AD26" s="111" t="s">
        <v>107</v>
      </c>
      <c r="AE26" s="111" t="s">
        <v>107</v>
      </c>
      <c r="AF26" s="111">
        <v>0</v>
      </c>
      <c r="AG26" s="111" t="s">
        <v>107</v>
      </c>
      <c r="AH26" s="111" t="s">
        <v>107</v>
      </c>
      <c r="AI26" s="111" t="s">
        <v>107</v>
      </c>
      <c r="AJ26" s="111" t="s">
        <v>107</v>
      </c>
      <c r="AK26" s="111" t="s">
        <v>107</v>
      </c>
      <c r="AL26" s="111" t="s">
        <v>107</v>
      </c>
      <c r="AM26" s="111" t="s">
        <v>107</v>
      </c>
      <c r="AN26" s="111" t="s">
        <v>107</v>
      </c>
      <c r="AO26" s="111" t="s">
        <v>107</v>
      </c>
      <c r="AP26" s="111">
        <v>0</v>
      </c>
      <c r="AQ26" s="111" t="s">
        <v>107</v>
      </c>
      <c r="AR26" s="111" t="s">
        <v>107</v>
      </c>
      <c r="AS26" s="111" t="s">
        <v>107</v>
      </c>
      <c r="AT26" s="111" t="s">
        <v>107</v>
      </c>
      <c r="AU26" s="111" t="s">
        <v>107</v>
      </c>
      <c r="AV26" s="111" t="s">
        <v>107</v>
      </c>
      <c r="AW26" s="111" t="s">
        <v>107</v>
      </c>
      <c r="AX26" s="111" t="s">
        <v>107</v>
      </c>
      <c r="AY26" s="111" t="s">
        <v>107</v>
      </c>
      <c r="AZ26" s="111" t="s">
        <v>107</v>
      </c>
      <c r="BA26" s="111" t="s">
        <v>107</v>
      </c>
      <c r="BB26" s="111" t="s">
        <v>107</v>
      </c>
      <c r="BC26" s="111" t="s">
        <v>107</v>
      </c>
      <c r="BD26" s="111" t="s">
        <v>107</v>
      </c>
      <c r="BE26" s="111" t="s">
        <v>107</v>
      </c>
      <c r="BF26" s="111" t="s">
        <v>107</v>
      </c>
      <c r="BG26" s="111" t="s">
        <v>107</v>
      </c>
      <c r="BH26" s="111" t="s">
        <v>107</v>
      </c>
      <c r="BI26" s="111" t="s">
        <v>107</v>
      </c>
      <c r="BJ26" s="111" t="s">
        <v>107</v>
      </c>
      <c r="BK26" s="111" t="s">
        <v>107</v>
      </c>
      <c r="BL26" s="111" t="s">
        <v>107</v>
      </c>
      <c r="BM26" s="111" t="s">
        <v>107</v>
      </c>
      <c r="BN26" s="111" t="s">
        <v>107</v>
      </c>
      <c r="BO26" s="111" t="s">
        <v>107</v>
      </c>
      <c r="BP26" s="111" t="s">
        <v>107</v>
      </c>
      <c r="BQ26" s="111" t="s">
        <v>107</v>
      </c>
      <c r="BR26" s="111" t="s">
        <v>107</v>
      </c>
      <c r="BS26" s="111" t="s">
        <v>107</v>
      </c>
      <c r="BT26" s="111" t="s">
        <v>107</v>
      </c>
      <c r="BU26" s="111" t="s">
        <v>107</v>
      </c>
      <c r="BV26" s="111" t="s">
        <v>107</v>
      </c>
      <c r="BW26" s="111" t="s">
        <v>107</v>
      </c>
      <c r="BX26" s="111" t="s">
        <v>107</v>
      </c>
      <c r="BY26" s="111" t="s">
        <v>107</v>
      </c>
      <c r="BZ26" s="111" t="s">
        <v>107</v>
      </c>
      <c r="CA26" s="111" t="s">
        <v>107</v>
      </c>
      <c r="CB26" s="111" t="s">
        <v>107</v>
      </c>
      <c r="CC26" s="111" t="s">
        <v>107</v>
      </c>
      <c r="CD26" s="111" t="s">
        <v>107</v>
      </c>
      <c r="CE26" s="111" t="s">
        <v>107</v>
      </c>
      <c r="CF26" s="111" t="s">
        <v>107</v>
      </c>
      <c r="CG26" s="111" t="s">
        <v>107</v>
      </c>
      <c r="CH26" s="111" t="s">
        <v>107</v>
      </c>
      <c r="CI26" s="111" t="s">
        <v>107</v>
      </c>
      <c r="CJ26" s="111" t="s">
        <v>107</v>
      </c>
      <c r="CK26" s="111" t="s">
        <v>107</v>
      </c>
      <c r="CL26" s="111" t="s">
        <v>107</v>
      </c>
      <c r="CM26" s="111" t="s">
        <v>107</v>
      </c>
      <c r="CN26" s="111" t="s">
        <v>107</v>
      </c>
      <c r="CO26" s="111" t="s">
        <v>107</v>
      </c>
      <c r="CP26" s="111" t="s">
        <v>107</v>
      </c>
      <c r="CQ26" s="111" t="s">
        <v>107</v>
      </c>
      <c r="CR26" s="111" t="s">
        <v>107</v>
      </c>
      <c r="CS26" s="111" t="s">
        <v>107</v>
      </c>
      <c r="CT26" s="111" t="s">
        <v>107</v>
      </c>
      <c r="CU26" s="111" t="s">
        <v>107</v>
      </c>
      <c r="CV26" s="111" t="s">
        <v>107</v>
      </c>
      <c r="CW26" s="111" t="s">
        <v>107</v>
      </c>
      <c r="CX26" s="111" t="s">
        <v>107</v>
      </c>
      <c r="CY26" s="111"/>
      <c r="CZ26">
        <v>0.02</v>
      </c>
      <c r="DA26" t="s">
        <v>107</v>
      </c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</row>
    <row r="27" spans="1:118">
      <c r="A27">
        <v>6</v>
      </c>
      <c r="B27" s="111" t="s">
        <v>110</v>
      </c>
      <c r="C27" s="111" t="s">
        <v>109</v>
      </c>
      <c r="D27" s="111" t="s">
        <v>116</v>
      </c>
      <c r="E27" s="111" t="s">
        <v>115</v>
      </c>
      <c r="F27" s="111" t="s">
        <v>111</v>
      </c>
      <c r="G27" s="111" t="s">
        <v>109</v>
      </c>
      <c r="H27" s="111" t="s">
        <v>109</v>
      </c>
      <c r="I27" s="111" t="s">
        <v>107</v>
      </c>
      <c r="J27" s="111" t="s">
        <v>107</v>
      </c>
      <c r="K27" s="111" t="s">
        <v>107</v>
      </c>
      <c r="L27" s="111" t="s">
        <v>107</v>
      </c>
      <c r="M27" s="111" t="s">
        <v>107</v>
      </c>
      <c r="N27" s="111" t="s">
        <v>107</v>
      </c>
      <c r="O27" s="111" t="s">
        <v>107</v>
      </c>
      <c r="P27" s="111" t="s">
        <v>107</v>
      </c>
      <c r="Q27" s="111" t="s">
        <v>107</v>
      </c>
      <c r="R27" s="111" t="s">
        <v>107</v>
      </c>
      <c r="S27" s="111" t="s">
        <v>107</v>
      </c>
      <c r="T27" s="111" t="s">
        <v>107</v>
      </c>
      <c r="U27" s="111" t="s">
        <v>107</v>
      </c>
      <c r="V27" s="111" t="s">
        <v>107</v>
      </c>
      <c r="W27" s="111" t="s">
        <v>107</v>
      </c>
      <c r="X27" s="111" t="s">
        <v>107</v>
      </c>
      <c r="Y27" s="111" t="s">
        <v>107</v>
      </c>
      <c r="Z27" s="111" t="s">
        <v>107</v>
      </c>
      <c r="AA27" s="111" t="s">
        <v>107</v>
      </c>
      <c r="AB27" s="111" t="s">
        <v>107</v>
      </c>
      <c r="AC27" s="111" t="s">
        <v>107</v>
      </c>
      <c r="AD27" s="111" t="s">
        <v>107</v>
      </c>
      <c r="AE27" s="111" t="s">
        <v>107</v>
      </c>
      <c r="AF27" s="111" t="s">
        <v>107</v>
      </c>
      <c r="AG27" s="111" t="s">
        <v>107</v>
      </c>
      <c r="AH27" s="111" t="s">
        <v>107</v>
      </c>
      <c r="AI27" s="111" t="s">
        <v>107</v>
      </c>
      <c r="AJ27" s="111" t="s">
        <v>107</v>
      </c>
      <c r="AK27" s="111" t="s">
        <v>107</v>
      </c>
      <c r="AL27" s="111" t="s">
        <v>107</v>
      </c>
      <c r="AM27" s="111" t="s">
        <v>107</v>
      </c>
      <c r="AN27" s="111" t="s">
        <v>107</v>
      </c>
      <c r="AO27" s="111" t="s">
        <v>109</v>
      </c>
      <c r="AP27" s="111" t="s">
        <v>107</v>
      </c>
      <c r="AQ27" s="111" t="s">
        <v>107</v>
      </c>
      <c r="AR27" s="111" t="s">
        <v>107</v>
      </c>
      <c r="AS27" s="111" t="s">
        <v>107</v>
      </c>
      <c r="AT27" s="111" t="s">
        <v>107</v>
      </c>
      <c r="AU27" s="111" t="s">
        <v>107</v>
      </c>
      <c r="AV27" s="111" t="s">
        <v>107</v>
      </c>
      <c r="AW27" s="111" t="s">
        <v>108</v>
      </c>
      <c r="AX27" s="111" t="s">
        <v>108</v>
      </c>
      <c r="AY27" s="111" t="s">
        <v>107</v>
      </c>
      <c r="AZ27" s="111" t="s">
        <v>108</v>
      </c>
      <c r="BA27" s="111" t="s">
        <v>107</v>
      </c>
      <c r="BB27" s="111" t="s">
        <v>107</v>
      </c>
      <c r="BC27" s="111" t="s">
        <v>107</v>
      </c>
      <c r="BD27" s="111" t="s">
        <v>107</v>
      </c>
      <c r="BE27" s="111" t="s">
        <v>107</v>
      </c>
      <c r="BF27" s="111" t="s">
        <v>109</v>
      </c>
      <c r="BG27" s="111" t="s">
        <v>109</v>
      </c>
      <c r="BH27" s="111" t="s">
        <v>109</v>
      </c>
      <c r="BI27" s="111" t="s">
        <v>108</v>
      </c>
      <c r="BJ27" s="111" t="s">
        <v>107</v>
      </c>
      <c r="BK27" s="111" t="s">
        <v>107</v>
      </c>
      <c r="BL27" s="111" t="s">
        <v>107</v>
      </c>
      <c r="BM27" s="111" t="s">
        <v>108</v>
      </c>
      <c r="BN27" s="111" t="s">
        <v>108</v>
      </c>
      <c r="BO27" s="111" t="s">
        <v>108</v>
      </c>
      <c r="BP27" s="111" t="s">
        <v>107</v>
      </c>
      <c r="BQ27" s="111" t="s">
        <v>107</v>
      </c>
      <c r="BR27" s="111" t="s">
        <v>107</v>
      </c>
      <c r="BS27" s="111" t="s">
        <v>107</v>
      </c>
      <c r="BT27" s="111" t="s">
        <v>107</v>
      </c>
      <c r="BU27" s="111" t="s">
        <v>107</v>
      </c>
      <c r="BV27" s="111" t="s">
        <v>107</v>
      </c>
      <c r="BW27" s="111" t="s">
        <v>107</v>
      </c>
      <c r="BX27" s="111" t="s">
        <v>107</v>
      </c>
      <c r="BY27" s="111" t="s">
        <v>107</v>
      </c>
      <c r="BZ27" s="111" t="s">
        <v>107</v>
      </c>
      <c r="CA27" s="111" t="s">
        <v>107</v>
      </c>
      <c r="CB27" s="111" t="s">
        <v>107</v>
      </c>
      <c r="CC27" s="111" t="s">
        <v>107</v>
      </c>
      <c r="CD27" s="111" t="s">
        <v>107</v>
      </c>
      <c r="CE27" s="111" t="s">
        <v>107</v>
      </c>
      <c r="CF27" s="111" t="s">
        <v>107</v>
      </c>
      <c r="CG27" s="111" t="s">
        <v>108</v>
      </c>
      <c r="CH27" s="111" t="s">
        <v>108</v>
      </c>
      <c r="CI27" s="111" t="s">
        <v>107</v>
      </c>
      <c r="CJ27" s="111" t="s">
        <v>107</v>
      </c>
      <c r="CK27" s="111" t="s">
        <v>107</v>
      </c>
      <c r="CL27" s="111" t="s">
        <v>107</v>
      </c>
      <c r="CM27" s="111" t="s">
        <v>107</v>
      </c>
      <c r="CN27" s="111" t="s">
        <v>107</v>
      </c>
      <c r="CO27" s="111" t="s">
        <v>107</v>
      </c>
      <c r="CP27" s="111" t="s">
        <v>107</v>
      </c>
      <c r="CQ27" s="111" t="s">
        <v>107</v>
      </c>
      <c r="CR27" s="111" t="s">
        <v>107</v>
      </c>
      <c r="CS27" s="111" t="s">
        <v>107</v>
      </c>
      <c r="CT27" s="111" t="s">
        <v>107</v>
      </c>
      <c r="CU27" s="111" t="s">
        <v>107</v>
      </c>
      <c r="CV27" s="111" t="s">
        <v>107</v>
      </c>
      <c r="CW27" s="111" t="s">
        <v>107</v>
      </c>
      <c r="CX27" s="111" t="s">
        <v>107</v>
      </c>
      <c r="CY27" s="111"/>
      <c r="CZ27">
        <v>2.1000000000000001E-2</v>
      </c>
      <c r="DA27" t="s">
        <v>107</v>
      </c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</row>
    <row r="28" spans="1:118">
      <c r="A28">
        <v>7.0000000000000009</v>
      </c>
      <c r="B28" s="111" t="s">
        <v>113</v>
      </c>
      <c r="C28" s="111" t="s">
        <v>111</v>
      </c>
      <c r="D28" s="111" t="s">
        <v>117</v>
      </c>
      <c r="E28" s="111" t="s">
        <v>115</v>
      </c>
      <c r="F28" s="111" t="s">
        <v>112</v>
      </c>
      <c r="G28" s="111" t="s">
        <v>111</v>
      </c>
      <c r="H28" s="111" t="s">
        <v>110</v>
      </c>
      <c r="I28" s="111" t="s">
        <v>109</v>
      </c>
      <c r="J28" s="111" t="s">
        <v>107</v>
      </c>
      <c r="K28" s="111" t="s">
        <v>107</v>
      </c>
      <c r="L28" s="111" t="s">
        <v>107</v>
      </c>
      <c r="M28" s="111" t="s">
        <v>107</v>
      </c>
      <c r="N28" s="111" t="s">
        <v>107</v>
      </c>
      <c r="O28" s="111" t="s">
        <v>107</v>
      </c>
      <c r="P28" s="111" t="s">
        <v>107</v>
      </c>
      <c r="Q28" s="111" t="s">
        <v>107</v>
      </c>
      <c r="R28" s="111" t="s">
        <v>107</v>
      </c>
      <c r="S28" s="111" t="s">
        <v>107</v>
      </c>
      <c r="T28" s="111" t="s">
        <v>108</v>
      </c>
      <c r="U28" s="111" t="s">
        <v>107</v>
      </c>
      <c r="V28" s="111" t="s">
        <v>107</v>
      </c>
      <c r="W28" s="111" t="s">
        <v>108</v>
      </c>
      <c r="X28" s="111" t="s">
        <v>107</v>
      </c>
      <c r="Y28" s="111" t="s">
        <v>107</v>
      </c>
      <c r="Z28" s="111" t="s">
        <v>107</v>
      </c>
      <c r="AA28" s="111" t="s">
        <v>107</v>
      </c>
      <c r="AB28" s="111" t="s">
        <v>107</v>
      </c>
      <c r="AC28" s="111" t="s">
        <v>108</v>
      </c>
      <c r="AD28" s="111" t="s">
        <v>107</v>
      </c>
      <c r="AE28" s="111" t="s">
        <v>108</v>
      </c>
      <c r="AF28" s="111" t="s">
        <v>107</v>
      </c>
      <c r="AG28" s="111" t="s">
        <v>107</v>
      </c>
      <c r="AH28" s="111" t="s">
        <v>108</v>
      </c>
      <c r="AI28" s="111" t="s">
        <v>108</v>
      </c>
      <c r="AJ28" s="111" t="s">
        <v>108</v>
      </c>
      <c r="AK28" s="111" t="s">
        <v>108</v>
      </c>
      <c r="AL28" s="111" t="s">
        <v>108</v>
      </c>
      <c r="AM28" s="111" t="s">
        <v>109</v>
      </c>
      <c r="AN28" s="111" t="s">
        <v>108</v>
      </c>
      <c r="AO28" s="111" t="s">
        <v>109</v>
      </c>
      <c r="AP28" s="111" t="s">
        <v>107</v>
      </c>
      <c r="AQ28" s="111" t="s">
        <v>108</v>
      </c>
      <c r="AR28" s="111" t="s">
        <v>108</v>
      </c>
      <c r="AS28" s="111" t="s">
        <v>109</v>
      </c>
      <c r="AT28" s="111" t="s">
        <v>107</v>
      </c>
      <c r="AU28" s="111" t="s">
        <v>107</v>
      </c>
      <c r="AV28" s="111" t="s">
        <v>108</v>
      </c>
      <c r="AW28" s="111" t="s">
        <v>109</v>
      </c>
      <c r="AX28" s="111" t="s">
        <v>110</v>
      </c>
      <c r="AY28" s="111" t="s">
        <v>109</v>
      </c>
      <c r="AZ28" s="111" t="s">
        <v>111</v>
      </c>
      <c r="BA28" s="111" t="s">
        <v>111</v>
      </c>
      <c r="BB28" s="111" t="s">
        <v>109</v>
      </c>
      <c r="BC28" s="111" t="s">
        <v>109</v>
      </c>
      <c r="BD28" s="111" t="s">
        <v>107</v>
      </c>
      <c r="BE28" s="111" t="s">
        <v>108</v>
      </c>
      <c r="BF28" s="111" t="s">
        <v>109</v>
      </c>
      <c r="BG28" s="111" t="s">
        <v>109</v>
      </c>
      <c r="BH28" s="111" t="s">
        <v>110</v>
      </c>
      <c r="BI28" s="111" t="s">
        <v>109</v>
      </c>
      <c r="BJ28" s="111" t="s">
        <v>109</v>
      </c>
      <c r="BK28" s="111" t="s">
        <v>109</v>
      </c>
      <c r="BL28" s="111" t="s">
        <v>109</v>
      </c>
      <c r="BM28" s="111" t="s">
        <v>108</v>
      </c>
      <c r="BN28" s="111" t="s">
        <v>109</v>
      </c>
      <c r="BO28" s="111" t="s">
        <v>109</v>
      </c>
      <c r="BP28" s="111" t="s">
        <v>109</v>
      </c>
      <c r="BQ28" s="111" t="s">
        <v>108</v>
      </c>
      <c r="BR28" s="111" t="s">
        <v>107</v>
      </c>
      <c r="BS28" s="111" t="s">
        <v>107</v>
      </c>
      <c r="BT28" s="111" t="s">
        <v>107</v>
      </c>
      <c r="BU28" s="111" t="s">
        <v>107</v>
      </c>
      <c r="BV28" s="111" t="s">
        <v>107</v>
      </c>
      <c r="BW28" s="111" t="s">
        <v>107</v>
      </c>
      <c r="BX28" s="111" t="s">
        <v>107</v>
      </c>
      <c r="BY28" s="111" t="s">
        <v>107</v>
      </c>
      <c r="BZ28" s="111" t="s">
        <v>107</v>
      </c>
      <c r="CA28" s="111" t="s">
        <v>107</v>
      </c>
      <c r="CB28" s="111" t="s">
        <v>108</v>
      </c>
      <c r="CC28" s="111" t="s">
        <v>108</v>
      </c>
      <c r="CD28" s="111" t="s">
        <v>109</v>
      </c>
      <c r="CE28" s="111" t="s">
        <v>110</v>
      </c>
      <c r="CF28" s="111" t="s">
        <v>109</v>
      </c>
      <c r="CG28" s="111" t="s">
        <v>109</v>
      </c>
      <c r="CH28" s="111" t="s">
        <v>108</v>
      </c>
      <c r="CI28" s="111" t="s">
        <v>107</v>
      </c>
      <c r="CJ28" s="111" t="s">
        <v>107</v>
      </c>
      <c r="CK28" s="111" t="s">
        <v>107</v>
      </c>
      <c r="CL28" s="111" t="s">
        <v>107</v>
      </c>
      <c r="CM28" s="111" t="s">
        <v>107</v>
      </c>
      <c r="CN28" s="111" t="s">
        <v>107</v>
      </c>
      <c r="CO28" s="111" t="s">
        <v>107</v>
      </c>
      <c r="CP28" s="111" t="s">
        <v>107</v>
      </c>
      <c r="CQ28" s="111" t="s">
        <v>107</v>
      </c>
      <c r="CR28" s="111" t="s">
        <v>107</v>
      </c>
      <c r="CS28" s="111" t="s">
        <v>107</v>
      </c>
      <c r="CT28" s="111" t="s">
        <v>107</v>
      </c>
      <c r="CU28" s="111" t="s">
        <v>107</v>
      </c>
      <c r="CV28" s="111" t="s">
        <v>107</v>
      </c>
      <c r="CW28" s="111" t="s">
        <v>107</v>
      </c>
      <c r="CX28" s="111" t="s">
        <v>107</v>
      </c>
      <c r="CY28" s="111"/>
      <c r="CZ28">
        <v>2.1999999999999999E-2</v>
      </c>
      <c r="DA28" t="s">
        <v>107</v>
      </c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</row>
    <row r="29" spans="1:118">
      <c r="A29">
        <v>8</v>
      </c>
      <c r="B29" s="111" t="s">
        <v>115</v>
      </c>
      <c r="C29" s="111" t="s">
        <v>113</v>
      </c>
      <c r="D29" s="111" t="s">
        <v>117</v>
      </c>
      <c r="E29" s="111" t="s">
        <v>115</v>
      </c>
      <c r="F29" s="111" t="s">
        <v>112</v>
      </c>
      <c r="G29" s="111" t="s">
        <v>112</v>
      </c>
      <c r="H29" s="111" t="s">
        <v>112</v>
      </c>
      <c r="I29" s="111" t="s">
        <v>112</v>
      </c>
      <c r="J29" s="111" t="s">
        <v>108</v>
      </c>
      <c r="K29" s="111" t="s">
        <v>108</v>
      </c>
      <c r="L29" s="111" t="s">
        <v>107</v>
      </c>
      <c r="M29" s="111" t="s">
        <v>107</v>
      </c>
      <c r="N29" s="111" t="s">
        <v>107</v>
      </c>
      <c r="O29" s="111" t="s">
        <v>108</v>
      </c>
      <c r="P29" s="111" t="s">
        <v>108</v>
      </c>
      <c r="Q29" s="111" t="s">
        <v>108</v>
      </c>
      <c r="R29" s="111" t="s">
        <v>108</v>
      </c>
      <c r="S29" s="111" t="s">
        <v>107</v>
      </c>
      <c r="T29" s="111" t="s">
        <v>109</v>
      </c>
      <c r="U29" s="111" t="s">
        <v>108</v>
      </c>
      <c r="V29" s="111" t="s">
        <v>109</v>
      </c>
      <c r="W29" s="111" t="s">
        <v>109</v>
      </c>
      <c r="X29" s="111" t="s">
        <v>108</v>
      </c>
      <c r="Y29" s="111" t="s">
        <v>108</v>
      </c>
      <c r="Z29" s="111" t="s">
        <v>107</v>
      </c>
      <c r="AA29" s="111" t="s">
        <v>108</v>
      </c>
      <c r="AB29" s="111" t="s">
        <v>108</v>
      </c>
      <c r="AC29" s="111" t="s">
        <v>108</v>
      </c>
      <c r="AD29" s="111" t="s">
        <v>108</v>
      </c>
      <c r="AE29" s="111" t="s">
        <v>109</v>
      </c>
      <c r="AF29" s="111" t="s">
        <v>108</v>
      </c>
      <c r="AG29" s="111" t="s">
        <v>108</v>
      </c>
      <c r="AH29" s="111" t="s">
        <v>109</v>
      </c>
      <c r="AI29" s="111" t="s">
        <v>109</v>
      </c>
      <c r="AJ29" s="111" t="s">
        <v>109</v>
      </c>
      <c r="AK29" s="111" t="s">
        <v>109</v>
      </c>
      <c r="AL29" s="111" t="s">
        <v>110</v>
      </c>
      <c r="AM29" s="111" t="s">
        <v>111</v>
      </c>
      <c r="AN29" s="111" t="s">
        <v>109</v>
      </c>
      <c r="AO29" s="111" t="s">
        <v>111</v>
      </c>
      <c r="AP29" s="111" t="s">
        <v>108</v>
      </c>
      <c r="AQ29" s="111" t="s">
        <v>108</v>
      </c>
      <c r="AR29" s="111" t="s">
        <v>109</v>
      </c>
      <c r="AS29" s="111" t="s">
        <v>110</v>
      </c>
      <c r="AT29" s="111" t="s">
        <v>109</v>
      </c>
      <c r="AU29" s="111" t="s">
        <v>109</v>
      </c>
      <c r="AV29" s="111" t="s">
        <v>109</v>
      </c>
      <c r="AW29" s="111" t="s">
        <v>111</v>
      </c>
      <c r="AX29" s="111" t="s">
        <v>111</v>
      </c>
      <c r="AY29" s="111" t="s">
        <v>111</v>
      </c>
      <c r="AZ29" s="111" t="s">
        <v>112</v>
      </c>
      <c r="BA29" s="111" t="s">
        <v>112</v>
      </c>
      <c r="BB29" s="111" t="s">
        <v>109</v>
      </c>
      <c r="BC29" s="111" t="s">
        <v>109</v>
      </c>
      <c r="BD29" s="111" t="s">
        <v>109</v>
      </c>
      <c r="BE29" s="111" t="s">
        <v>109</v>
      </c>
      <c r="BF29" s="111" t="s">
        <v>111</v>
      </c>
      <c r="BG29" s="111" t="s">
        <v>111</v>
      </c>
      <c r="BH29" s="111" t="s">
        <v>111</v>
      </c>
      <c r="BI29" s="111" t="s">
        <v>111</v>
      </c>
      <c r="BJ29" s="111" t="s">
        <v>109</v>
      </c>
      <c r="BK29" s="111" t="s">
        <v>109</v>
      </c>
      <c r="BL29" s="111" t="s">
        <v>109</v>
      </c>
      <c r="BM29" s="111" t="s">
        <v>109</v>
      </c>
      <c r="BN29" s="111" t="s">
        <v>109</v>
      </c>
      <c r="BO29" s="111" t="s">
        <v>110</v>
      </c>
      <c r="BP29" s="111" t="s">
        <v>110</v>
      </c>
      <c r="BQ29" s="111" t="s">
        <v>109</v>
      </c>
      <c r="BR29" s="111" t="s">
        <v>109</v>
      </c>
      <c r="BS29" s="111" t="s">
        <v>109</v>
      </c>
      <c r="BT29" s="111" t="s">
        <v>108</v>
      </c>
      <c r="BU29" s="111" t="s">
        <v>108</v>
      </c>
      <c r="BV29" s="111" t="s">
        <v>108</v>
      </c>
      <c r="BW29" s="111" t="s">
        <v>108</v>
      </c>
      <c r="BX29" s="111" t="s">
        <v>107</v>
      </c>
      <c r="BY29" s="111" t="s">
        <v>108</v>
      </c>
      <c r="BZ29" s="111" t="s">
        <v>108</v>
      </c>
      <c r="CA29" s="111" t="s">
        <v>107</v>
      </c>
      <c r="CB29" s="111" t="s">
        <v>109</v>
      </c>
      <c r="CC29" s="111" t="s">
        <v>109</v>
      </c>
      <c r="CD29" s="111" t="s">
        <v>110</v>
      </c>
      <c r="CE29" s="111" t="s">
        <v>110</v>
      </c>
      <c r="CF29" s="111" t="s">
        <v>110</v>
      </c>
      <c r="CG29" s="111" t="s">
        <v>110</v>
      </c>
      <c r="CH29" s="111" t="s">
        <v>109</v>
      </c>
      <c r="CI29" s="111" t="s">
        <v>108</v>
      </c>
      <c r="CJ29" s="111" t="s">
        <v>109</v>
      </c>
      <c r="CK29" s="111" t="s">
        <v>109</v>
      </c>
      <c r="CL29" s="111" t="s">
        <v>108</v>
      </c>
      <c r="CM29" s="111" t="s">
        <v>107</v>
      </c>
      <c r="CN29" s="111" t="s">
        <v>107</v>
      </c>
      <c r="CO29" s="111" t="s">
        <v>107</v>
      </c>
      <c r="CP29" s="111" t="s">
        <v>107</v>
      </c>
      <c r="CQ29" s="111" t="s">
        <v>107</v>
      </c>
      <c r="CR29" s="111" t="s">
        <v>108</v>
      </c>
      <c r="CS29" s="111" t="s">
        <v>107</v>
      </c>
      <c r="CT29" s="111" t="s">
        <v>108</v>
      </c>
      <c r="CU29" s="111" t="s">
        <v>107</v>
      </c>
      <c r="CV29" s="111" t="s">
        <v>107</v>
      </c>
      <c r="CW29" s="111" t="s">
        <v>107</v>
      </c>
      <c r="CX29" s="111" t="s">
        <v>107</v>
      </c>
      <c r="CY29" s="111"/>
      <c r="CZ29">
        <v>2.3E-2</v>
      </c>
      <c r="DA29" t="s">
        <v>107</v>
      </c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</row>
    <row r="30" spans="1:118">
      <c r="A30">
        <v>9</v>
      </c>
      <c r="B30" s="111" t="s">
        <v>116</v>
      </c>
      <c r="C30" s="111" t="s">
        <v>115</v>
      </c>
      <c r="D30" s="111" t="s">
        <v>117</v>
      </c>
      <c r="E30" s="111" t="s">
        <v>116</v>
      </c>
      <c r="F30" s="111" t="s">
        <v>113</v>
      </c>
      <c r="G30" s="111" t="s">
        <v>112</v>
      </c>
      <c r="H30" s="111" t="s">
        <v>114</v>
      </c>
      <c r="I30" s="111" t="s">
        <v>113</v>
      </c>
      <c r="J30" s="111" t="s">
        <v>110</v>
      </c>
      <c r="K30" s="111" t="s">
        <v>108</v>
      </c>
      <c r="L30" s="111" t="s">
        <v>109</v>
      </c>
      <c r="M30" s="111" t="s">
        <v>109</v>
      </c>
      <c r="N30" s="111" t="s">
        <v>109</v>
      </c>
      <c r="O30" s="111" t="s">
        <v>108</v>
      </c>
      <c r="P30" s="111" t="s">
        <v>110</v>
      </c>
      <c r="Q30" s="111" t="s">
        <v>109</v>
      </c>
      <c r="R30" s="111" t="s">
        <v>109</v>
      </c>
      <c r="S30" s="111" t="s">
        <v>109</v>
      </c>
      <c r="T30" s="111" t="s">
        <v>110</v>
      </c>
      <c r="U30" s="111" t="s">
        <v>109</v>
      </c>
      <c r="V30" s="111" t="s">
        <v>109</v>
      </c>
      <c r="W30" s="111" t="s">
        <v>109</v>
      </c>
      <c r="X30" s="111" t="s">
        <v>109</v>
      </c>
      <c r="Y30" s="111" t="s">
        <v>109</v>
      </c>
      <c r="Z30" s="111" t="s">
        <v>108</v>
      </c>
      <c r="AA30" s="111" t="s">
        <v>109</v>
      </c>
      <c r="AB30" s="111" t="s">
        <v>109</v>
      </c>
      <c r="AC30" s="111" t="s">
        <v>110</v>
      </c>
      <c r="AD30" s="111" t="s">
        <v>112</v>
      </c>
      <c r="AE30" s="111" t="s">
        <v>111</v>
      </c>
      <c r="AF30" s="111" t="s">
        <v>110</v>
      </c>
      <c r="AG30" s="111" t="s">
        <v>110</v>
      </c>
      <c r="AH30" s="111" t="s">
        <v>111</v>
      </c>
      <c r="AI30" s="111" t="s">
        <v>111</v>
      </c>
      <c r="AJ30" s="111" t="s">
        <v>111</v>
      </c>
      <c r="AK30" s="111" t="s">
        <v>112</v>
      </c>
      <c r="AL30" s="111" t="s">
        <v>112</v>
      </c>
      <c r="AM30" s="111" t="s">
        <v>114</v>
      </c>
      <c r="AN30" s="111" t="s">
        <v>110</v>
      </c>
      <c r="AO30" s="111" t="s">
        <v>114</v>
      </c>
      <c r="AP30" s="111" t="s">
        <v>110</v>
      </c>
      <c r="AQ30" s="111" t="s">
        <v>110</v>
      </c>
      <c r="AR30" s="111" t="s">
        <v>110</v>
      </c>
      <c r="AS30" s="111" t="s">
        <v>112</v>
      </c>
      <c r="AT30" s="111" t="s">
        <v>110</v>
      </c>
      <c r="AU30" s="111" t="s">
        <v>111</v>
      </c>
      <c r="AV30" s="111" t="s">
        <v>111</v>
      </c>
      <c r="AW30" s="111" t="s">
        <v>112</v>
      </c>
      <c r="AX30" s="111" t="s">
        <v>112</v>
      </c>
      <c r="AY30" s="111" t="s">
        <v>112</v>
      </c>
      <c r="AZ30" s="111" t="s">
        <v>113</v>
      </c>
      <c r="BA30" s="111" t="s">
        <v>113</v>
      </c>
      <c r="BB30" s="111" t="s">
        <v>111</v>
      </c>
      <c r="BC30" s="111" t="s">
        <v>110</v>
      </c>
      <c r="BD30" s="111" t="s">
        <v>110</v>
      </c>
      <c r="BE30" s="111" t="s">
        <v>112</v>
      </c>
      <c r="BF30" s="111" t="s">
        <v>112</v>
      </c>
      <c r="BG30" s="111" t="s">
        <v>113</v>
      </c>
      <c r="BH30" s="111" t="s">
        <v>113</v>
      </c>
      <c r="BI30" s="111" t="s">
        <v>112</v>
      </c>
      <c r="BJ30" s="111" t="s">
        <v>110</v>
      </c>
      <c r="BK30" s="111" t="s">
        <v>110</v>
      </c>
      <c r="BL30" s="111" t="s">
        <v>111</v>
      </c>
      <c r="BM30" s="111" t="s">
        <v>110</v>
      </c>
      <c r="BN30" s="111" t="s">
        <v>111</v>
      </c>
      <c r="BO30" s="111" t="s">
        <v>112</v>
      </c>
      <c r="BP30" s="111" t="s">
        <v>111</v>
      </c>
      <c r="BQ30" s="111" t="s">
        <v>110</v>
      </c>
      <c r="BR30" s="111" t="s">
        <v>110</v>
      </c>
      <c r="BS30" s="111" t="s">
        <v>109</v>
      </c>
      <c r="BT30" s="111" t="s">
        <v>109</v>
      </c>
      <c r="BU30" s="111" t="s">
        <v>109</v>
      </c>
      <c r="BV30" s="111" t="s">
        <v>109</v>
      </c>
      <c r="BW30" s="111" t="s">
        <v>110</v>
      </c>
      <c r="BX30" s="111" t="s">
        <v>109</v>
      </c>
      <c r="BY30" s="111" t="s">
        <v>109</v>
      </c>
      <c r="BZ30" s="111" t="s">
        <v>110</v>
      </c>
      <c r="CA30" s="111" t="s">
        <v>109</v>
      </c>
      <c r="CB30" s="111" t="s">
        <v>110</v>
      </c>
      <c r="CC30" s="111" t="s">
        <v>111</v>
      </c>
      <c r="CD30" s="111" t="s">
        <v>111</v>
      </c>
      <c r="CE30" s="111" t="s">
        <v>112</v>
      </c>
      <c r="CF30" s="111" t="s">
        <v>111</v>
      </c>
      <c r="CG30" s="111" t="s">
        <v>111</v>
      </c>
      <c r="CH30" s="111" t="s">
        <v>110</v>
      </c>
      <c r="CI30" s="111" t="s">
        <v>110</v>
      </c>
      <c r="CJ30" s="111" t="s">
        <v>110</v>
      </c>
      <c r="CK30" s="111" t="s">
        <v>110</v>
      </c>
      <c r="CL30" s="111" t="s">
        <v>109</v>
      </c>
      <c r="CM30" s="111" t="s">
        <v>107</v>
      </c>
      <c r="CN30" s="111" t="s">
        <v>108</v>
      </c>
      <c r="CO30" s="111" t="s">
        <v>107</v>
      </c>
      <c r="CP30" s="111" t="s">
        <v>108</v>
      </c>
      <c r="CQ30" s="111" t="s">
        <v>107</v>
      </c>
      <c r="CR30" s="111" t="s">
        <v>109</v>
      </c>
      <c r="CS30" s="111" t="s">
        <v>108</v>
      </c>
      <c r="CT30" s="111" t="s">
        <v>108</v>
      </c>
      <c r="CU30" s="111" t="s">
        <v>108</v>
      </c>
      <c r="CV30" s="111" t="s">
        <v>108</v>
      </c>
      <c r="CW30" s="111" t="s">
        <v>107</v>
      </c>
      <c r="CX30" s="111" t="s">
        <v>108</v>
      </c>
      <c r="CY30" s="111"/>
      <c r="CZ30">
        <v>2.4E-2</v>
      </c>
      <c r="DA30" t="s">
        <v>107</v>
      </c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</row>
    <row r="31" spans="1:118">
      <c r="A31">
        <v>10</v>
      </c>
      <c r="B31" s="111" t="s">
        <v>117</v>
      </c>
      <c r="C31" s="111" t="s">
        <v>116</v>
      </c>
      <c r="D31" s="111" t="s">
        <v>117</v>
      </c>
      <c r="E31" s="111" t="s">
        <v>116</v>
      </c>
      <c r="F31" s="111" t="s">
        <v>114</v>
      </c>
      <c r="G31" s="111" t="s">
        <v>112</v>
      </c>
      <c r="H31" s="111" t="s">
        <v>114</v>
      </c>
      <c r="I31" s="111" t="s">
        <v>114</v>
      </c>
      <c r="J31" s="111" t="s">
        <v>111</v>
      </c>
      <c r="K31" s="111" t="s">
        <v>110</v>
      </c>
      <c r="L31" s="111" t="s">
        <v>110</v>
      </c>
      <c r="M31" s="111" t="s">
        <v>110</v>
      </c>
      <c r="N31" s="111" t="s">
        <v>110</v>
      </c>
      <c r="O31" s="111" t="s">
        <v>110</v>
      </c>
      <c r="P31" s="111" t="s">
        <v>111</v>
      </c>
      <c r="Q31" s="111" t="s">
        <v>111</v>
      </c>
      <c r="R31" s="111" t="s">
        <v>110</v>
      </c>
      <c r="S31" s="111" t="s">
        <v>110</v>
      </c>
      <c r="T31" s="111" t="s">
        <v>111</v>
      </c>
      <c r="U31" s="111" t="s">
        <v>110</v>
      </c>
      <c r="V31" s="111" t="s">
        <v>110</v>
      </c>
      <c r="W31" s="111" t="s">
        <v>112</v>
      </c>
      <c r="X31" s="111" t="s">
        <v>110</v>
      </c>
      <c r="Y31" s="111" t="s">
        <v>111</v>
      </c>
      <c r="Z31" s="111" t="s">
        <v>109</v>
      </c>
      <c r="AA31" s="111" t="s">
        <v>111</v>
      </c>
      <c r="AB31" s="111" t="s">
        <v>112</v>
      </c>
      <c r="AC31" s="111" t="s">
        <v>113</v>
      </c>
      <c r="AD31" s="111" t="s">
        <v>113</v>
      </c>
      <c r="AE31" s="111" t="s">
        <v>113</v>
      </c>
      <c r="AF31" s="111" t="s">
        <v>113</v>
      </c>
      <c r="AG31" s="111" t="s">
        <v>113</v>
      </c>
      <c r="AH31" s="111" t="s">
        <v>113</v>
      </c>
      <c r="AI31" s="111" t="s">
        <v>113</v>
      </c>
      <c r="AJ31" s="111" t="s">
        <v>113</v>
      </c>
      <c r="AK31" s="111" t="s">
        <v>113</v>
      </c>
      <c r="AL31" s="111" t="s">
        <v>114</v>
      </c>
      <c r="AM31" s="111" t="s">
        <v>115</v>
      </c>
      <c r="AN31" s="111" t="s">
        <v>113</v>
      </c>
      <c r="AO31" s="111" t="s">
        <v>116</v>
      </c>
      <c r="AP31" s="111" t="s">
        <v>111</v>
      </c>
      <c r="AQ31" s="111" t="s">
        <v>111</v>
      </c>
      <c r="AR31" s="111" t="s">
        <v>111</v>
      </c>
      <c r="AS31" s="111" t="s">
        <v>113</v>
      </c>
      <c r="AT31" s="111" t="s">
        <v>112</v>
      </c>
      <c r="AU31" s="111" t="s">
        <v>112</v>
      </c>
      <c r="AV31" s="111" t="s">
        <v>112</v>
      </c>
      <c r="AW31" s="111" t="s">
        <v>112</v>
      </c>
      <c r="AX31" s="111" t="s">
        <v>113</v>
      </c>
      <c r="AY31" s="111" t="s">
        <v>113</v>
      </c>
      <c r="AZ31" s="111" t="s">
        <v>114</v>
      </c>
      <c r="BA31" s="111" t="s">
        <v>115</v>
      </c>
      <c r="BB31" s="111" t="s">
        <v>113</v>
      </c>
      <c r="BC31" s="111" t="s">
        <v>113</v>
      </c>
      <c r="BD31" s="111" t="s">
        <v>112</v>
      </c>
      <c r="BE31" s="111" t="s">
        <v>114</v>
      </c>
      <c r="BF31" s="111" t="s">
        <v>115</v>
      </c>
      <c r="BG31" s="111" t="s">
        <v>115</v>
      </c>
      <c r="BH31" s="111" t="s">
        <v>115</v>
      </c>
      <c r="BI31" s="111" t="s">
        <v>113</v>
      </c>
      <c r="BJ31" s="111" t="s">
        <v>112</v>
      </c>
      <c r="BK31" s="111" t="s">
        <v>112</v>
      </c>
      <c r="BL31" s="111" t="s">
        <v>112</v>
      </c>
      <c r="BM31" s="111" t="s">
        <v>112</v>
      </c>
      <c r="BN31" s="111" t="s">
        <v>113</v>
      </c>
      <c r="BO31" s="111" t="s">
        <v>113</v>
      </c>
      <c r="BP31" s="111" t="s">
        <v>113</v>
      </c>
      <c r="BQ31" s="111" t="s">
        <v>111</v>
      </c>
      <c r="BR31" s="111" t="s">
        <v>111</v>
      </c>
      <c r="BS31" s="111" t="s">
        <v>110</v>
      </c>
      <c r="BT31" s="111" t="s">
        <v>110</v>
      </c>
      <c r="BU31" s="111" t="s">
        <v>110</v>
      </c>
      <c r="BV31" s="111" t="s">
        <v>110</v>
      </c>
      <c r="BW31" s="111" t="s">
        <v>111</v>
      </c>
      <c r="BX31" s="111" t="s">
        <v>110</v>
      </c>
      <c r="BY31" s="111" t="s">
        <v>111</v>
      </c>
      <c r="BZ31" s="111" t="s">
        <v>111</v>
      </c>
      <c r="CA31" s="111" t="s">
        <v>111</v>
      </c>
      <c r="CB31" s="111" t="s">
        <v>112</v>
      </c>
      <c r="CC31" s="111" t="s">
        <v>113</v>
      </c>
      <c r="CD31" s="111" t="s">
        <v>112</v>
      </c>
      <c r="CE31" s="111" t="s">
        <v>114</v>
      </c>
      <c r="CF31" s="111" t="s">
        <v>113</v>
      </c>
      <c r="CG31" s="111" t="s">
        <v>113</v>
      </c>
      <c r="CH31" s="111" t="s">
        <v>112</v>
      </c>
      <c r="CI31" s="111" t="s">
        <v>111</v>
      </c>
      <c r="CJ31" s="111" t="s">
        <v>111</v>
      </c>
      <c r="CK31" s="111" t="s">
        <v>111</v>
      </c>
      <c r="CL31" s="111" t="s">
        <v>110</v>
      </c>
      <c r="CM31" s="111" t="s">
        <v>108</v>
      </c>
      <c r="CN31" s="111" t="s">
        <v>109</v>
      </c>
      <c r="CO31" s="111" t="s">
        <v>108</v>
      </c>
      <c r="CP31" s="111" t="s">
        <v>109</v>
      </c>
      <c r="CQ31" s="111" t="s">
        <v>109</v>
      </c>
      <c r="CR31" s="111" t="s">
        <v>109</v>
      </c>
      <c r="CS31" s="111" t="s">
        <v>109</v>
      </c>
      <c r="CT31" s="111" t="s">
        <v>110</v>
      </c>
      <c r="CU31" s="111" t="s">
        <v>109</v>
      </c>
      <c r="CV31" s="111" t="s">
        <v>111</v>
      </c>
      <c r="CW31" s="111" t="s">
        <v>109</v>
      </c>
      <c r="CX31" s="111" t="s">
        <v>110</v>
      </c>
      <c r="CY31" s="111"/>
      <c r="CZ31">
        <v>2.5000000000000001E-2</v>
      </c>
      <c r="DA31" t="s">
        <v>107</v>
      </c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</row>
    <row r="32" spans="1:118">
      <c r="A32">
        <v>11</v>
      </c>
      <c r="B32" s="111" t="s">
        <v>117</v>
      </c>
      <c r="C32" s="111" t="s">
        <v>117</v>
      </c>
      <c r="D32" s="111" t="s">
        <v>117</v>
      </c>
      <c r="E32" s="111" t="s">
        <v>116</v>
      </c>
      <c r="F32" s="111" t="s">
        <v>114</v>
      </c>
      <c r="G32" s="111" t="s">
        <v>113</v>
      </c>
      <c r="H32" s="111" t="s">
        <v>115</v>
      </c>
      <c r="I32" s="111" t="s">
        <v>115</v>
      </c>
      <c r="J32" s="111" t="s">
        <v>113</v>
      </c>
      <c r="K32" s="111" t="s">
        <v>111</v>
      </c>
      <c r="L32" s="111" t="s">
        <v>112</v>
      </c>
      <c r="M32" s="111" t="s">
        <v>111</v>
      </c>
      <c r="N32" s="111" t="s">
        <v>110</v>
      </c>
      <c r="O32" s="111" t="s">
        <v>111</v>
      </c>
      <c r="P32" s="111" t="s">
        <v>112</v>
      </c>
      <c r="Q32" s="111" t="s">
        <v>112</v>
      </c>
      <c r="R32" s="111" t="s">
        <v>112</v>
      </c>
      <c r="S32" s="111" t="s">
        <v>111</v>
      </c>
      <c r="T32" s="111" t="s">
        <v>113</v>
      </c>
      <c r="U32" s="111" t="s">
        <v>111</v>
      </c>
      <c r="V32" s="111" t="s">
        <v>111</v>
      </c>
      <c r="W32" s="111" t="s">
        <v>114</v>
      </c>
      <c r="X32" s="111" t="s">
        <v>113</v>
      </c>
      <c r="Y32" s="111" t="s">
        <v>114</v>
      </c>
      <c r="Z32" s="111" t="s">
        <v>112</v>
      </c>
      <c r="AA32" s="111" t="s">
        <v>113</v>
      </c>
      <c r="AB32" s="111" t="s">
        <v>113</v>
      </c>
      <c r="AC32" s="111" t="s">
        <v>114</v>
      </c>
      <c r="AD32" s="111" t="s">
        <v>114</v>
      </c>
      <c r="AE32" s="111" t="s">
        <v>114</v>
      </c>
      <c r="AF32" s="111" t="s">
        <v>114</v>
      </c>
      <c r="AG32" s="111" t="s">
        <v>114</v>
      </c>
      <c r="AH32" s="111" t="s">
        <v>115</v>
      </c>
      <c r="AI32" s="111" t="s">
        <v>114</v>
      </c>
      <c r="AJ32" s="111" t="s">
        <v>114</v>
      </c>
      <c r="AK32" s="111" t="s">
        <v>115</v>
      </c>
      <c r="AL32" s="111" t="s">
        <v>116</v>
      </c>
      <c r="AM32" s="111" t="s">
        <v>116</v>
      </c>
      <c r="AN32" s="111" t="s">
        <v>115</v>
      </c>
      <c r="AO32" s="111" t="s">
        <v>117</v>
      </c>
      <c r="AP32" s="111" t="s">
        <v>112</v>
      </c>
      <c r="AQ32" s="111" t="s">
        <v>113</v>
      </c>
      <c r="AR32" s="111" t="s">
        <v>113</v>
      </c>
      <c r="AS32" s="111" t="s">
        <v>113</v>
      </c>
      <c r="AT32" s="111" t="s">
        <v>112</v>
      </c>
      <c r="AU32" s="111" t="s">
        <v>112</v>
      </c>
      <c r="AV32" s="111" t="s">
        <v>112</v>
      </c>
      <c r="AW32" s="111" t="s">
        <v>114</v>
      </c>
      <c r="AX32" s="111" t="s">
        <v>116</v>
      </c>
      <c r="AY32" s="111" t="s">
        <v>114</v>
      </c>
      <c r="AZ32" s="111" t="s">
        <v>116</v>
      </c>
      <c r="BA32" s="111" t="s">
        <v>116</v>
      </c>
      <c r="BB32" s="111" t="s">
        <v>116</v>
      </c>
      <c r="BC32" s="111" t="s">
        <v>115</v>
      </c>
      <c r="BD32" s="111" t="s">
        <v>114</v>
      </c>
      <c r="BE32" s="111" t="s">
        <v>115</v>
      </c>
      <c r="BF32" s="111" t="s">
        <v>116</v>
      </c>
      <c r="BG32" s="111" t="s">
        <v>116</v>
      </c>
      <c r="BH32" s="111" t="s">
        <v>116</v>
      </c>
      <c r="BI32" s="111" t="s">
        <v>116</v>
      </c>
      <c r="BJ32" s="111" t="s">
        <v>113</v>
      </c>
      <c r="BK32" s="111" t="s">
        <v>113</v>
      </c>
      <c r="BL32" s="111" t="s">
        <v>114</v>
      </c>
      <c r="BM32" s="111" t="s">
        <v>113</v>
      </c>
      <c r="BN32" s="111" t="s">
        <v>114</v>
      </c>
      <c r="BO32" s="111" t="s">
        <v>114</v>
      </c>
      <c r="BP32" s="111" t="s">
        <v>114</v>
      </c>
      <c r="BQ32" s="111" t="s">
        <v>113</v>
      </c>
      <c r="BR32" s="111" t="s">
        <v>113</v>
      </c>
      <c r="BS32" s="111" t="s">
        <v>113</v>
      </c>
      <c r="BT32" s="111" t="s">
        <v>112</v>
      </c>
      <c r="BU32" s="111" t="s">
        <v>110</v>
      </c>
      <c r="BV32" s="111" t="s">
        <v>112</v>
      </c>
      <c r="BW32" s="111" t="s">
        <v>113</v>
      </c>
      <c r="BX32" s="111" t="s">
        <v>112</v>
      </c>
      <c r="BY32" s="111" t="s">
        <v>113</v>
      </c>
      <c r="BZ32" s="111" t="s">
        <v>113</v>
      </c>
      <c r="CA32" s="111" t="s">
        <v>113</v>
      </c>
      <c r="CB32" s="111" t="s">
        <v>113</v>
      </c>
      <c r="CC32" s="111" t="s">
        <v>114</v>
      </c>
      <c r="CD32" s="111" t="s">
        <v>114</v>
      </c>
      <c r="CE32" s="111" t="s">
        <v>115</v>
      </c>
      <c r="CF32" s="111" t="s">
        <v>114</v>
      </c>
      <c r="CG32" s="111" t="s">
        <v>114</v>
      </c>
      <c r="CH32" s="111" t="s">
        <v>113</v>
      </c>
      <c r="CI32" s="111" t="s">
        <v>113</v>
      </c>
      <c r="CJ32" s="111" t="s">
        <v>113</v>
      </c>
      <c r="CK32" s="111" t="s">
        <v>114</v>
      </c>
      <c r="CL32" s="111" t="s">
        <v>112</v>
      </c>
      <c r="CM32" s="111" t="s">
        <v>109</v>
      </c>
      <c r="CN32" s="111" t="s">
        <v>110</v>
      </c>
      <c r="CO32" s="111" t="s">
        <v>109</v>
      </c>
      <c r="CP32" s="111" t="s">
        <v>110</v>
      </c>
      <c r="CQ32" s="111" t="s">
        <v>109</v>
      </c>
      <c r="CR32" s="111" t="s">
        <v>112</v>
      </c>
      <c r="CS32" s="111" t="s">
        <v>111</v>
      </c>
      <c r="CT32" s="111" t="s">
        <v>112</v>
      </c>
      <c r="CU32" s="111" t="s">
        <v>112</v>
      </c>
      <c r="CV32" s="111" t="s">
        <v>113</v>
      </c>
      <c r="CW32" s="111" t="s">
        <v>112</v>
      </c>
      <c r="CX32" s="111" t="s">
        <v>112</v>
      </c>
      <c r="CY32" s="111"/>
      <c r="CZ32">
        <v>2.5999999999999999E-2</v>
      </c>
      <c r="DA32" t="s">
        <v>107</v>
      </c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</row>
    <row r="33" spans="1:118">
      <c r="A33">
        <v>12</v>
      </c>
      <c r="B33" s="111" t="s">
        <v>117</v>
      </c>
      <c r="C33" s="111" t="s">
        <v>117</v>
      </c>
      <c r="D33" s="111" t="s">
        <v>117</v>
      </c>
      <c r="E33" s="111" t="s">
        <v>116</v>
      </c>
      <c r="F33" s="111" t="s">
        <v>115</v>
      </c>
      <c r="G33" s="111" t="s">
        <v>113</v>
      </c>
      <c r="H33" s="111" t="s">
        <v>115</v>
      </c>
      <c r="I33" s="111" t="s">
        <v>115</v>
      </c>
      <c r="J33" s="111" t="s">
        <v>114</v>
      </c>
      <c r="K33" s="111" t="s">
        <v>114</v>
      </c>
      <c r="L33" s="111" t="s">
        <v>115</v>
      </c>
      <c r="M33" s="111" t="s">
        <v>112</v>
      </c>
      <c r="N33" s="111" t="s">
        <v>112</v>
      </c>
      <c r="O33" s="111" t="s">
        <v>112</v>
      </c>
      <c r="P33" s="111" t="s">
        <v>115</v>
      </c>
      <c r="Q33" s="111" t="s">
        <v>114</v>
      </c>
      <c r="R33" s="111" t="s">
        <v>113</v>
      </c>
      <c r="S33" s="111" t="s">
        <v>113</v>
      </c>
      <c r="T33" s="111" t="s">
        <v>115</v>
      </c>
      <c r="U33" s="111" t="s">
        <v>114</v>
      </c>
      <c r="V33" s="111" t="s">
        <v>115</v>
      </c>
      <c r="W33" s="111" t="s">
        <v>115</v>
      </c>
      <c r="X33" s="111" t="s">
        <v>114</v>
      </c>
      <c r="Y33" s="111" t="s">
        <v>115</v>
      </c>
      <c r="Z33" s="111" t="s">
        <v>114</v>
      </c>
      <c r="AA33" s="111" t="s">
        <v>113</v>
      </c>
      <c r="AB33" s="111" t="s">
        <v>115</v>
      </c>
      <c r="AC33" s="111" t="s">
        <v>115</v>
      </c>
      <c r="AD33" s="111" t="s">
        <v>116</v>
      </c>
      <c r="AE33" s="111" t="s">
        <v>116</v>
      </c>
      <c r="AF33" s="111" t="s">
        <v>115</v>
      </c>
      <c r="AG33" s="111" t="s">
        <v>116</v>
      </c>
      <c r="AH33" s="111" t="s">
        <v>117</v>
      </c>
      <c r="AI33" s="111" t="s">
        <v>116</v>
      </c>
      <c r="AJ33" s="111" t="s">
        <v>116</v>
      </c>
      <c r="AK33" s="111" t="s">
        <v>117</v>
      </c>
      <c r="AL33" s="111" t="s">
        <v>117</v>
      </c>
      <c r="AM33" s="111" t="s">
        <v>117</v>
      </c>
      <c r="AN33" s="111" t="s">
        <v>116</v>
      </c>
      <c r="AO33" s="111" t="s">
        <v>117</v>
      </c>
      <c r="AP33" s="111" t="s">
        <v>113</v>
      </c>
      <c r="AQ33" s="111" t="s">
        <v>114</v>
      </c>
      <c r="AR33" s="111" t="s">
        <v>114</v>
      </c>
      <c r="AS33" s="111" t="s">
        <v>115</v>
      </c>
      <c r="AT33" s="111" t="s">
        <v>113</v>
      </c>
      <c r="AU33" s="111" t="s">
        <v>113</v>
      </c>
      <c r="AV33" s="111" t="s">
        <v>114</v>
      </c>
      <c r="AW33" s="111" t="s">
        <v>115</v>
      </c>
      <c r="AX33" s="111" t="s">
        <v>117</v>
      </c>
      <c r="AY33" s="111" t="s">
        <v>116</v>
      </c>
      <c r="AZ33" s="111" t="s">
        <v>117</v>
      </c>
      <c r="BA33" s="111" t="s">
        <v>117</v>
      </c>
      <c r="BB33" s="111" t="s">
        <v>117</v>
      </c>
      <c r="BC33" s="111" t="s">
        <v>116</v>
      </c>
      <c r="BD33" s="111" t="s">
        <v>116</v>
      </c>
      <c r="BE33" s="111" t="s">
        <v>116</v>
      </c>
      <c r="BF33" s="111" t="s">
        <v>117</v>
      </c>
      <c r="BG33" s="111" t="s">
        <v>117</v>
      </c>
      <c r="BH33" s="111" t="s">
        <v>117</v>
      </c>
      <c r="BI33" s="111" t="s">
        <v>117</v>
      </c>
      <c r="BJ33" s="111" t="s">
        <v>114</v>
      </c>
      <c r="BK33" s="111" t="s">
        <v>114</v>
      </c>
      <c r="BL33" s="111" t="s">
        <v>115</v>
      </c>
      <c r="BM33" s="111" t="s">
        <v>115</v>
      </c>
      <c r="BN33" s="111" t="s">
        <v>116</v>
      </c>
      <c r="BO33" s="111" t="s">
        <v>116</v>
      </c>
      <c r="BP33" s="111" t="s">
        <v>116</v>
      </c>
      <c r="BQ33" s="111" t="s">
        <v>114</v>
      </c>
      <c r="BR33" s="111" t="s">
        <v>114</v>
      </c>
      <c r="BS33" s="111" t="s">
        <v>114</v>
      </c>
      <c r="BT33" s="111" t="s">
        <v>114</v>
      </c>
      <c r="BU33" s="111" t="s">
        <v>113</v>
      </c>
      <c r="BV33" s="111" t="s">
        <v>114</v>
      </c>
      <c r="BW33" s="111" t="s">
        <v>113</v>
      </c>
      <c r="BX33" s="111" t="s">
        <v>113</v>
      </c>
      <c r="BY33" s="111" t="s">
        <v>114</v>
      </c>
      <c r="BZ33" s="111" t="s">
        <v>114</v>
      </c>
      <c r="CA33" s="111" t="s">
        <v>114</v>
      </c>
      <c r="CB33" s="111" t="s">
        <v>114</v>
      </c>
      <c r="CC33" s="111" t="s">
        <v>115</v>
      </c>
      <c r="CD33" s="111" t="s">
        <v>115</v>
      </c>
      <c r="CE33" s="111" t="s">
        <v>117</v>
      </c>
      <c r="CF33" s="111" t="s">
        <v>115</v>
      </c>
      <c r="CG33" s="111" t="s">
        <v>116</v>
      </c>
      <c r="CH33" s="111" t="s">
        <v>115</v>
      </c>
      <c r="CI33" s="111" t="s">
        <v>115</v>
      </c>
      <c r="CJ33" s="111" t="s">
        <v>116</v>
      </c>
      <c r="CK33" s="111" t="s">
        <v>116</v>
      </c>
      <c r="CL33" s="111" t="s">
        <v>115</v>
      </c>
      <c r="CM33" s="111" t="s">
        <v>109</v>
      </c>
      <c r="CN33" s="111" t="s">
        <v>113</v>
      </c>
      <c r="CO33" s="111" t="s">
        <v>110</v>
      </c>
      <c r="CP33" s="111" t="s">
        <v>112</v>
      </c>
      <c r="CQ33" s="111" t="s">
        <v>113</v>
      </c>
      <c r="CR33" s="111" t="s">
        <v>115</v>
      </c>
      <c r="CS33" s="111" t="s">
        <v>114</v>
      </c>
      <c r="CT33" s="111" t="s">
        <v>114</v>
      </c>
      <c r="CU33" s="111" t="s">
        <v>114</v>
      </c>
      <c r="CV33" s="111" t="s">
        <v>114</v>
      </c>
      <c r="CW33" s="111" t="s">
        <v>114</v>
      </c>
      <c r="CX33" s="111" t="s">
        <v>114</v>
      </c>
      <c r="CY33" s="111"/>
      <c r="CZ33">
        <v>2.7E-2</v>
      </c>
      <c r="DA33" t="s">
        <v>107</v>
      </c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</row>
    <row r="34" spans="1:118">
      <c r="A34">
        <v>13</v>
      </c>
      <c r="B34" s="111" t="s">
        <v>117</v>
      </c>
      <c r="C34" s="111" t="s">
        <v>117</v>
      </c>
      <c r="D34" s="111" t="s">
        <v>117</v>
      </c>
      <c r="E34" s="111" t="s">
        <v>116</v>
      </c>
      <c r="F34" s="111" t="s">
        <v>115</v>
      </c>
      <c r="G34" s="111" t="s">
        <v>114</v>
      </c>
      <c r="H34" s="111" t="s">
        <v>115</v>
      </c>
      <c r="I34" s="111" t="s">
        <v>115</v>
      </c>
      <c r="J34" s="111" t="s">
        <v>115</v>
      </c>
      <c r="K34" s="111" t="s">
        <v>115</v>
      </c>
      <c r="L34" s="111" t="s">
        <v>115</v>
      </c>
      <c r="M34" s="111" t="s">
        <v>114</v>
      </c>
      <c r="N34" s="111" t="s">
        <v>115</v>
      </c>
      <c r="O34" s="111" t="s">
        <v>115</v>
      </c>
      <c r="P34" s="111" t="s">
        <v>115</v>
      </c>
      <c r="Q34" s="111" t="s">
        <v>115</v>
      </c>
      <c r="R34" s="111" t="s">
        <v>116</v>
      </c>
      <c r="S34" s="111" t="s">
        <v>115</v>
      </c>
      <c r="T34" s="111" t="s">
        <v>116</v>
      </c>
      <c r="U34" s="111" t="s">
        <v>116</v>
      </c>
      <c r="V34" s="111" t="s">
        <v>116</v>
      </c>
      <c r="W34" s="111" t="s">
        <v>116</v>
      </c>
      <c r="X34" s="111" t="s">
        <v>115</v>
      </c>
      <c r="Y34" s="111" t="s">
        <v>116</v>
      </c>
      <c r="Z34" s="111" t="s">
        <v>115</v>
      </c>
      <c r="AA34" s="111" t="s">
        <v>116</v>
      </c>
      <c r="AB34" s="111" t="s">
        <v>116</v>
      </c>
      <c r="AC34" s="111" t="s">
        <v>116</v>
      </c>
      <c r="AD34" s="111" t="s">
        <v>117</v>
      </c>
      <c r="AE34" s="111" t="s">
        <v>117</v>
      </c>
      <c r="AF34" s="111" t="s">
        <v>117</v>
      </c>
      <c r="AG34" s="111" t="s">
        <v>117</v>
      </c>
      <c r="AH34" s="111" t="s">
        <v>117</v>
      </c>
      <c r="AI34" s="111" t="s">
        <v>116</v>
      </c>
      <c r="AJ34" s="111" t="s">
        <v>117</v>
      </c>
      <c r="AK34" s="111" t="s">
        <v>117</v>
      </c>
      <c r="AL34" s="111" t="s">
        <v>117</v>
      </c>
      <c r="AM34" s="111" t="s">
        <v>117</v>
      </c>
      <c r="AN34" s="111" t="s">
        <v>117</v>
      </c>
      <c r="AO34" s="111" t="s">
        <v>117</v>
      </c>
      <c r="AP34" s="111" t="s">
        <v>115</v>
      </c>
      <c r="AQ34" s="111" t="s">
        <v>116</v>
      </c>
      <c r="AR34" s="111" t="s">
        <v>116</v>
      </c>
      <c r="AS34" s="111" t="s">
        <v>117</v>
      </c>
      <c r="AT34" s="111" t="s">
        <v>114</v>
      </c>
      <c r="AU34" s="111" t="s">
        <v>114</v>
      </c>
      <c r="AV34" s="111" t="s">
        <v>116</v>
      </c>
      <c r="AW34" s="111" t="s">
        <v>117</v>
      </c>
      <c r="AX34" s="111" t="s">
        <v>117</v>
      </c>
      <c r="AY34" s="111" t="s">
        <v>117</v>
      </c>
      <c r="AZ34" s="111" t="s">
        <v>117</v>
      </c>
      <c r="BA34" s="111" t="s">
        <v>117</v>
      </c>
      <c r="BB34" s="111" t="s">
        <v>117</v>
      </c>
      <c r="BC34" s="111" t="s">
        <v>117</v>
      </c>
      <c r="BD34" s="111" t="s">
        <v>117</v>
      </c>
      <c r="BE34" s="111" t="s">
        <v>117</v>
      </c>
      <c r="BF34" s="111" t="s">
        <v>117</v>
      </c>
      <c r="BG34" s="111" t="s">
        <v>117</v>
      </c>
      <c r="BH34" s="111" t="s">
        <v>117</v>
      </c>
      <c r="BI34" s="111" t="s">
        <v>117</v>
      </c>
      <c r="BJ34" s="111" t="s">
        <v>116</v>
      </c>
      <c r="BK34" s="111" t="s">
        <v>116</v>
      </c>
      <c r="BL34" s="111" t="s">
        <v>117</v>
      </c>
      <c r="BM34" s="111" t="s">
        <v>116</v>
      </c>
      <c r="BN34" s="111" t="s">
        <v>117</v>
      </c>
      <c r="BO34" s="111" t="s">
        <v>117</v>
      </c>
      <c r="BP34" s="111" t="s">
        <v>117</v>
      </c>
      <c r="BQ34" s="111" t="s">
        <v>116</v>
      </c>
      <c r="BR34" s="111" t="s">
        <v>115</v>
      </c>
      <c r="BS34" s="111" t="s">
        <v>114</v>
      </c>
      <c r="BT34" s="111" t="s">
        <v>114</v>
      </c>
      <c r="BU34" s="111" t="s">
        <v>114</v>
      </c>
      <c r="BV34" s="111" t="s">
        <v>114</v>
      </c>
      <c r="BW34" s="111" t="s">
        <v>114</v>
      </c>
      <c r="BX34" s="111" t="s">
        <v>114</v>
      </c>
      <c r="BY34" s="111" t="s">
        <v>114</v>
      </c>
      <c r="BZ34" s="111" t="s">
        <v>115</v>
      </c>
      <c r="CA34" s="111" t="s">
        <v>115</v>
      </c>
      <c r="CB34" s="111" t="s">
        <v>115</v>
      </c>
      <c r="CC34" s="111" t="s">
        <v>117</v>
      </c>
      <c r="CD34" s="111" t="s">
        <v>117</v>
      </c>
      <c r="CE34" s="111" t="s">
        <v>117</v>
      </c>
      <c r="CF34" s="111" t="s">
        <v>117</v>
      </c>
      <c r="CG34" s="111" t="s">
        <v>117</v>
      </c>
      <c r="CH34" s="111" t="s">
        <v>116</v>
      </c>
      <c r="CI34" s="111" t="s">
        <v>116</v>
      </c>
      <c r="CJ34" s="111" t="s">
        <v>116</v>
      </c>
      <c r="CK34" s="111" t="s">
        <v>116</v>
      </c>
      <c r="CL34" s="111" t="s">
        <v>116</v>
      </c>
      <c r="CM34" s="111" t="s">
        <v>114</v>
      </c>
      <c r="CN34" s="111" t="s">
        <v>115</v>
      </c>
      <c r="CO34" s="111" t="s">
        <v>114</v>
      </c>
      <c r="CP34" s="111" t="s">
        <v>114</v>
      </c>
      <c r="CQ34" s="111" t="s">
        <v>114</v>
      </c>
      <c r="CR34" s="111" t="s">
        <v>115</v>
      </c>
      <c r="CS34" s="111" t="s">
        <v>115</v>
      </c>
      <c r="CT34" s="111" t="s">
        <v>115</v>
      </c>
      <c r="CU34" s="111" t="s">
        <v>115</v>
      </c>
      <c r="CV34" s="111" t="s">
        <v>115</v>
      </c>
      <c r="CW34" s="111" t="s">
        <v>115</v>
      </c>
      <c r="CX34" s="111" t="s">
        <v>115</v>
      </c>
      <c r="CY34" s="111"/>
      <c r="CZ34">
        <v>2.8000000000000001E-2</v>
      </c>
      <c r="DA34" t="s">
        <v>107</v>
      </c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</row>
    <row r="35" spans="1:118">
      <c r="A35">
        <v>14.000000000000002</v>
      </c>
      <c r="B35" s="111" t="s">
        <v>117</v>
      </c>
      <c r="C35" s="111" t="s">
        <v>117</v>
      </c>
      <c r="D35" s="111" t="s">
        <v>117</v>
      </c>
      <c r="E35" s="111" t="s">
        <v>116</v>
      </c>
      <c r="F35" s="111" t="s">
        <v>115</v>
      </c>
      <c r="G35" s="111" t="s">
        <v>115</v>
      </c>
      <c r="H35" s="111" t="s">
        <v>115</v>
      </c>
      <c r="I35" s="111" t="s">
        <v>115</v>
      </c>
      <c r="J35" s="111" t="s">
        <v>115</v>
      </c>
      <c r="K35" s="111" t="s">
        <v>115</v>
      </c>
      <c r="L35" s="111" t="s">
        <v>115</v>
      </c>
      <c r="M35" s="111" t="s">
        <v>115</v>
      </c>
      <c r="N35" s="111" t="s">
        <v>115</v>
      </c>
      <c r="O35" s="111" t="s">
        <v>115</v>
      </c>
      <c r="P35" s="111" t="s">
        <v>115</v>
      </c>
      <c r="Q35" s="111" t="s">
        <v>116</v>
      </c>
      <c r="R35" s="111" t="s">
        <v>116</v>
      </c>
      <c r="S35" s="111" t="s">
        <v>116</v>
      </c>
      <c r="T35" s="111" t="s">
        <v>116</v>
      </c>
      <c r="U35" s="111" t="s">
        <v>116</v>
      </c>
      <c r="V35" s="111" t="s">
        <v>116</v>
      </c>
      <c r="W35" s="111" t="s">
        <v>116</v>
      </c>
      <c r="X35" s="111" t="s">
        <v>117</v>
      </c>
      <c r="Y35" s="111" t="s">
        <v>117</v>
      </c>
      <c r="Z35" s="111" t="s">
        <v>116</v>
      </c>
      <c r="AA35" s="111" t="s">
        <v>116</v>
      </c>
      <c r="AB35" s="111" t="s">
        <v>117</v>
      </c>
      <c r="AC35" s="111" t="s">
        <v>117</v>
      </c>
      <c r="AD35" s="111" t="s">
        <v>117</v>
      </c>
      <c r="AE35" s="111" t="s">
        <v>117</v>
      </c>
      <c r="AF35" s="111" t="s">
        <v>117</v>
      </c>
      <c r="AG35" s="111" t="s">
        <v>117</v>
      </c>
      <c r="AH35" s="111" t="s">
        <v>117</v>
      </c>
      <c r="AI35" s="111" t="s">
        <v>117</v>
      </c>
      <c r="AJ35" s="111" t="s">
        <v>117</v>
      </c>
      <c r="AK35" s="111" t="s">
        <v>117</v>
      </c>
      <c r="AL35" s="111" t="s">
        <v>117</v>
      </c>
      <c r="AM35" s="111" t="s">
        <v>117</v>
      </c>
      <c r="AN35" s="111" t="s">
        <v>117</v>
      </c>
      <c r="AO35" s="111" t="s">
        <v>117</v>
      </c>
      <c r="AP35" s="111" t="s">
        <v>117</v>
      </c>
      <c r="AQ35" s="111" t="s">
        <v>117</v>
      </c>
      <c r="AR35" s="111" t="s">
        <v>117</v>
      </c>
      <c r="AS35" s="111" t="s">
        <v>117</v>
      </c>
      <c r="AT35" s="111" t="s">
        <v>117</v>
      </c>
      <c r="AU35" s="111" t="s">
        <v>117</v>
      </c>
      <c r="AV35" s="111" t="s">
        <v>117</v>
      </c>
      <c r="AW35" s="111" t="s">
        <v>117</v>
      </c>
      <c r="AX35" s="111" t="s">
        <v>117</v>
      </c>
      <c r="AY35" s="111" t="s">
        <v>117</v>
      </c>
      <c r="AZ35" s="111" t="s">
        <v>117</v>
      </c>
      <c r="BA35" s="111" t="s">
        <v>117</v>
      </c>
      <c r="BB35" s="111" t="s">
        <v>117</v>
      </c>
      <c r="BC35" s="111" t="s">
        <v>117</v>
      </c>
      <c r="BD35" s="111" t="s">
        <v>117</v>
      </c>
      <c r="BE35" s="111" t="s">
        <v>117</v>
      </c>
      <c r="BF35" s="111" t="s">
        <v>117</v>
      </c>
      <c r="BG35" s="111" t="s">
        <v>117</v>
      </c>
      <c r="BH35" s="111" t="s">
        <v>117</v>
      </c>
      <c r="BI35" s="111" t="s">
        <v>117</v>
      </c>
      <c r="BJ35" s="111" t="s">
        <v>117</v>
      </c>
      <c r="BK35" s="111" t="s">
        <v>117</v>
      </c>
      <c r="BL35" s="111" t="s">
        <v>117</v>
      </c>
      <c r="BM35" s="111" t="s">
        <v>117</v>
      </c>
      <c r="BN35" s="111" t="s">
        <v>117</v>
      </c>
      <c r="BO35" s="111" t="s">
        <v>117</v>
      </c>
      <c r="BP35" s="111" t="s">
        <v>117</v>
      </c>
      <c r="BQ35" s="111" t="s">
        <v>117</v>
      </c>
      <c r="BR35" s="111" t="s">
        <v>116</v>
      </c>
      <c r="BS35" s="111" t="s">
        <v>116</v>
      </c>
      <c r="BT35" s="111" t="s">
        <v>115</v>
      </c>
      <c r="BU35" s="111" t="s">
        <v>114</v>
      </c>
      <c r="BV35" s="111" t="s">
        <v>114</v>
      </c>
      <c r="BW35" s="111" t="s">
        <v>117</v>
      </c>
      <c r="BX35" s="111" t="s">
        <v>116</v>
      </c>
      <c r="BY35" s="111" t="s">
        <v>116</v>
      </c>
      <c r="BZ35" s="111" t="s">
        <v>116</v>
      </c>
      <c r="CA35" s="111" t="s">
        <v>117</v>
      </c>
      <c r="CB35" s="111" t="s">
        <v>117</v>
      </c>
      <c r="CC35" s="111" t="s">
        <v>117</v>
      </c>
      <c r="CD35" s="111" t="s">
        <v>117</v>
      </c>
      <c r="CE35" s="111" t="s">
        <v>117</v>
      </c>
      <c r="CF35" s="111" t="s">
        <v>117</v>
      </c>
      <c r="CG35" s="111" t="s">
        <v>117</v>
      </c>
      <c r="CH35" s="111" t="s">
        <v>116</v>
      </c>
      <c r="CI35" s="111" t="s">
        <v>116</v>
      </c>
      <c r="CJ35" s="111" t="s">
        <v>117</v>
      </c>
      <c r="CK35" s="111" t="s">
        <v>117</v>
      </c>
      <c r="CL35" s="111" t="s">
        <v>116</v>
      </c>
      <c r="CM35" s="111" t="s">
        <v>116</v>
      </c>
      <c r="CN35" s="111" t="s">
        <v>116</v>
      </c>
      <c r="CO35" s="111" t="s">
        <v>116</v>
      </c>
      <c r="CP35" s="111" t="s">
        <v>116</v>
      </c>
      <c r="CQ35" s="111" t="s">
        <v>115</v>
      </c>
      <c r="CR35" s="111" t="s">
        <v>116</v>
      </c>
      <c r="CS35" s="111" t="s">
        <v>116</v>
      </c>
      <c r="CT35" s="111" t="s">
        <v>116</v>
      </c>
      <c r="CU35" s="111" t="s">
        <v>116</v>
      </c>
      <c r="CV35" s="111" t="s">
        <v>116</v>
      </c>
      <c r="CW35" s="111" t="s">
        <v>115</v>
      </c>
      <c r="CX35" s="111" t="s">
        <v>116</v>
      </c>
      <c r="CY35" s="111"/>
      <c r="CZ35">
        <v>2.9000000000000001E-2</v>
      </c>
      <c r="DA35" t="s">
        <v>107</v>
      </c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</row>
    <row r="36" spans="1:118">
      <c r="A36">
        <v>15</v>
      </c>
      <c r="B36" s="111" t="s">
        <v>117</v>
      </c>
      <c r="C36" s="111" t="s">
        <v>117</v>
      </c>
      <c r="D36" s="111" t="s">
        <v>117</v>
      </c>
      <c r="E36" s="111" t="s">
        <v>116</v>
      </c>
      <c r="F36" s="111" t="s">
        <v>115</v>
      </c>
      <c r="G36" s="111" t="s">
        <v>116</v>
      </c>
      <c r="H36" s="111" t="s">
        <v>116</v>
      </c>
      <c r="I36" s="111" t="s">
        <v>116</v>
      </c>
      <c r="J36" s="111" t="s">
        <v>115</v>
      </c>
      <c r="K36" s="111" t="s">
        <v>115</v>
      </c>
      <c r="L36" s="111" t="s">
        <v>115</v>
      </c>
      <c r="M36" s="111" t="s">
        <v>115</v>
      </c>
      <c r="N36" s="111" t="s">
        <v>115</v>
      </c>
      <c r="O36" s="111" t="s">
        <v>115</v>
      </c>
      <c r="P36" s="111" t="s">
        <v>115</v>
      </c>
      <c r="Q36" s="111" t="s">
        <v>116</v>
      </c>
      <c r="R36" s="111" t="s">
        <v>116</v>
      </c>
      <c r="S36" s="111" t="s">
        <v>116</v>
      </c>
      <c r="T36" s="111" t="s">
        <v>116</v>
      </c>
      <c r="U36" s="111" t="s">
        <v>116</v>
      </c>
      <c r="V36" s="111" t="s">
        <v>116</v>
      </c>
      <c r="W36" s="111" t="s">
        <v>116</v>
      </c>
      <c r="X36" s="111" t="s">
        <v>117</v>
      </c>
      <c r="Y36" s="111" t="s">
        <v>117</v>
      </c>
      <c r="Z36" s="111" t="s">
        <v>117</v>
      </c>
      <c r="AA36" s="111" t="s">
        <v>117</v>
      </c>
      <c r="AB36" s="111" t="s">
        <v>117</v>
      </c>
      <c r="AC36" s="111" t="s">
        <v>117</v>
      </c>
      <c r="AD36" s="111" t="s">
        <v>117</v>
      </c>
      <c r="AE36" s="111" t="s">
        <v>117</v>
      </c>
      <c r="AF36" s="111" t="s">
        <v>117</v>
      </c>
      <c r="AG36" s="111" t="s">
        <v>117</v>
      </c>
      <c r="AH36" s="111" t="s">
        <v>117</v>
      </c>
      <c r="AI36" s="111" t="s">
        <v>117</v>
      </c>
      <c r="AJ36" s="111" t="s">
        <v>117</v>
      </c>
      <c r="AK36" s="111" t="s">
        <v>117</v>
      </c>
      <c r="AL36" s="111" t="s">
        <v>117</v>
      </c>
      <c r="AM36" s="111" t="s">
        <v>117</v>
      </c>
      <c r="AN36" s="111" t="s">
        <v>117</v>
      </c>
      <c r="AO36" s="111" t="s">
        <v>117</v>
      </c>
      <c r="AP36" s="111" t="s">
        <v>117</v>
      </c>
      <c r="AQ36" s="111" t="s">
        <v>117</v>
      </c>
      <c r="AR36" s="111" t="s">
        <v>117</v>
      </c>
      <c r="AS36" s="111" t="s">
        <v>117</v>
      </c>
      <c r="AT36" s="111" t="s">
        <v>117</v>
      </c>
      <c r="AU36" s="111" t="s">
        <v>117</v>
      </c>
      <c r="AV36" s="111" t="s">
        <v>117</v>
      </c>
      <c r="AW36" s="111" t="s">
        <v>117</v>
      </c>
      <c r="AX36" s="111" t="s">
        <v>117</v>
      </c>
      <c r="AY36" s="111" t="s">
        <v>117</v>
      </c>
      <c r="AZ36" s="111" t="s">
        <v>117</v>
      </c>
      <c r="BA36" s="111" t="s">
        <v>117</v>
      </c>
      <c r="BB36" s="111" t="s">
        <v>117</v>
      </c>
      <c r="BC36" s="111" t="s">
        <v>117</v>
      </c>
      <c r="BD36" s="111" t="s">
        <v>117</v>
      </c>
      <c r="BE36" s="111" t="s">
        <v>117</v>
      </c>
      <c r="BF36" s="111" t="s">
        <v>117</v>
      </c>
      <c r="BG36" s="111" t="s">
        <v>117</v>
      </c>
      <c r="BH36" s="111" t="s">
        <v>117</v>
      </c>
      <c r="BI36" s="111" t="s">
        <v>117</v>
      </c>
      <c r="BJ36" s="111" t="s">
        <v>117</v>
      </c>
      <c r="BK36" s="111" t="s">
        <v>117</v>
      </c>
      <c r="BL36" s="111" t="s">
        <v>117</v>
      </c>
      <c r="BM36" s="111" t="s">
        <v>117</v>
      </c>
      <c r="BN36" s="111" t="s">
        <v>117</v>
      </c>
      <c r="BO36" s="111" t="s">
        <v>117</v>
      </c>
      <c r="BP36" s="111" t="s">
        <v>117</v>
      </c>
      <c r="BQ36" s="111" t="s">
        <v>117</v>
      </c>
      <c r="BR36" s="111" t="s">
        <v>117</v>
      </c>
      <c r="BS36" s="111" t="s">
        <v>117</v>
      </c>
      <c r="BT36" s="111" t="s">
        <v>117</v>
      </c>
      <c r="BU36" s="111" t="s">
        <v>117</v>
      </c>
      <c r="BV36" s="111" t="s">
        <v>117</v>
      </c>
      <c r="BW36" s="111" t="s">
        <v>117</v>
      </c>
      <c r="BX36" s="111" t="s">
        <v>117</v>
      </c>
      <c r="BY36" s="111" t="s">
        <v>117</v>
      </c>
      <c r="BZ36" s="111" t="s">
        <v>117</v>
      </c>
      <c r="CA36" s="111" t="s">
        <v>117</v>
      </c>
      <c r="CB36" s="111" t="s">
        <v>117</v>
      </c>
      <c r="CC36" s="111" t="s">
        <v>117</v>
      </c>
      <c r="CD36" s="111" t="s">
        <v>117</v>
      </c>
      <c r="CE36" s="111" t="s">
        <v>117</v>
      </c>
      <c r="CF36" s="111" t="s">
        <v>117</v>
      </c>
      <c r="CG36" s="111" t="s">
        <v>117</v>
      </c>
      <c r="CH36" s="111" t="s">
        <v>117</v>
      </c>
      <c r="CI36" s="111" t="s">
        <v>117</v>
      </c>
      <c r="CJ36" s="111" t="s">
        <v>117</v>
      </c>
      <c r="CK36" s="111" t="s">
        <v>117</v>
      </c>
      <c r="CL36" s="111" t="s">
        <v>117</v>
      </c>
      <c r="CM36" s="111" t="s">
        <v>116</v>
      </c>
      <c r="CN36" s="111" t="s">
        <v>116</v>
      </c>
      <c r="CO36" s="111" t="s">
        <v>116</v>
      </c>
      <c r="CP36" s="111" t="s">
        <v>116</v>
      </c>
      <c r="CQ36" s="111" t="s">
        <v>116</v>
      </c>
      <c r="CR36" s="111" t="s">
        <v>116</v>
      </c>
      <c r="CS36" s="111" t="s">
        <v>116</v>
      </c>
      <c r="CT36" s="111" t="s">
        <v>116</v>
      </c>
      <c r="CU36" s="111" t="s">
        <v>116</v>
      </c>
      <c r="CV36" s="111" t="s">
        <v>116</v>
      </c>
      <c r="CW36" s="111" t="s">
        <v>116</v>
      </c>
      <c r="CX36" s="111" t="s">
        <v>116</v>
      </c>
      <c r="CY36" s="111"/>
      <c r="CZ36">
        <v>0.03</v>
      </c>
      <c r="DA36" t="s">
        <v>107</v>
      </c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</row>
    <row r="37" spans="1:118">
      <c r="A37">
        <v>16</v>
      </c>
      <c r="B37" s="111" t="s">
        <v>117</v>
      </c>
      <c r="C37" s="111" t="s">
        <v>117</v>
      </c>
      <c r="D37" s="111" t="s">
        <v>117</v>
      </c>
      <c r="E37" s="111" t="s">
        <v>116</v>
      </c>
      <c r="F37" s="111" t="s">
        <v>115</v>
      </c>
      <c r="G37" s="111" t="s">
        <v>116</v>
      </c>
      <c r="H37" s="111" t="s">
        <v>116</v>
      </c>
      <c r="I37" s="111" t="s">
        <v>116</v>
      </c>
      <c r="J37" s="111" t="s">
        <v>115</v>
      </c>
      <c r="K37" s="111" t="s">
        <v>115</v>
      </c>
      <c r="L37" s="111" t="s">
        <v>116</v>
      </c>
      <c r="M37" s="111" t="s">
        <v>116</v>
      </c>
      <c r="N37" s="111" t="s">
        <v>115</v>
      </c>
      <c r="O37" s="111" t="s">
        <v>116</v>
      </c>
      <c r="P37" s="111" t="s">
        <v>116</v>
      </c>
      <c r="Q37" s="111" t="s">
        <v>116</v>
      </c>
      <c r="R37" s="111" t="s">
        <v>116</v>
      </c>
      <c r="S37" s="111" t="s">
        <v>116</v>
      </c>
      <c r="T37" s="111" t="s">
        <v>116</v>
      </c>
      <c r="U37" s="111" t="s">
        <v>116</v>
      </c>
      <c r="V37" s="111" t="s">
        <v>116</v>
      </c>
      <c r="W37" s="111" t="s">
        <v>116</v>
      </c>
      <c r="X37" s="111" t="s">
        <v>117</v>
      </c>
      <c r="Y37" s="111" t="s">
        <v>117</v>
      </c>
      <c r="Z37" s="111" t="s">
        <v>117</v>
      </c>
      <c r="AA37" s="111" t="s">
        <v>117</v>
      </c>
      <c r="AB37" s="111" t="s">
        <v>117</v>
      </c>
      <c r="AC37" s="111" t="s">
        <v>117</v>
      </c>
      <c r="AD37" s="111" t="s">
        <v>117</v>
      </c>
      <c r="AE37" s="111" t="s">
        <v>117</v>
      </c>
      <c r="AF37" s="111" t="s">
        <v>117</v>
      </c>
      <c r="AG37" s="111" t="s">
        <v>117</v>
      </c>
      <c r="AH37" s="111" t="s">
        <v>117</v>
      </c>
      <c r="AI37" s="111" t="s">
        <v>117</v>
      </c>
      <c r="AJ37" s="111" t="s">
        <v>117</v>
      </c>
      <c r="AK37" s="111" t="s">
        <v>117</v>
      </c>
      <c r="AL37" s="111" t="s">
        <v>117</v>
      </c>
      <c r="AM37" s="111" t="s">
        <v>117</v>
      </c>
      <c r="AN37" s="111" t="s">
        <v>117</v>
      </c>
      <c r="AO37" s="111" t="s">
        <v>117</v>
      </c>
      <c r="AP37" s="111" t="s">
        <v>117</v>
      </c>
      <c r="AQ37" s="111" t="s">
        <v>117</v>
      </c>
      <c r="AR37" s="111" t="s">
        <v>117</v>
      </c>
      <c r="AS37" s="111" t="s">
        <v>117</v>
      </c>
      <c r="AT37" s="111" t="s">
        <v>117</v>
      </c>
      <c r="AU37" s="111" t="s">
        <v>117</v>
      </c>
      <c r="AV37" s="111" t="s">
        <v>117</v>
      </c>
      <c r="AW37" s="111" t="s">
        <v>117</v>
      </c>
      <c r="AX37" s="111" t="s">
        <v>117</v>
      </c>
      <c r="AY37" s="111" t="s">
        <v>117</v>
      </c>
      <c r="AZ37" s="111" t="s">
        <v>117</v>
      </c>
      <c r="BA37" s="111" t="s">
        <v>117</v>
      </c>
      <c r="BB37" s="111" t="s">
        <v>117</v>
      </c>
      <c r="BC37" s="111" t="s">
        <v>117</v>
      </c>
      <c r="BD37" s="111" t="s">
        <v>117</v>
      </c>
      <c r="BE37" s="111" t="s">
        <v>117</v>
      </c>
      <c r="BF37" s="111" t="s">
        <v>117</v>
      </c>
      <c r="BG37" s="111" t="s">
        <v>117</v>
      </c>
      <c r="BH37" s="111" t="s">
        <v>117</v>
      </c>
      <c r="BI37" s="111" t="s">
        <v>117</v>
      </c>
      <c r="BJ37" s="111" t="s">
        <v>117</v>
      </c>
      <c r="BK37" s="111" t="s">
        <v>117</v>
      </c>
      <c r="BL37" s="111" t="s">
        <v>117</v>
      </c>
      <c r="BM37" s="111" t="s">
        <v>117</v>
      </c>
      <c r="BN37" s="111" t="s">
        <v>117</v>
      </c>
      <c r="BO37" s="111" t="s">
        <v>117</v>
      </c>
      <c r="BP37" s="111" t="s">
        <v>117</v>
      </c>
      <c r="BQ37" s="111" t="s">
        <v>117</v>
      </c>
      <c r="BR37" s="111" t="s">
        <v>117</v>
      </c>
      <c r="BS37" s="111" t="s">
        <v>117</v>
      </c>
      <c r="BT37" s="111" t="s">
        <v>117</v>
      </c>
      <c r="BU37" s="111" t="s">
        <v>117</v>
      </c>
      <c r="BV37" s="111" t="s">
        <v>117</v>
      </c>
      <c r="BW37" s="111" t="s">
        <v>117</v>
      </c>
      <c r="BX37" s="111" t="s">
        <v>117</v>
      </c>
      <c r="BY37" s="111" t="s">
        <v>117</v>
      </c>
      <c r="BZ37" s="111" t="s">
        <v>117</v>
      </c>
      <c r="CA37" s="111" t="s">
        <v>117</v>
      </c>
      <c r="CB37" s="111" t="s">
        <v>117</v>
      </c>
      <c r="CC37" s="111" t="s">
        <v>117</v>
      </c>
      <c r="CD37" s="111" t="s">
        <v>117</v>
      </c>
      <c r="CE37" s="111" t="s">
        <v>117</v>
      </c>
      <c r="CF37" s="111" t="s">
        <v>117</v>
      </c>
      <c r="CG37" s="111" t="s">
        <v>117</v>
      </c>
      <c r="CH37" s="111" t="s">
        <v>117</v>
      </c>
      <c r="CI37" s="111" t="s">
        <v>117</v>
      </c>
      <c r="CJ37" s="111" t="s">
        <v>117</v>
      </c>
      <c r="CK37" s="111" t="s">
        <v>117</v>
      </c>
      <c r="CL37" s="111" t="s">
        <v>117</v>
      </c>
      <c r="CM37" s="111" t="s">
        <v>116</v>
      </c>
      <c r="CN37" s="111" t="s">
        <v>116</v>
      </c>
      <c r="CO37" s="111" t="s">
        <v>116</v>
      </c>
      <c r="CP37" s="111" t="s">
        <v>116</v>
      </c>
      <c r="CQ37" s="111" t="s">
        <v>116</v>
      </c>
      <c r="CR37" s="111" t="s">
        <v>116</v>
      </c>
      <c r="CS37" s="111" t="s">
        <v>116</v>
      </c>
      <c r="CT37" s="111" t="s">
        <v>116</v>
      </c>
      <c r="CU37" s="111" t="s">
        <v>116</v>
      </c>
      <c r="CV37" s="111" t="s">
        <v>116</v>
      </c>
      <c r="CW37" s="111" t="s">
        <v>116</v>
      </c>
      <c r="CX37" s="111" t="s">
        <v>117</v>
      </c>
      <c r="CY37" s="111"/>
      <c r="CZ37">
        <v>3.1E-2</v>
      </c>
      <c r="DA37" t="s">
        <v>107</v>
      </c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</row>
    <row r="38" spans="1:118">
      <c r="A38">
        <v>17</v>
      </c>
      <c r="B38" s="111" t="s">
        <v>117</v>
      </c>
      <c r="C38" s="111" t="s">
        <v>117</v>
      </c>
      <c r="D38" s="111" t="s">
        <v>117</v>
      </c>
      <c r="E38" s="111" t="s">
        <v>116</v>
      </c>
      <c r="F38" s="111" t="s">
        <v>115</v>
      </c>
      <c r="G38" s="111" t="s">
        <v>116</v>
      </c>
      <c r="H38" s="111" t="s">
        <v>116</v>
      </c>
      <c r="I38" s="111" t="s">
        <v>116</v>
      </c>
      <c r="J38" s="111" t="s">
        <v>115</v>
      </c>
      <c r="K38" s="111" t="s">
        <v>115</v>
      </c>
      <c r="L38" s="111" t="s">
        <v>116</v>
      </c>
      <c r="M38" s="111" t="s">
        <v>116</v>
      </c>
      <c r="N38" s="111" t="s">
        <v>115</v>
      </c>
      <c r="O38" s="111" t="s">
        <v>116</v>
      </c>
      <c r="P38" s="111" t="s">
        <v>116</v>
      </c>
      <c r="Q38" s="111" t="s">
        <v>116</v>
      </c>
      <c r="R38" s="111" t="s">
        <v>116</v>
      </c>
      <c r="S38" s="111" t="s">
        <v>116</v>
      </c>
      <c r="T38" s="111" t="s">
        <v>116</v>
      </c>
      <c r="U38" s="111" t="s">
        <v>116</v>
      </c>
      <c r="V38" s="111" t="s">
        <v>116</v>
      </c>
      <c r="W38" s="111" t="s">
        <v>116</v>
      </c>
      <c r="X38" s="111" t="s">
        <v>117</v>
      </c>
      <c r="Y38" s="111" t="s">
        <v>117</v>
      </c>
      <c r="Z38" s="111" t="s">
        <v>117</v>
      </c>
      <c r="AA38" s="111" t="s">
        <v>117</v>
      </c>
      <c r="AB38" s="111" t="s">
        <v>117</v>
      </c>
      <c r="AC38" s="111" t="s">
        <v>117</v>
      </c>
      <c r="AD38" s="111" t="s">
        <v>117</v>
      </c>
      <c r="AE38" s="111" t="s">
        <v>117</v>
      </c>
      <c r="AF38" s="111" t="s">
        <v>117</v>
      </c>
      <c r="AG38" s="111" t="s">
        <v>117</v>
      </c>
      <c r="AH38" s="111" t="s">
        <v>117</v>
      </c>
      <c r="AI38" s="111" t="s">
        <v>117</v>
      </c>
      <c r="AJ38" s="111" t="s">
        <v>117</v>
      </c>
      <c r="AK38" s="111" t="s">
        <v>117</v>
      </c>
      <c r="AL38" s="111" t="s">
        <v>117</v>
      </c>
      <c r="AM38" s="111" t="s">
        <v>117</v>
      </c>
      <c r="AN38" s="111" t="s">
        <v>117</v>
      </c>
      <c r="AO38" s="111" t="s">
        <v>117</v>
      </c>
      <c r="AP38" s="111" t="s">
        <v>117</v>
      </c>
      <c r="AQ38" s="111" t="s">
        <v>117</v>
      </c>
      <c r="AR38" s="111" t="s">
        <v>117</v>
      </c>
      <c r="AS38" s="111" t="s">
        <v>117</v>
      </c>
      <c r="AT38" s="111" t="s">
        <v>117</v>
      </c>
      <c r="AU38" s="111" t="s">
        <v>117</v>
      </c>
      <c r="AV38" s="111" t="s">
        <v>117</v>
      </c>
      <c r="AW38" s="111" t="s">
        <v>117</v>
      </c>
      <c r="AX38" s="111" t="s">
        <v>117</v>
      </c>
      <c r="AY38" s="111" t="s">
        <v>117</v>
      </c>
      <c r="AZ38" s="111" t="s">
        <v>117</v>
      </c>
      <c r="BA38" s="111" t="s">
        <v>117</v>
      </c>
      <c r="BB38" s="111" t="s">
        <v>117</v>
      </c>
      <c r="BC38" s="111" t="s">
        <v>117</v>
      </c>
      <c r="BD38" s="111" t="s">
        <v>117</v>
      </c>
      <c r="BE38" s="111" t="s">
        <v>117</v>
      </c>
      <c r="BF38" s="111" t="s">
        <v>117</v>
      </c>
      <c r="BG38" s="111" t="s">
        <v>117</v>
      </c>
      <c r="BH38" s="111" t="s">
        <v>117</v>
      </c>
      <c r="BI38" s="111" t="s">
        <v>117</v>
      </c>
      <c r="BJ38" s="111" t="s">
        <v>117</v>
      </c>
      <c r="BK38" s="111" t="s">
        <v>117</v>
      </c>
      <c r="BL38" s="111" t="s">
        <v>117</v>
      </c>
      <c r="BM38" s="111" t="s">
        <v>117</v>
      </c>
      <c r="BN38" s="111" t="s">
        <v>117</v>
      </c>
      <c r="BO38" s="111" t="s">
        <v>117</v>
      </c>
      <c r="BP38" s="111" t="s">
        <v>117</v>
      </c>
      <c r="BQ38" s="111" t="s">
        <v>117</v>
      </c>
      <c r="BR38" s="111" t="s">
        <v>117</v>
      </c>
      <c r="BS38" s="111" t="s">
        <v>117</v>
      </c>
      <c r="BT38" s="111" t="s">
        <v>117</v>
      </c>
      <c r="BU38" s="111" t="s">
        <v>117</v>
      </c>
      <c r="BV38" s="111" t="s">
        <v>117</v>
      </c>
      <c r="BW38" s="111" t="s">
        <v>117</v>
      </c>
      <c r="BX38" s="111" t="s">
        <v>117</v>
      </c>
      <c r="BY38" s="111" t="s">
        <v>117</v>
      </c>
      <c r="BZ38" s="111" t="s">
        <v>117</v>
      </c>
      <c r="CA38" s="111" t="s">
        <v>117</v>
      </c>
      <c r="CB38" s="111" t="s">
        <v>117</v>
      </c>
      <c r="CC38" s="111" t="s">
        <v>117</v>
      </c>
      <c r="CD38" s="111" t="s">
        <v>117</v>
      </c>
      <c r="CE38" s="111" t="s">
        <v>117</v>
      </c>
      <c r="CF38" s="111" t="s">
        <v>117</v>
      </c>
      <c r="CG38" s="111" t="s">
        <v>117</v>
      </c>
      <c r="CH38" s="111" t="s">
        <v>117</v>
      </c>
      <c r="CI38" s="111" t="s">
        <v>117</v>
      </c>
      <c r="CJ38" s="111" t="s">
        <v>117</v>
      </c>
      <c r="CK38" s="111" t="s">
        <v>117</v>
      </c>
      <c r="CL38" s="111" t="s">
        <v>117</v>
      </c>
      <c r="CM38" s="111" t="s">
        <v>116</v>
      </c>
      <c r="CN38" s="111" t="s">
        <v>117</v>
      </c>
      <c r="CO38" s="111" t="s">
        <v>117</v>
      </c>
      <c r="CP38" s="111" t="s">
        <v>117</v>
      </c>
      <c r="CQ38" s="111" t="s">
        <v>116</v>
      </c>
      <c r="CR38" s="111" t="s">
        <v>117</v>
      </c>
      <c r="CS38" s="111" t="s">
        <v>116</v>
      </c>
      <c r="CT38" s="111" t="s">
        <v>116</v>
      </c>
      <c r="CU38" s="111" t="s">
        <v>116</v>
      </c>
      <c r="CV38" s="111" t="s">
        <v>117</v>
      </c>
      <c r="CW38" s="111" t="s">
        <v>117</v>
      </c>
      <c r="CX38" s="111" t="s">
        <v>117</v>
      </c>
      <c r="CY38" s="111"/>
      <c r="CZ38">
        <v>3.2000000000000001E-2</v>
      </c>
      <c r="DA38" t="s">
        <v>107</v>
      </c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</row>
    <row r="39" spans="1:118">
      <c r="A39">
        <v>18</v>
      </c>
      <c r="B39" s="111" t="s">
        <v>117</v>
      </c>
      <c r="C39" s="111" t="s">
        <v>117</v>
      </c>
      <c r="D39" s="111" t="s">
        <v>117</v>
      </c>
      <c r="E39" s="111" t="s">
        <v>116</v>
      </c>
      <c r="F39" s="111" t="s">
        <v>115</v>
      </c>
      <c r="G39" s="111" t="s">
        <v>116</v>
      </c>
      <c r="H39" s="111" t="s">
        <v>116</v>
      </c>
      <c r="I39" s="111" t="s">
        <v>116</v>
      </c>
      <c r="J39" s="111" t="s">
        <v>116</v>
      </c>
      <c r="K39" s="111" t="s">
        <v>115</v>
      </c>
      <c r="L39" s="111" t="s">
        <v>116</v>
      </c>
      <c r="M39" s="111" t="s">
        <v>116</v>
      </c>
      <c r="N39" s="111" t="s">
        <v>115</v>
      </c>
      <c r="O39" s="111" t="s">
        <v>116</v>
      </c>
      <c r="P39" s="111" t="s">
        <v>116</v>
      </c>
      <c r="Q39" s="111" t="s">
        <v>116</v>
      </c>
      <c r="R39" s="111" t="s">
        <v>116</v>
      </c>
      <c r="S39" s="111" t="s">
        <v>116</v>
      </c>
      <c r="T39" s="111" t="s">
        <v>116</v>
      </c>
      <c r="U39" s="111" t="s">
        <v>116</v>
      </c>
      <c r="V39" s="111" t="s">
        <v>116</v>
      </c>
      <c r="W39" s="111" t="s">
        <v>116</v>
      </c>
      <c r="X39" s="111" t="s">
        <v>117</v>
      </c>
      <c r="Y39" s="111" t="s">
        <v>117</v>
      </c>
      <c r="Z39" s="111" t="s">
        <v>117</v>
      </c>
      <c r="AA39" s="111" t="s">
        <v>117</v>
      </c>
      <c r="AB39" s="111" t="s">
        <v>117</v>
      </c>
      <c r="AC39" s="111" t="s">
        <v>117</v>
      </c>
      <c r="AD39" s="111" t="s">
        <v>117</v>
      </c>
      <c r="AE39" s="111" t="s">
        <v>117</v>
      </c>
      <c r="AF39" s="111" t="s">
        <v>117</v>
      </c>
      <c r="AG39" s="111" t="s">
        <v>117</v>
      </c>
      <c r="AH39" s="111" t="s">
        <v>117</v>
      </c>
      <c r="AI39" s="111" t="s">
        <v>117</v>
      </c>
      <c r="AJ39" s="111" t="s">
        <v>117</v>
      </c>
      <c r="AK39" s="111" t="s">
        <v>117</v>
      </c>
      <c r="AL39" s="111" t="s">
        <v>117</v>
      </c>
      <c r="AM39" s="111" t="s">
        <v>117</v>
      </c>
      <c r="AN39" s="111" t="s">
        <v>117</v>
      </c>
      <c r="AO39" s="111" t="s">
        <v>117</v>
      </c>
      <c r="AP39" s="111" t="s">
        <v>117</v>
      </c>
      <c r="AQ39" s="111" t="s">
        <v>117</v>
      </c>
      <c r="AR39" s="111" t="s">
        <v>117</v>
      </c>
      <c r="AS39" s="111" t="s">
        <v>117</v>
      </c>
      <c r="AT39" s="111" t="s">
        <v>117</v>
      </c>
      <c r="AU39" s="111" t="s">
        <v>117</v>
      </c>
      <c r="AV39" s="111" t="s">
        <v>117</v>
      </c>
      <c r="AW39" s="111" t="s">
        <v>117</v>
      </c>
      <c r="AX39" s="111" t="s">
        <v>117</v>
      </c>
      <c r="AY39" s="111" t="s">
        <v>117</v>
      </c>
      <c r="AZ39" s="111" t="s">
        <v>117</v>
      </c>
      <c r="BA39" s="111" t="s">
        <v>117</v>
      </c>
      <c r="BB39" s="111" t="s">
        <v>117</v>
      </c>
      <c r="BC39" s="111" t="s">
        <v>117</v>
      </c>
      <c r="BD39" s="111" t="s">
        <v>117</v>
      </c>
      <c r="BE39" s="111" t="s">
        <v>117</v>
      </c>
      <c r="BF39" s="111" t="s">
        <v>117</v>
      </c>
      <c r="BG39" s="111" t="s">
        <v>117</v>
      </c>
      <c r="BH39" s="111" t="s">
        <v>117</v>
      </c>
      <c r="BI39" s="111" t="s">
        <v>117</v>
      </c>
      <c r="BJ39" s="111" t="s">
        <v>117</v>
      </c>
      <c r="BK39" s="111" t="s">
        <v>117</v>
      </c>
      <c r="BL39" s="111" t="s">
        <v>117</v>
      </c>
      <c r="BM39" s="111" t="s">
        <v>117</v>
      </c>
      <c r="BN39" s="111" t="s">
        <v>117</v>
      </c>
      <c r="BO39" s="111" t="s">
        <v>117</v>
      </c>
      <c r="BP39" s="111" t="s">
        <v>117</v>
      </c>
      <c r="BQ39" s="111" t="s">
        <v>117</v>
      </c>
      <c r="BR39" s="111" t="s">
        <v>117</v>
      </c>
      <c r="BS39" s="111" t="s">
        <v>117</v>
      </c>
      <c r="BT39" s="111" t="s">
        <v>117</v>
      </c>
      <c r="BU39" s="111" t="s">
        <v>117</v>
      </c>
      <c r="BV39" s="111" t="s">
        <v>117</v>
      </c>
      <c r="BW39" s="111" t="s">
        <v>117</v>
      </c>
      <c r="BX39" s="111" t="s">
        <v>117</v>
      </c>
      <c r="BY39" s="111" t="s">
        <v>117</v>
      </c>
      <c r="BZ39" s="111" t="s">
        <v>117</v>
      </c>
      <c r="CA39" s="111" t="s">
        <v>117</v>
      </c>
      <c r="CB39" s="111" t="s">
        <v>117</v>
      </c>
      <c r="CC39" s="111" t="s">
        <v>117</v>
      </c>
      <c r="CD39" s="111" t="s">
        <v>117</v>
      </c>
      <c r="CE39" s="111" t="s">
        <v>117</v>
      </c>
      <c r="CF39" s="111" t="s">
        <v>117</v>
      </c>
      <c r="CG39" s="111" t="s">
        <v>117</v>
      </c>
      <c r="CH39" s="111" t="s">
        <v>117</v>
      </c>
      <c r="CI39" s="111" t="s">
        <v>117</v>
      </c>
      <c r="CJ39" s="111" t="s">
        <v>117</v>
      </c>
      <c r="CK39" s="111" t="s">
        <v>117</v>
      </c>
      <c r="CL39" s="111" t="s">
        <v>117</v>
      </c>
      <c r="CM39" s="111" t="s">
        <v>117</v>
      </c>
      <c r="CN39" s="111" t="s">
        <v>117</v>
      </c>
      <c r="CO39" s="111" t="s">
        <v>117</v>
      </c>
      <c r="CP39" s="111" t="s">
        <v>117</v>
      </c>
      <c r="CQ39" s="111" t="s">
        <v>116</v>
      </c>
      <c r="CR39" s="111" t="s">
        <v>117</v>
      </c>
      <c r="CS39" s="111" t="s">
        <v>117</v>
      </c>
      <c r="CT39" s="111" t="s">
        <v>117</v>
      </c>
      <c r="CU39" s="111" t="s">
        <v>117</v>
      </c>
      <c r="CV39" s="111" t="s">
        <v>117</v>
      </c>
      <c r="CW39" s="111" t="s">
        <v>117</v>
      </c>
      <c r="CX39" s="111" t="s">
        <v>117</v>
      </c>
      <c r="CY39" s="111"/>
      <c r="CZ39">
        <v>3.3000000000000002E-2</v>
      </c>
      <c r="DA39" t="s">
        <v>107</v>
      </c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</row>
    <row r="40" spans="1:118">
      <c r="A40">
        <v>19</v>
      </c>
      <c r="B40" s="111" t="s">
        <v>117</v>
      </c>
      <c r="C40" s="111" t="s">
        <v>117</v>
      </c>
      <c r="D40" s="111" t="s">
        <v>117</v>
      </c>
      <c r="E40" s="111" t="s">
        <v>116</v>
      </c>
      <c r="F40" s="111" t="s">
        <v>115</v>
      </c>
      <c r="G40" s="111" t="s">
        <v>116</v>
      </c>
      <c r="H40" s="111" t="s">
        <v>116</v>
      </c>
      <c r="I40" s="111" t="s">
        <v>116</v>
      </c>
      <c r="J40" s="111" t="s">
        <v>116</v>
      </c>
      <c r="K40" s="111" t="s">
        <v>116</v>
      </c>
      <c r="L40" s="111" t="s">
        <v>116</v>
      </c>
      <c r="M40" s="111" t="s">
        <v>116</v>
      </c>
      <c r="N40" s="111" t="s">
        <v>116</v>
      </c>
      <c r="O40" s="111" t="s">
        <v>116</v>
      </c>
      <c r="P40" s="111" t="s">
        <v>116</v>
      </c>
      <c r="Q40" s="111" t="s">
        <v>116</v>
      </c>
      <c r="R40" s="111" t="s">
        <v>116</v>
      </c>
      <c r="S40" s="111" t="s">
        <v>116</v>
      </c>
      <c r="T40" s="111" t="s">
        <v>116</v>
      </c>
      <c r="U40" s="111" t="s">
        <v>116</v>
      </c>
      <c r="V40" s="111" t="s">
        <v>116</v>
      </c>
      <c r="W40" s="111" t="s">
        <v>116</v>
      </c>
      <c r="X40" s="111" t="s">
        <v>117</v>
      </c>
      <c r="Y40" s="111" t="s">
        <v>117</v>
      </c>
      <c r="Z40" s="111" t="s">
        <v>117</v>
      </c>
      <c r="AA40" s="111" t="s">
        <v>117</v>
      </c>
      <c r="AB40" s="111" t="s">
        <v>117</v>
      </c>
      <c r="AC40" s="111" t="s">
        <v>117</v>
      </c>
      <c r="AD40" s="111" t="s">
        <v>117</v>
      </c>
      <c r="AE40" s="111" t="s">
        <v>117</v>
      </c>
      <c r="AF40" s="111" t="s">
        <v>117</v>
      </c>
      <c r="AG40" s="111" t="s">
        <v>117</v>
      </c>
      <c r="AH40" s="111" t="s">
        <v>117</v>
      </c>
      <c r="AI40" s="111" t="s">
        <v>117</v>
      </c>
      <c r="AJ40" s="111" t="s">
        <v>117</v>
      </c>
      <c r="AK40" s="111" t="s">
        <v>117</v>
      </c>
      <c r="AL40" s="111" t="s">
        <v>117</v>
      </c>
      <c r="AM40" s="111" t="s">
        <v>117</v>
      </c>
      <c r="AN40" s="111" t="s">
        <v>117</v>
      </c>
      <c r="AO40" s="111" t="s">
        <v>117</v>
      </c>
      <c r="AP40" s="111" t="s">
        <v>117</v>
      </c>
      <c r="AQ40" s="111" t="s">
        <v>117</v>
      </c>
      <c r="AR40" s="111" t="s">
        <v>117</v>
      </c>
      <c r="AS40" s="111" t="s">
        <v>117</v>
      </c>
      <c r="AT40" s="111" t="s">
        <v>117</v>
      </c>
      <c r="AU40" s="111" t="s">
        <v>117</v>
      </c>
      <c r="AV40" s="111" t="s">
        <v>117</v>
      </c>
      <c r="AW40" s="111" t="s">
        <v>117</v>
      </c>
      <c r="AX40" s="111" t="s">
        <v>117</v>
      </c>
      <c r="AY40" s="111" t="s">
        <v>117</v>
      </c>
      <c r="AZ40" s="111" t="s">
        <v>117</v>
      </c>
      <c r="BA40" s="111" t="s">
        <v>117</v>
      </c>
      <c r="BB40" s="111" t="s">
        <v>117</v>
      </c>
      <c r="BC40" s="111" t="s">
        <v>117</v>
      </c>
      <c r="BD40" s="111" t="s">
        <v>117</v>
      </c>
      <c r="BE40" s="111" t="s">
        <v>117</v>
      </c>
      <c r="BF40" s="111" t="s">
        <v>117</v>
      </c>
      <c r="BG40" s="111" t="s">
        <v>117</v>
      </c>
      <c r="BH40" s="111" t="s">
        <v>117</v>
      </c>
      <c r="BI40" s="111" t="s">
        <v>117</v>
      </c>
      <c r="BJ40" s="111" t="s">
        <v>117</v>
      </c>
      <c r="BK40" s="111" t="s">
        <v>117</v>
      </c>
      <c r="BL40" s="111" t="s">
        <v>117</v>
      </c>
      <c r="BM40" s="111" t="s">
        <v>117</v>
      </c>
      <c r="BN40" s="111" t="s">
        <v>117</v>
      </c>
      <c r="BO40" s="111" t="s">
        <v>117</v>
      </c>
      <c r="BP40" s="111" t="s">
        <v>117</v>
      </c>
      <c r="BQ40" s="111" t="s">
        <v>117</v>
      </c>
      <c r="BR40" s="111" t="s">
        <v>117</v>
      </c>
      <c r="BS40" s="111" t="s">
        <v>117</v>
      </c>
      <c r="BT40" s="111" t="s">
        <v>117</v>
      </c>
      <c r="BU40" s="111" t="s">
        <v>117</v>
      </c>
      <c r="BV40" s="111" t="s">
        <v>117</v>
      </c>
      <c r="BW40" s="111" t="s">
        <v>117</v>
      </c>
      <c r="BX40" s="111" t="s">
        <v>117</v>
      </c>
      <c r="BY40" s="111" t="s">
        <v>117</v>
      </c>
      <c r="BZ40" s="111" t="s">
        <v>117</v>
      </c>
      <c r="CA40" s="111" t="s">
        <v>117</v>
      </c>
      <c r="CB40" s="111" t="s">
        <v>117</v>
      </c>
      <c r="CC40" s="111" t="s">
        <v>117</v>
      </c>
      <c r="CD40" s="111" t="s">
        <v>117</v>
      </c>
      <c r="CE40" s="111" t="s">
        <v>117</v>
      </c>
      <c r="CF40" s="111" t="s">
        <v>117</v>
      </c>
      <c r="CG40" s="111" t="s">
        <v>117</v>
      </c>
      <c r="CH40" s="111" t="s">
        <v>117</v>
      </c>
      <c r="CI40" s="111" t="s">
        <v>117</v>
      </c>
      <c r="CJ40" s="111" t="s">
        <v>117</v>
      </c>
      <c r="CK40" s="111" t="s">
        <v>117</v>
      </c>
      <c r="CL40" s="111" t="s">
        <v>117</v>
      </c>
      <c r="CM40" s="111" t="s">
        <v>117</v>
      </c>
      <c r="CN40" s="111" t="s">
        <v>117</v>
      </c>
      <c r="CO40" s="111" t="s">
        <v>117</v>
      </c>
      <c r="CP40" s="111" t="s">
        <v>117</v>
      </c>
      <c r="CQ40" s="111" t="s">
        <v>117</v>
      </c>
      <c r="CR40" s="111" t="s">
        <v>117</v>
      </c>
      <c r="CS40" s="111" t="s">
        <v>117</v>
      </c>
      <c r="CT40" s="111" t="s">
        <v>117</v>
      </c>
      <c r="CU40" s="111" t="s">
        <v>117</v>
      </c>
      <c r="CV40" s="111" t="s">
        <v>117</v>
      </c>
      <c r="CW40" s="111" t="s">
        <v>117</v>
      </c>
      <c r="CX40" s="111" t="s">
        <v>117</v>
      </c>
      <c r="CY40" s="111"/>
      <c r="CZ40">
        <v>3.4000000000000002E-2</v>
      </c>
      <c r="DA40" t="s">
        <v>107</v>
      </c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</row>
    <row r="41" spans="1:118">
      <c r="A41">
        <v>20</v>
      </c>
      <c r="B41" s="111" t="s">
        <v>117</v>
      </c>
      <c r="C41" s="111" t="s">
        <v>117</v>
      </c>
      <c r="D41" s="111" t="s">
        <v>117</v>
      </c>
      <c r="E41" s="111" t="s">
        <v>116</v>
      </c>
      <c r="F41" s="111" t="s">
        <v>115</v>
      </c>
      <c r="G41" s="111" t="s">
        <v>116</v>
      </c>
      <c r="H41" s="111" t="s">
        <v>116</v>
      </c>
      <c r="I41" s="111" t="s">
        <v>116</v>
      </c>
      <c r="J41" s="111" t="s">
        <v>116</v>
      </c>
      <c r="K41" s="111" t="s">
        <v>116</v>
      </c>
      <c r="L41" s="111" t="s">
        <v>116</v>
      </c>
      <c r="M41" s="111" t="s">
        <v>116</v>
      </c>
      <c r="N41" s="111" t="s">
        <v>116</v>
      </c>
      <c r="O41" s="111" t="s">
        <v>116</v>
      </c>
      <c r="P41" s="111" t="s">
        <v>116</v>
      </c>
      <c r="Q41" s="111" t="s">
        <v>116</v>
      </c>
      <c r="R41" s="111" t="s">
        <v>116</v>
      </c>
      <c r="S41" s="111" t="s">
        <v>116</v>
      </c>
      <c r="T41" s="111" t="s">
        <v>116</v>
      </c>
      <c r="U41" s="111" t="s">
        <v>116</v>
      </c>
      <c r="V41" s="111" t="s">
        <v>116</v>
      </c>
      <c r="W41" s="111" t="s">
        <v>116</v>
      </c>
      <c r="X41" s="111" t="s">
        <v>117</v>
      </c>
      <c r="Y41" s="111" t="s">
        <v>117</v>
      </c>
      <c r="Z41" s="111" t="s">
        <v>117</v>
      </c>
      <c r="AA41" s="111" t="s">
        <v>117</v>
      </c>
      <c r="AB41" s="111" t="s">
        <v>117</v>
      </c>
      <c r="AC41" s="111" t="s">
        <v>117</v>
      </c>
      <c r="AD41" s="111" t="s">
        <v>117</v>
      </c>
      <c r="AE41" s="111" t="s">
        <v>117</v>
      </c>
      <c r="AF41" s="111" t="s">
        <v>117</v>
      </c>
      <c r="AG41" s="111" t="s">
        <v>117</v>
      </c>
      <c r="AH41" s="111" t="s">
        <v>117</v>
      </c>
      <c r="AI41" s="111" t="s">
        <v>117</v>
      </c>
      <c r="AJ41" s="111" t="s">
        <v>117</v>
      </c>
      <c r="AK41" s="111" t="s">
        <v>117</v>
      </c>
      <c r="AL41" s="111" t="s">
        <v>117</v>
      </c>
      <c r="AM41" s="111" t="s">
        <v>117</v>
      </c>
      <c r="AN41" s="111" t="s">
        <v>117</v>
      </c>
      <c r="AO41" s="111" t="s">
        <v>117</v>
      </c>
      <c r="AP41" s="111" t="s">
        <v>117</v>
      </c>
      <c r="AQ41" s="111" t="s">
        <v>117</v>
      </c>
      <c r="AR41" s="111" t="s">
        <v>117</v>
      </c>
      <c r="AS41" s="111" t="s">
        <v>117</v>
      </c>
      <c r="AT41" s="111" t="s">
        <v>117</v>
      </c>
      <c r="AU41" s="111" t="s">
        <v>117</v>
      </c>
      <c r="AV41" s="111" t="s">
        <v>117</v>
      </c>
      <c r="AW41" s="111" t="s">
        <v>117</v>
      </c>
      <c r="AX41" s="111" t="s">
        <v>117</v>
      </c>
      <c r="AY41" s="111" t="s">
        <v>117</v>
      </c>
      <c r="AZ41" s="111" t="s">
        <v>117</v>
      </c>
      <c r="BA41" s="111" t="s">
        <v>117</v>
      </c>
      <c r="BB41" s="111" t="s">
        <v>117</v>
      </c>
      <c r="BC41" s="111" t="s">
        <v>117</v>
      </c>
      <c r="BD41" s="111" t="s">
        <v>117</v>
      </c>
      <c r="BE41" s="111" t="s">
        <v>117</v>
      </c>
      <c r="BF41" s="111" t="s">
        <v>117</v>
      </c>
      <c r="BG41" s="111" t="s">
        <v>117</v>
      </c>
      <c r="BH41" s="111" t="s">
        <v>117</v>
      </c>
      <c r="BI41" s="111" t="s">
        <v>117</v>
      </c>
      <c r="BJ41" s="111" t="s">
        <v>117</v>
      </c>
      <c r="BK41" s="111" t="s">
        <v>117</v>
      </c>
      <c r="BL41" s="111" t="s">
        <v>117</v>
      </c>
      <c r="BM41" s="111" t="s">
        <v>117</v>
      </c>
      <c r="BN41" s="111" t="s">
        <v>117</v>
      </c>
      <c r="BO41" s="111" t="s">
        <v>117</v>
      </c>
      <c r="BP41" s="111" t="s">
        <v>117</v>
      </c>
      <c r="BQ41" s="111" t="s">
        <v>117</v>
      </c>
      <c r="BR41" s="111" t="s">
        <v>117</v>
      </c>
      <c r="BS41" s="111" t="s">
        <v>117</v>
      </c>
      <c r="BT41" s="111" t="s">
        <v>117</v>
      </c>
      <c r="BU41" s="111" t="s">
        <v>117</v>
      </c>
      <c r="BV41" s="111" t="s">
        <v>117</v>
      </c>
      <c r="BW41" s="111" t="s">
        <v>117</v>
      </c>
      <c r="BX41" s="111" t="s">
        <v>117</v>
      </c>
      <c r="BY41" s="111" t="s">
        <v>117</v>
      </c>
      <c r="BZ41" s="111" t="s">
        <v>117</v>
      </c>
      <c r="CA41" s="111" t="s">
        <v>117</v>
      </c>
      <c r="CB41" s="111" t="s">
        <v>117</v>
      </c>
      <c r="CC41" s="111" t="s">
        <v>117</v>
      </c>
      <c r="CD41" s="111" t="s">
        <v>117</v>
      </c>
      <c r="CE41" s="111" t="s">
        <v>117</v>
      </c>
      <c r="CF41" s="111" t="s">
        <v>117</v>
      </c>
      <c r="CG41" s="111" t="s">
        <v>117</v>
      </c>
      <c r="CH41" s="111" t="s">
        <v>117</v>
      </c>
      <c r="CI41" s="111" t="s">
        <v>117</v>
      </c>
      <c r="CJ41" s="111" t="s">
        <v>117</v>
      </c>
      <c r="CK41" s="111" t="s">
        <v>117</v>
      </c>
      <c r="CL41" s="111" t="s">
        <v>117</v>
      </c>
      <c r="CM41" s="111" t="s">
        <v>117</v>
      </c>
      <c r="CN41" s="111" t="s">
        <v>117</v>
      </c>
      <c r="CO41" s="111" t="s">
        <v>117</v>
      </c>
      <c r="CP41" s="111" t="s">
        <v>117</v>
      </c>
      <c r="CQ41" s="111" t="s">
        <v>117</v>
      </c>
      <c r="CR41" s="111" t="s">
        <v>117</v>
      </c>
      <c r="CS41" s="111" t="s">
        <v>117</v>
      </c>
      <c r="CT41" s="111" t="s">
        <v>117</v>
      </c>
      <c r="CU41" s="111" t="s">
        <v>117</v>
      </c>
      <c r="CV41" s="111" t="s">
        <v>117</v>
      </c>
      <c r="CW41" s="111" t="s">
        <v>117</v>
      </c>
      <c r="CX41" s="111" t="s">
        <v>117</v>
      </c>
      <c r="CY41" s="111"/>
      <c r="CZ41">
        <v>3.5000000000000003E-2</v>
      </c>
      <c r="DA41" t="s">
        <v>107</v>
      </c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</row>
    <row r="42" spans="1:118">
      <c r="A42">
        <v>21</v>
      </c>
      <c r="B42" s="111" t="s">
        <v>117</v>
      </c>
      <c r="C42" s="111" t="s">
        <v>117</v>
      </c>
      <c r="D42" s="111" t="s">
        <v>117</v>
      </c>
      <c r="E42" s="111" t="s">
        <v>116</v>
      </c>
      <c r="F42" s="111" t="s">
        <v>115</v>
      </c>
      <c r="G42" s="111" t="s">
        <v>116</v>
      </c>
      <c r="H42" s="111" t="s">
        <v>116</v>
      </c>
      <c r="I42" s="111" t="s">
        <v>116</v>
      </c>
      <c r="J42" s="111" t="s">
        <v>116</v>
      </c>
      <c r="K42" s="111" t="s">
        <v>116</v>
      </c>
      <c r="L42" s="111" t="s">
        <v>116</v>
      </c>
      <c r="M42" s="111" t="s">
        <v>116</v>
      </c>
      <c r="N42" s="111" t="s">
        <v>116</v>
      </c>
      <c r="O42" s="111" t="s">
        <v>116</v>
      </c>
      <c r="P42" s="111" t="s">
        <v>116</v>
      </c>
      <c r="Q42" s="111" t="s">
        <v>116</v>
      </c>
      <c r="R42" s="111" t="s">
        <v>116</v>
      </c>
      <c r="S42" s="111" t="s">
        <v>116</v>
      </c>
      <c r="T42" s="111" t="s">
        <v>116</v>
      </c>
      <c r="U42" s="111" t="s">
        <v>116</v>
      </c>
      <c r="V42" s="111" t="s">
        <v>116</v>
      </c>
      <c r="W42" s="111" t="s">
        <v>116</v>
      </c>
      <c r="X42" s="111" t="s">
        <v>117</v>
      </c>
      <c r="Y42" s="111" t="s">
        <v>117</v>
      </c>
      <c r="Z42" s="111" t="s">
        <v>117</v>
      </c>
      <c r="AA42" s="111" t="s">
        <v>117</v>
      </c>
      <c r="AB42" s="111" t="s">
        <v>117</v>
      </c>
      <c r="AC42" s="111" t="s">
        <v>117</v>
      </c>
      <c r="AD42" s="111" t="s">
        <v>117</v>
      </c>
      <c r="AE42" s="111" t="s">
        <v>117</v>
      </c>
      <c r="AF42" s="111" t="s">
        <v>117</v>
      </c>
      <c r="AG42" s="111" t="s">
        <v>117</v>
      </c>
      <c r="AH42" s="111" t="s">
        <v>117</v>
      </c>
      <c r="AI42" s="111" t="s">
        <v>117</v>
      </c>
      <c r="AJ42" s="111" t="s">
        <v>117</v>
      </c>
      <c r="AK42" s="111" t="s">
        <v>117</v>
      </c>
      <c r="AL42" s="111" t="s">
        <v>117</v>
      </c>
      <c r="AM42" s="111" t="s">
        <v>117</v>
      </c>
      <c r="AN42" s="111" t="s">
        <v>117</v>
      </c>
      <c r="AO42" s="111" t="s">
        <v>117</v>
      </c>
      <c r="AP42" s="111" t="s">
        <v>117</v>
      </c>
      <c r="AQ42" s="111" t="s">
        <v>117</v>
      </c>
      <c r="AR42" s="111" t="s">
        <v>117</v>
      </c>
      <c r="AS42" s="111" t="s">
        <v>117</v>
      </c>
      <c r="AT42" s="111" t="s">
        <v>117</v>
      </c>
      <c r="AU42" s="111" t="s">
        <v>117</v>
      </c>
      <c r="AV42" s="111" t="s">
        <v>117</v>
      </c>
      <c r="AW42" s="111" t="s">
        <v>117</v>
      </c>
      <c r="AX42" s="111" t="s">
        <v>117</v>
      </c>
      <c r="AY42" s="111" t="s">
        <v>117</v>
      </c>
      <c r="AZ42" s="111" t="s">
        <v>117</v>
      </c>
      <c r="BA42" s="111" t="s">
        <v>117</v>
      </c>
      <c r="BB42" s="111" t="s">
        <v>117</v>
      </c>
      <c r="BC42" s="111" t="s">
        <v>117</v>
      </c>
      <c r="BD42" s="111" t="s">
        <v>117</v>
      </c>
      <c r="BE42" s="111" t="s">
        <v>117</v>
      </c>
      <c r="BF42" s="111" t="s">
        <v>117</v>
      </c>
      <c r="BG42" s="111" t="s">
        <v>117</v>
      </c>
      <c r="BH42" s="111" t="s">
        <v>117</v>
      </c>
      <c r="BI42" s="111" t="s">
        <v>117</v>
      </c>
      <c r="BJ42" s="111" t="s">
        <v>117</v>
      </c>
      <c r="BK42" s="111" t="s">
        <v>117</v>
      </c>
      <c r="BL42" s="111" t="s">
        <v>117</v>
      </c>
      <c r="BM42" s="111" t="s">
        <v>117</v>
      </c>
      <c r="BN42" s="111" t="s">
        <v>117</v>
      </c>
      <c r="BO42" s="111" t="s">
        <v>117</v>
      </c>
      <c r="BP42" s="111" t="s">
        <v>117</v>
      </c>
      <c r="BQ42" s="111" t="s">
        <v>117</v>
      </c>
      <c r="BR42" s="111" t="s">
        <v>117</v>
      </c>
      <c r="BS42" s="111" t="s">
        <v>117</v>
      </c>
      <c r="BT42" s="111" t="s">
        <v>117</v>
      </c>
      <c r="BU42" s="111" t="s">
        <v>117</v>
      </c>
      <c r="BV42" s="111" t="s">
        <v>117</v>
      </c>
      <c r="BW42" s="111" t="s">
        <v>117</v>
      </c>
      <c r="BX42" s="111" t="s">
        <v>117</v>
      </c>
      <c r="BY42" s="111" t="s">
        <v>117</v>
      </c>
      <c r="BZ42" s="111" t="s">
        <v>117</v>
      </c>
      <c r="CA42" s="111" t="s">
        <v>117</v>
      </c>
      <c r="CB42" s="111" t="s">
        <v>117</v>
      </c>
      <c r="CC42" s="111" t="s">
        <v>117</v>
      </c>
      <c r="CD42" s="111" t="s">
        <v>117</v>
      </c>
      <c r="CE42" s="111" t="s">
        <v>117</v>
      </c>
      <c r="CF42" s="111" t="s">
        <v>117</v>
      </c>
      <c r="CG42" s="111" t="s">
        <v>117</v>
      </c>
      <c r="CH42" s="111" t="s">
        <v>117</v>
      </c>
      <c r="CI42" s="111" t="s">
        <v>117</v>
      </c>
      <c r="CJ42" s="111" t="s">
        <v>117</v>
      </c>
      <c r="CK42" s="111" t="s">
        <v>117</v>
      </c>
      <c r="CL42" s="111" t="s">
        <v>117</v>
      </c>
      <c r="CM42" s="111" t="s">
        <v>117</v>
      </c>
      <c r="CN42" s="111" t="s">
        <v>117</v>
      </c>
      <c r="CO42" s="111" t="s">
        <v>117</v>
      </c>
      <c r="CP42" s="111" t="s">
        <v>117</v>
      </c>
      <c r="CQ42" s="111" t="s">
        <v>117</v>
      </c>
      <c r="CR42" s="111" t="s">
        <v>117</v>
      </c>
      <c r="CS42" s="111" t="s">
        <v>117</v>
      </c>
      <c r="CT42" s="111" t="s">
        <v>117</v>
      </c>
      <c r="CU42" s="111" t="s">
        <v>117</v>
      </c>
      <c r="CV42" s="111" t="s">
        <v>117</v>
      </c>
      <c r="CW42" s="111" t="s">
        <v>117</v>
      </c>
      <c r="CX42" s="111" t="s">
        <v>117</v>
      </c>
      <c r="CY42" s="111"/>
      <c r="CZ42">
        <v>3.5999999999999997E-2</v>
      </c>
      <c r="DA42" t="s">
        <v>107</v>
      </c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</row>
    <row r="43" spans="1:118">
      <c r="A43">
        <v>22</v>
      </c>
      <c r="B43" s="111" t="s">
        <v>117</v>
      </c>
      <c r="C43" s="111" t="s">
        <v>117</v>
      </c>
      <c r="D43" s="111" t="s">
        <v>117</v>
      </c>
      <c r="E43" s="111" t="s">
        <v>116</v>
      </c>
      <c r="F43" s="111" t="s">
        <v>115</v>
      </c>
      <c r="G43" s="111" t="s">
        <v>116</v>
      </c>
      <c r="H43" s="111" t="s">
        <v>116</v>
      </c>
      <c r="I43" s="111" t="s">
        <v>116</v>
      </c>
      <c r="J43" s="111" t="s">
        <v>116</v>
      </c>
      <c r="K43" s="111" t="s">
        <v>116</v>
      </c>
      <c r="L43" s="111" t="s">
        <v>116</v>
      </c>
      <c r="M43" s="111" t="s">
        <v>116</v>
      </c>
      <c r="N43" s="111" t="s">
        <v>116</v>
      </c>
      <c r="O43" s="111" t="s">
        <v>116</v>
      </c>
      <c r="P43" s="111" t="s">
        <v>116</v>
      </c>
      <c r="Q43" s="111" t="s">
        <v>116</v>
      </c>
      <c r="R43" s="111" t="s">
        <v>116</v>
      </c>
      <c r="S43" s="111" t="s">
        <v>116</v>
      </c>
      <c r="T43" s="111" t="s">
        <v>116</v>
      </c>
      <c r="U43" s="111" t="s">
        <v>116</v>
      </c>
      <c r="V43" s="111" t="s">
        <v>116</v>
      </c>
      <c r="W43" s="111" t="s">
        <v>116</v>
      </c>
      <c r="X43" s="111" t="s">
        <v>117</v>
      </c>
      <c r="Y43" s="111" t="s">
        <v>117</v>
      </c>
      <c r="Z43" s="111" t="s">
        <v>117</v>
      </c>
      <c r="AA43" s="111" t="s">
        <v>117</v>
      </c>
      <c r="AB43" s="111" t="s">
        <v>117</v>
      </c>
      <c r="AC43" s="111" t="s">
        <v>117</v>
      </c>
      <c r="AD43" s="111" t="s">
        <v>117</v>
      </c>
      <c r="AE43" s="111" t="s">
        <v>117</v>
      </c>
      <c r="AF43" s="111" t="s">
        <v>117</v>
      </c>
      <c r="AG43" s="111" t="s">
        <v>117</v>
      </c>
      <c r="AH43" s="111" t="s">
        <v>117</v>
      </c>
      <c r="AI43" s="111" t="s">
        <v>117</v>
      </c>
      <c r="AJ43" s="111" t="s">
        <v>117</v>
      </c>
      <c r="AK43" s="111" t="s">
        <v>117</v>
      </c>
      <c r="AL43" s="111" t="s">
        <v>117</v>
      </c>
      <c r="AM43" s="111" t="s">
        <v>117</v>
      </c>
      <c r="AN43" s="111" t="s">
        <v>117</v>
      </c>
      <c r="AO43" s="111" t="s">
        <v>117</v>
      </c>
      <c r="AP43" s="111" t="s">
        <v>117</v>
      </c>
      <c r="AQ43" s="111" t="s">
        <v>117</v>
      </c>
      <c r="AR43" s="111" t="s">
        <v>117</v>
      </c>
      <c r="AS43" s="111" t="s">
        <v>117</v>
      </c>
      <c r="AT43" s="111" t="s">
        <v>117</v>
      </c>
      <c r="AU43" s="111" t="s">
        <v>117</v>
      </c>
      <c r="AV43" s="111" t="s">
        <v>117</v>
      </c>
      <c r="AW43" s="111" t="s">
        <v>117</v>
      </c>
      <c r="AX43" s="111" t="s">
        <v>117</v>
      </c>
      <c r="AY43" s="111" t="s">
        <v>117</v>
      </c>
      <c r="AZ43" s="111" t="s">
        <v>117</v>
      </c>
      <c r="BA43" s="111" t="s">
        <v>117</v>
      </c>
      <c r="BB43" s="111" t="s">
        <v>117</v>
      </c>
      <c r="BC43" s="111" t="s">
        <v>117</v>
      </c>
      <c r="BD43" s="111" t="s">
        <v>117</v>
      </c>
      <c r="BE43" s="111" t="s">
        <v>117</v>
      </c>
      <c r="BF43" s="111" t="s">
        <v>117</v>
      </c>
      <c r="BG43" s="111" t="s">
        <v>117</v>
      </c>
      <c r="BH43" s="111" t="s">
        <v>117</v>
      </c>
      <c r="BI43" s="111" t="s">
        <v>117</v>
      </c>
      <c r="BJ43" s="111" t="s">
        <v>117</v>
      </c>
      <c r="BK43" s="111" t="s">
        <v>117</v>
      </c>
      <c r="BL43" s="111" t="s">
        <v>117</v>
      </c>
      <c r="BM43" s="111" t="s">
        <v>117</v>
      </c>
      <c r="BN43" s="111" t="s">
        <v>117</v>
      </c>
      <c r="BO43" s="111" t="s">
        <v>117</v>
      </c>
      <c r="BP43" s="111" t="s">
        <v>117</v>
      </c>
      <c r="BQ43" s="111" t="s">
        <v>117</v>
      </c>
      <c r="BR43" s="111" t="s">
        <v>117</v>
      </c>
      <c r="BS43" s="111" t="s">
        <v>117</v>
      </c>
      <c r="BT43" s="111" t="s">
        <v>117</v>
      </c>
      <c r="BU43" s="111" t="s">
        <v>117</v>
      </c>
      <c r="BV43" s="111" t="s">
        <v>117</v>
      </c>
      <c r="BW43" s="111" t="s">
        <v>117</v>
      </c>
      <c r="BX43" s="111" t="s">
        <v>117</v>
      </c>
      <c r="BY43" s="111" t="s">
        <v>117</v>
      </c>
      <c r="BZ43" s="111" t="s">
        <v>117</v>
      </c>
      <c r="CA43" s="111" t="s">
        <v>117</v>
      </c>
      <c r="CB43" s="111" t="s">
        <v>117</v>
      </c>
      <c r="CC43" s="111" t="s">
        <v>117</v>
      </c>
      <c r="CD43" s="111" t="s">
        <v>117</v>
      </c>
      <c r="CE43" s="111" t="s">
        <v>117</v>
      </c>
      <c r="CF43" s="111" t="s">
        <v>117</v>
      </c>
      <c r="CG43" s="111" t="s">
        <v>117</v>
      </c>
      <c r="CH43" s="111" t="s">
        <v>117</v>
      </c>
      <c r="CI43" s="111" t="s">
        <v>117</v>
      </c>
      <c r="CJ43" s="111" t="s">
        <v>117</v>
      </c>
      <c r="CK43" s="111" t="s">
        <v>117</v>
      </c>
      <c r="CL43" s="111" t="s">
        <v>117</v>
      </c>
      <c r="CM43" s="111" t="s">
        <v>117</v>
      </c>
      <c r="CN43" s="111" t="s">
        <v>117</v>
      </c>
      <c r="CO43" s="111" t="s">
        <v>117</v>
      </c>
      <c r="CP43" s="111" t="s">
        <v>117</v>
      </c>
      <c r="CQ43" s="111" t="s">
        <v>117</v>
      </c>
      <c r="CR43" s="111" t="s">
        <v>117</v>
      </c>
      <c r="CS43" s="111" t="s">
        <v>117</v>
      </c>
      <c r="CT43" s="111" t="s">
        <v>117</v>
      </c>
      <c r="CU43" s="111" t="s">
        <v>117</v>
      </c>
      <c r="CV43" s="111" t="s">
        <v>117</v>
      </c>
      <c r="CW43" s="111" t="s">
        <v>117</v>
      </c>
      <c r="CX43" s="111" t="s">
        <v>117</v>
      </c>
      <c r="CY43" s="111"/>
      <c r="CZ43">
        <v>3.6999999999999998E-2</v>
      </c>
      <c r="DA43" t="s">
        <v>107</v>
      </c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</row>
    <row r="44" spans="1:118">
      <c r="A44">
        <v>23</v>
      </c>
      <c r="B44" s="111" t="s">
        <v>117</v>
      </c>
      <c r="C44" s="111" t="s">
        <v>117</v>
      </c>
      <c r="D44" s="111" t="s">
        <v>117</v>
      </c>
      <c r="E44" s="111" t="s">
        <v>116</v>
      </c>
      <c r="F44" s="111" t="s">
        <v>115</v>
      </c>
      <c r="G44" s="111" t="s">
        <v>116</v>
      </c>
      <c r="H44" s="111" t="s">
        <v>116</v>
      </c>
      <c r="I44" s="111" t="s">
        <v>116</v>
      </c>
      <c r="J44" s="111" t="s">
        <v>116</v>
      </c>
      <c r="K44" s="111" t="s">
        <v>116</v>
      </c>
      <c r="L44" s="111" t="s">
        <v>116</v>
      </c>
      <c r="M44" s="111" t="s">
        <v>116</v>
      </c>
      <c r="N44" s="111" t="s">
        <v>116</v>
      </c>
      <c r="O44" s="111" t="s">
        <v>116</v>
      </c>
      <c r="P44" s="111" t="s">
        <v>116</v>
      </c>
      <c r="Q44" s="111" t="s">
        <v>116</v>
      </c>
      <c r="R44" s="111" t="s">
        <v>116</v>
      </c>
      <c r="S44" s="111" t="s">
        <v>116</v>
      </c>
      <c r="T44" s="111" t="s">
        <v>116</v>
      </c>
      <c r="U44" s="111" t="s">
        <v>116</v>
      </c>
      <c r="V44" s="111" t="s">
        <v>116</v>
      </c>
      <c r="W44" s="111" t="s">
        <v>116</v>
      </c>
      <c r="X44" s="111" t="s">
        <v>117</v>
      </c>
      <c r="Y44" s="111" t="s">
        <v>117</v>
      </c>
      <c r="Z44" s="111" t="s">
        <v>117</v>
      </c>
      <c r="AA44" s="111" t="s">
        <v>117</v>
      </c>
      <c r="AB44" s="111" t="s">
        <v>117</v>
      </c>
      <c r="AC44" s="111" t="s">
        <v>117</v>
      </c>
      <c r="AD44" s="111" t="s">
        <v>117</v>
      </c>
      <c r="AE44" s="111" t="s">
        <v>117</v>
      </c>
      <c r="AF44" s="111" t="s">
        <v>117</v>
      </c>
      <c r="AG44" s="111" t="s">
        <v>117</v>
      </c>
      <c r="AH44" s="111" t="s">
        <v>117</v>
      </c>
      <c r="AI44" s="111" t="s">
        <v>117</v>
      </c>
      <c r="AJ44" s="111" t="s">
        <v>117</v>
      </c>
      <c r="AK44" s="111" t="s">
        <v>117</v>
      </c>
      <c r="AL44" s="111" t="s">
        <v>117</v>
      </c>
      <c r="AM44" s="111" t="s">
        <v>117</v>
      </c>
      <c r="AN44" s="111" t="s">
        <v>117</v>
      </c>
      <c r="AO44" s="111" t="s">
        <v>117</v>
      </c>
      <c r="AP44" s="111" t="s">
        <v>117</v>
      </c>
      <c r="AQ44" s="111" t="s">
        <v>117</v>
      </c>
      <c r="AR44" s="111" t="s">
        <v>117</v>
      </c>
      <c r="AS44" s="111" t="s">
        <v>117</v>
      </c>
      <c r="AT44" s="111" t="s">
        <v>117</v>
      </c>
      <c r="AU44" s="111" t="s">
        <v>117</v>
      </c>
      <c r="AV44" s="111" t="s">
        <v>117</v>
      </c>
      <c r="AW44" s="111" t="s">
        <v>117</v>
      </c>
      <c r="AX44" s="111" t="s">
        <v>117</v>
      </c>
      <c r="AY44" s="111" t="s">
        <v>117</v>
      </c>
      <c r="AZ44" s="111" t="s">
        <v>117</v>
      </c>
      <c r="BA44" s="111" t="s">
        <v>117</v>
      </c>
      <c r="BB44" s="111" t="s">
        <v>117</v>
      </c>
      <c r="BC44" s="111" t="s">
        <v>117</v>
      </c>
      <c r="BD44" s="111" t="s">
        <v>117</v>
      </c>
      <c r="BE44" s="111" t="s">
        <v>117</v>
      </c>
      <c r="BF44" s="111" t="s">
        <v>117</v>
      </c>
      <c r="BG44" s="111" t="s">
        <v>117</v>
      </c>
      <c r="BH44" s="111" t="s">
        <v>117</v>
      </c>
      <c r="BI44" s="111" t="s">
        <v>117</v>
      </c>
      <c r="BJ44" s="111" t="s">
        <v>117</v>
      </c>
      <c r="BK44" s="111" t="s">
        <v>117</v>
      </c>
      <c r="BL44" s="111" t="s">
        <v>117</v>
      </c>
      <c r="BM44" s="111" t="s">
        <v>117</v>
      </c>
      <c r="BN44" s="111" t="s">
        <v>117</v>
      </c>
      <c r="BO44" s="111" t="s">
        <v>117</v>
      </c>
      <c r="BP44" s="111" t="s">
        <v>117</v>
      </c>
      <c r="BQ44" s="111" t="s">
        <v>117</v>
      </c>
      <c r="BR44" s="111" t="s">
        <v>117</v>
      </c>
      <c r="BS44" s="111" t="s">
        <v>117</v>
      </c>
      <c r="BT44" s="111" t="s">
        <v>117</v>
      </c>
      <c r="BU44" s="111" t="s">
        <v>117</v>
      </c>
      <c r="BV44" s="111" t="s">
        <v>117</v>
      </c>
      <c r="BW44" s="111" t="s">
        <v>117</v>
      </c>
      <c r="BX44" s="111" t="s">
        <v>117</v>
      </c>
      <c r="BY44" s="111" t="s">
        <v>117</v>
      </c>
      <c r="BZ44" s="111" t="s">
        <v>117</v>
      </c>
      <c r="CA44" s="111" t="s">
        <v>117</v>
      </c>
      <c r="CB44" s="111" t="s">
        <v>117</v>
      </c>
      <c r="CC44" s="111" t="s">
        <v>117</v>
      </c>
      <c r="CD44" s="111" t="s">
        <v>117</v>
      </c>
      <c r="CE44" s="111" t="s">
        <v>117</v>
      </c>
      <c r="CF44" s="111" t="s">
        <v>117</v>
      </c>
      <c r="CG44" s="111" t="s">
        <v>117</v>
      </c>
      <c r="CH44" s="111" t="s">
        <v>117</v>
      </c>
      <c r="CI44" s="111" t="s">
        <v>117</v>
      </c>
      <c r="CJ44" s="111" t="s">
        <v>117</v>
      </c>
      <c r="CK44" s="111" t="s">
        <v>117</v>
      </c>
      <c r="CL44" s="111" t="s">
        <v>117</v>
      </c>
      <c r="CM44" s="111" t="s">
        <v>117</v>
      </c>
      <c r="CN44" s="111" t="s">
        <v>117</v>
      </c>
      <c r="CO44" s="111" t="s">
        <v>117</v>
      </c>
      <c r="CP44" s="111" t="s">
        <v>117</v>
      </c>
      <c r="CQ44" s="111" t="s">
        <v>117</v>
      </c>
      <c r="CR44" s="111" t="s">
        <v>117</v>
      </c>
      <c r="CS44" s="111" t="s">
        <v>117</v>
      </c>
      <c r="CT44" s="111" t="s">
        <v>117</v>
      </c>
      <c r="CU44" s="111" t="s">
        <v>117</v>
      </c>
      <c r="CV44" s="111" t="s">
        <v>117</v>
      </c>
      <c r="CW44" s="111" t="s">
        <v>117</v>
      </c>
      <c r="CX44" s="111" t="s">
        <v>117</v>
      </c>
      <c r="CY44" s="111"/>
      <c r="CZ44">
        <v>3.7999999999999999E-2</v>
      </c>
      <c r="DA44" t="s">
        <v>107</v>
      </c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</row>
    <row r="45" spans="1:118">
      <c r="A45">
        <v>24</v>
      </c>
      <c r="B45" s="111" t="s">
        <v>117</v>
      </c>
      <c r="C45" s="111" t="s">
        <v>117</v>
      </c>
      <c r="D45" s="111" t="s">
        <v>117</v>
      </c>
      <c r="E45" s="111" t="s">
        <v>116</v>
      </c>
      <c r="F45" s="111" t="s">
        <v>115</v>
      </c>
      <c r="G45" s="111" t="s">
        <v>116</v>
      </c>
      <c r="H45" s="111" t="s">
        <v>116</v>
      </c>
      <c r="I45" s="111" t="s">
        <v>116</v>
      </c>
      <c r="J45" s="111" t="s">
        <v>116</v>
      </c>
      <c r="K45" s="111" t="s">
        <v>116</v>
      </c>
      <c r="L45" s="111" t="s">
        <v>116</v>
      </c>
      <c r="M45" s="111" t="s">
        <v>116</v>
      </c>
      <c r="N45" s="111" t="s">
        <v>116</v>
      </c>
      <c r="O45" s="111" t="s">
        <v>116</v>
      </c>
      <c r="P45" s="111" t="s">
        <v>116</v>
      </c>
      <c r="Q45" s="111" t="s">
        <v>116</v>
      </c>
      <c r="R45" s="111" t="s">
        <v>116</v>
      </c>
      <c r="S45" s="111" t="s">
        <v>116</v>
      </c>
      <c r="T45" s="111" t="s">
        <v>116</v>
      </c>
      <c r="U45" s="111" t="s">
        <v>116</v>
      </c>
      <c r="V45" s="111" t="s">
        <v>116</v>
      </c>
      <c r="W45" s="111" t="s">
        <v>116</v>
      </c>
      <c r="X45" s="111" t="s">
        <v>117</v>
      </c>
      <c r="Y45" s="111" t="s">
        <v>117</v>
      </c>
      <c r="Z45" s="111" t="s">
        <v>117</v>
      </c>
      <c r="AA45" s="111" t="s">
        <v>117</v>
      </c>
      <c r="AB45" s="111" t="s">
        <v>117</v>
      </c>
      <c r="AC45" s="111" t="s">
        <v>117</v>
      </c>
      <c r="AD45" s="111" t="s">
        <v>117</v>
      </c>
      <c r="AE45" s="111" t="s">
        <v>117</v>
      </c>
      <c r="AF45" s="111" t="s">
        <v>117</v>
      </c>
      <c r="AG45" s="111" t="s">
        <v>117</v>
      </c>
      <c r="AH45" s="111" t="s">
        <v>117</v>
      </c>
      <c r="AI45" s="111" t="s">
        <v>117</v>
      </c>
      <c r="AJ45" s="111" t="s">
        <v>117</v>
      </c>
      <c r="AK45" s="111" t="s">
        <v>117</v>
      </c>
      <c r="AL45" s="111" t="s">
        <v>117</v>
      </c>
      <c r="AM45" s="111" t="s">
        <v>117</v>
      </c>
      <c r="AN45" s="111" t="s">
        <v>117</v>
      </c>
      <c r="AO45" s="111" t="s">
        <v>117</v>
      </c>
      <c r="AP45" s="111" t="s">
        <v>117</v>
      </c>
      <c r="AQ45" s="111" t="s">
        <v>117</v>
      </c>
      <c r="AR45" s="111" t="s">
        <v>117</v>
      </c>
      <c r="AS45" s="111" t="s">
        <v>117</v>
      </c>
      <c r="AT45" s="111" t="s">
        <v>117</v>
      </c>
      <c r="AU45" s="111" t="s">
        <v>117</v>
      </c>
      <c r="AV45" s="111" t="s">
        <v>117</v>
      </c>
      <c r="AW45" s="111" t="s">
        <v>117</v>
      </c>
      <c r="AX45" s="111" t="s">
        <v>117</v>
      </c>
      <c r="AY45" s="111" t="s">
        <v>117</v>
      </c>
      <c r="AZ45" s="111" t="s">
        <v>117</v>
      </c>
      <c r="BA45" s="111" t="s">
        <v>117</v>
      </c>
      <c r="BB45" s="111" t="s">
        <v>117</v>
      </c>
      <c r="BC45" s="111" t="s">
        <v>117</v>
      </c>
      <c r="BD45" s="111" t="s">
        <v>117</v>
      </c>
      <c r="BE45" s="111" t="s">
        <v>117</v>
      </c>
      <c r="BF45" s="111" t="s">
        <v>117</v>
      </c>
      <c r="BG45" s="111" t="s">
        <v>117</v>
      </c>
      <c r="BH45" s="111" t="s">
        <v>117</v>
      </c>
      <c r="BI45" s="111" t="s">
        <v>117</v>
      </c>
      <c r="BJ45" s="111" t="s">
        <v>117</v>
      </c>
      <c r="BK45" s="111" t="s">
        <v>117</v>
      </c>
      <c r="BL45" s="111" t="s">
        <v>117</v>
      </c>
      <c r="BM45" s="111" t="s">
        <v>117</v>
      </c>
      <c r="BN45" s="111" t="s">
        <v>117</v>
      </c>
      <c r="BO45" s="111" t="s">
        <v>117</v>
      </c>
      <c r="BP45" s="111" t="s">
        <v>117</v>
      </c>
      <c r="BQ45" s="111" t="s">
        <v>117</v>
      </c>
      <c r="BR45" s="111" t="s">
        <v>117</v>
      </c>
      <c r="BS45" s="111" t="s">
        <v>117</v>
      </c>
      <c r="BT45" s="111" t="s">
        <v>117</v>
      </c>
      <c r="BU45" s="111" t="s">
        <v>117</v>
      </c>
      <c r="BV45" s="111" t="s">
        <v>117</v>
      </c>
      <c r="BW45" s="111" t="s">
        <v>117</v>
      </c>
      <c r="BX45" s="111" t="s">
        <v>117</v>
      </c>
      <c r="BY45" s="111" t="s">
        <v>117</v>
      </c>
      <c r="BZ45" s="111" t="s">
        <v>117</v>
      </c>
      <c r="CA45" s="111" t="s">
        <v>117</v>
      </c>
      <c r="CB45" s="111" t="s">
        <v>117</v>
      </c>
      <c r="CC45" s="111" t="s">
        <v>117</v>
      </c>
      <c r="CD45" s="111" t="s">
        <v>117</v>
      </c>
      <c r="CE45" s="111" t="s">
        <v>117</v>
      </c>
      <c r="CF45" s="111" t="s">
        <v>117</v>
      </c>
      <c r="CG45" s="111" t="s">
        <v>117</v>
      </c>
      <c r="CH45" s="111" t="s">
        <v>117</v>
      </c>
      <c r="CI45" s="111" t="s">
        <v>117</v>
      </c>
      <c r="CJ45" s="111" t="s">
        <v>117</v>
      </c>
      <c r="CK45" s="111" t="s">
        <v>117</v>
      </c>
      <c r="CL45" s="111" t="s">
        <v>117</v>
      </c>
      <c r="CM45" s="111" t="s">
        <v>117</v>
      </c>
      <c r="CN45" s="111" t="s">
        <v>117</v>
      </c>
      <c r="CO45" s="111" t="s">
        <v>117</v>
      </c>
      <c r="CP45" s="111" t="s">
        <v>117</v>
      </c>
      <c r="CQ45" s="111" t="s">
        <v>117</v>
      </c>
      <c r="CR45" s="111" t="s">
        <v>117</v>
      </c>
      <c r="CS45" s="111" t="s">
        <v>117</v>
      </c>
      <c r="CT45" s="111" t="s">
        <v>117</v>
      </c>
      <c r="CU45" s="111" t="s">
        <v>117</v>
      </c>
      <c r="CV45" s="111" t="s">
        <v>117</v>
      </c>
      <c r="CW45" s="111" t="s">
        <v>117</v>
      </c>
      <c r="CX45" s="111" t="s">
        <v>117</v>
      </c>
      <c r="CY45" s="111"/>
      <c r="CZ45">
        <v>3.9E-2</v>
      </c>
      <c r="DA45" t="s">
        <v>107</v>
      </c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</row>
    <row r="46" spans="1:118">
      <c r="A46">
        <v>25</v>
      </c>
      <c r="B46" s="111" t="s">
        <v>117</v>
      </c>
      <c r="C46" s="111" t="s">
        <v>117</v>
      </c>
      <c r="D46" s="111" t="s">
        <v>117</v>
      </c>
      <c r="E46" s="111" t="s">
        <v>116</v>
      </c>
      <c r="F46" s="111" t="s">
        <v>115</v>
      </c>
      <c r="G46" s="111" t="s">
        <v>116</v>
      </c>
      <c r="H46" s="111" t="s">
        <v>116</v>
      </c>
      <c r="I46" s="111" t="s">
        <v>116</v>
      </c>
      <c r="J46" s="111" t="s">
        <v>116</v>
      </c>
      <c r="K46" s="111" t="s">
        <v>116</v>
      </c>
      <c r="L46" s="111" t="s">
        <v>116</v>
      </c>
      <c r="M46" s="111" t="s">
        <v>116</v>
      </c>
      <c r="N46" s="111" t="s">
        <v>116</v>
      </c>
      <c r="O46" s="111" t="s">
        <v>116</v>
      </c>
      <c r="P46" s="111" t="s">
        <v>116</v>
      </c>
      <c r="Q46" s="111" t="s">
        <v>116</v>
      </c>
      <c r="R46" s="111" t="s">
        <v>116</v>
      </c>
      <c r="S46" s="111" t="s">
        <v>116</v>
      </c>
      <c r="T46" s="111" t="s">
        <v>116</v>
      </c>
      <c r="U46" s="111" t="s">
        <v>116</v>
      </c>
      <c r="V46" s="111" t="s">
        <v>116</v>
      </c>
      <c r="W46" s="111" t="s">
        <v>116</v>
      </c>
      <c r="X46" s="111" t="s">
        <v>117</v>
      </c>
      <c r="Y46" s="111" t="s">
        <v>117</v>
      </c>
      <c r="Z46" s="111" t="s">
        <v>117</v>
      </c>
      <c r="AA46" s="111" t="s">
        <v>117</v>
      </c>
      <c r="AB46" s="111" t="s">
        <v>117</v>
      </c>
      <c r="AC46" s="111" t="s">
        <v>117</v>
      </c>
      <c r="AD46" s="111" t="s">
        <v>117</v>
      </c>
      <c r="AE46" s="111" t="s">
        <v>117</v>
      </c>
      <c r="AF46" s="111" t="s">
        <v>117</v>
      </c>
      <c r="AG46" s="111" t="s">
        <v>117</v>
      </c>
      <c r="AH46" s="111" t="s">
        <v>117</v>
      </c>
      <c r="AI46" s="111" t="s">
        <v>117</v>
      </c>
      <c r="AJ46" s="111" t="s">
        <v>117</v>
      </c>
      <c r="AK46" s="111" t="s">
        <v>117</v>
      </c>
      <c r="AL46" s="111" t="s">
        <v>117</v>
      </c>
      <c r="AM46" s="111" t="s">
        <v>117</v>
      </c>
      <c r="AN46" s="111" t="s">
        <v>117</v>
      </c>
      <c r="AO46" s="111" t="s">
        <v>117</v>
      </c>
      <c r="AP46" s="111" t="s">
        <v>117</v>
      </c>
      <c r="AQ46" s="111" t="s">
        <v>117</v>
      </c>
      <c r="AR46" s="111" t="s">
        <v>117</v>
      </c>
      <c r="AS46" s="111" t="s">
        <v>117</v>
      </c>
      <c r="AT46" s="111" t="s">
        <v>117</v>
      </c>
      <c r="AU46" s="111" t="s">
        <v>117</v>
      </c>
      <c r="AV46" s="111" t="s">
        <v>117</v>
      </c>
      <c r="AW46" s="111" t="s">
        <v>117</v>
      </c>
      <c r="AX46" s="111" t="s">
        <v>117</v>
      </c>
      <c r="AY46" s="111" t="s">
        <v>117</v>
      </c>
      <c r="AZ46" s="111" t="s">
        <v>117</v>
      </c>
      <c r="BA46" s="111" t="s">
        <v>117</v>
      </c>
      <c r="BB46" s="111" t="s">
        <v>117</v>
      </c>
      <c r="BC46" s="111" t="s">
        <v>117</v>
      </c>
      <c r="BD46" s="111" t="s">
        <v>117</v>
      </c>
      <c r="BE46" s="111" t="s">
        <v>117</v>
      </c>
      <c r="BF46" s="111" t="s">
        <v>117</v>
      </c>
      <c r="BG46" s="111" t="s">
        <v>117</v>
      </c>
      <c r="BH46" s="111" t="s">
        <v>117</v>
      </c>
      <c r="BI46" s="111" t="s">
        <v>117</v>
      </c>
      <c r="BJ46" s="111" t="s">
        <v>117</v>
      </c>
      <c r="BK46" s="111" t="s">
        <v>117</v>
      </c>
      <c r="BL46" s="111" t="s">
        <v>117</v>
      </c>
      <c r="BM46" s="111" t="s">
        <v>117</v>
      </c>
      <c r="BN46" s="111" t="s">
        <v>117</v>
      </c>
      <c r="BO46" s="111" t="s">
        <v>117</v>
      </c>
      <c r="BP46" s="111" t="s">
        <v>117</v>
      </c>
      <c r="BQ46" s="111" t="s">
        <v>117</v>
      </c>
      <c r="BR46" s="111" t="s">
        <v>117</v>
      </c>
      <c r="BS46" s="111" t="s">
        <v>117</v>
      </c>
      <c r="BT46" s="111" t="s">
        <v>117</v>
      </c>
      <c r="BU46" s="111" t="s">
        <v>117</v>
      </c>
      <c r="BV46" s="111" t="s">
        <v>117</v>
      </c>
      <c r="BW46" s="111" t="s">
        <v>117</v>
      </c>
      <c r="BX46" s="111" t="s">
        <v>117</v>
      </c>
      <c r="BY46" s="111" t="s">
        <v>117</v>
      </c>
      <c r="BZ46" s="111" t="s">
        <v>117</v>
      </c>
      <c r="CA46" s="111" t="s">
        <v>117</v>
      </c>
      <c r="CB46" s="111" t="s">
        <v>117</v>
      </c>
      <c r="CC46" s="111" t="s">
        <v>117</v>
      </c>
      <c r="CD46" s="111" t="s">
        <v>117</v>
      </c>
      <c r="CE46" s="111" t="s">
        <v>117</v>
      </c>
      <c r="CF46" s="111" t="s">
        <v>117</v>
      </c>
      <c r="CG46" s="111" t="s">
        <v>117</v>
      </c>
      <c r="CH46" s="111" t="s">
        <v>117</v>
      </c>
      <c r="CI46" s="111" t="s">
        <v>117</v>
      </c>
      <c r="CJ46" s="111" t="s">
        <v>117</v>
      </c>
      <c r="CK46" s="111" t="s">
        <v>117</v>
      </c>
      <c r="CL46" s="111" t="s">
        <v>117</v>
      </c>
      <c r="CM46" s="111" t="s">
        <v>117</v>
      </c>
      <c r="CN46" s="111" t="s">
        <v>117</v>
      </c>
      <c r="CO46" s="111" t="s">
        <v>117</v>
      </c>
      <c r="CP46" s="111" t="s">
        <v>117</v>
      </c>
      <c r="CQ46" s="111" t="s">
        <v>117</v>
      </c>
      <c r="CR46" s="111" t="s">
        <v>117</v>
      </c>
      <c r="CS46" s="111" t="s">
        <v>117</v>
      </c>
      <c r="CT46" s="111" t="s">
        <v>117</v>
      </c>
      <c r="CU46" s="111" t="s">
        <v>117</v>
      </c>
      <c r="CV46" s="111" t="s">
        <v>117</v>
      </c>
      <c r="CW46" s="111" t="s">
        <v>117</v>
      </c>
      <c r="CX46" s="111" t="s">
        <v>117</v>
      </c>
      <c r="CY46" s="111"/>
      <c r="CZ46">
        <v>0.04</v>
      </c>
      <c r="DA46" t="s">
        <v>107</v>
      </c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</row>
    <row r="47" spans="1:118">
      <c r="A47">
        <v>26</v>
      </c>
      <c r="B47" s="111" t="s">
        <v>117</v>
      </c>
      <c r="C47" s="111" t="s">
        <v>117</v>
      </c>
      <c r="D47" s="111" t="s">
        <v>117</v>
      </c>
      <c r="E47" s="111" t="s">
        <v>116</v>
      </c>
      <c r="F47" s="111" t="s">
        <v>115</v>
      </c>
      <c r="G47" s="111" t="s">
        <v>116</v>
      </c>
      <c r="H47" s="111" t="s">
        <v>116</v>
      </c>
      <c r="I47" s="111" t="s">
        <v>116</v>
      </c>
      <c r="J47" s="111" t="s">
        <v>116</v>
      </c>
      <c r="K47" s="111" t="s">
        <v>116</v>
      </c>
      <c r="L47" s="111" t="s">
        <v>116</v>
      </c>
      <c r="M47" s="111" t="s">
        <v>116</v>
      </c>
      <c r="N47" s="111" t="s">
        <v>116</v>
      </c>
      <c r="O47" s="111" t="s">
        <v>116</v>
      </c>
      <c r="P47" s="111" t="s">
        <v>116</v>
      </c>
      <c r="Q47" s="111" t="s">
        <v>116</v>
      </c>
      <c r="R47" s="111" t="s">
        <v>116</v>
      </c>
      <c r="S47" s="111" t="s">
        <v>116</v>
      </c>
      <c r="T47" s="111" t="s">
        <v>116</v>
      </c>
      <c r="U47" s="111" t="s">
        <v>116</v>
      </c>
      <c r="V47" s="111" t="s">
        <v>116</v>
      </c>
      <c r="W47" s="111" t="s">
        <v>116</v>
      </c>
      <c r="X47" s="111" t="s">
        <v>117</v>
      </c>
      <c r="Y47" s="111" t="s">
        <v>117</v>
      </c>
      <c r="Z47" s="111" t="s">
        <v>117</v>
      </c>
      <c r="AA47" s="111" t="s">
        <v>117</v>
      </c>
      <c r="AB47" s="111" t="s">
        <v>117</v>
      </c>
      <c r="AC47" s="111" t="s">
        <v>117</v>
      </c>
      <c r="AD47" s="111" t="s">
        <v>117</v>
      </c>
      <c r="AE47" s="111" t="s">
        <v>117</v>
      </c>
      <c r="AF47" s="111" t="s">
        <v>117</v>
      </c>
      <c r="AG47" s="111" t="s">
        <v>117</v>
      </c>
      <c r="AH47" s="111" t="s">
        <v>117</v>
      </c>
      <c r="AI47" s="111" t="s">
        <v>117</v>
      </c>
      <c r="AJ47" s="111" t="s">
        <v>117</v>
      </c>
      <c r="AK47" s="111" t="s">
        <v>117</v>
      </c>
      <c r="AL47" s="111" t="s">
        <v>117</v>
      </c>
      <c r="AM47" s="111" t="s">
        <v>117</v>
      </c>
      <c r="AN47" s="111" t="s">
        <v>117</v>
      </c>
      <c r="AO47" s="111" t="s">
        <v>117</v>
      </c>
      <c r="AP47" s="111" t="s">
        <v>117</v>
      </c>
      <c r="AQ47" s="111" t="s">
        <v>117</v>
      </c>
      <c r="AR47" s="111" t="s">
        <v>117</v>
      </c>
      <c r="AS47" s="111" t="s">
        <v>117</v>
      </c>
      <c r="AT47" s="111" t="s">
        <v>117</v>
      </c>
      <c r="AU47" s="111" t="s">
        <v>117</v>
      </c>
      <c r="AV47" s="111" t="s">
        <v>117</v>
      </c>
      <c r="AW47" s="111" t="s">
        <v>117</v>
      </c>
      <c r="AX47" s="111" t="s">
        <v>117</v>
      </c>
      <c r="AY47" s="111" t="s">
        <v>117</v>
      </c>
      <c r="AZ47" s="111" t="s">
        <v>117</v>
      </c>
      <c r="BA47" s="111" t="s">
        <v>117</v>
      </c>
      <c r="BB47" s="111" t="s">
        <v>117</v>
      </c>
      <c r="BC47" s="111" t="s">
        <v>117</v>
      </c>
      <c r="BD47" s="111" t="s">
        <v>117</v>
      </c>
      <c r="BE47" s="111" t="s">
        <v>117</v>
      </c>
      <c r="BF47" s="111" t="s">
        <v>117</v>
      </c>
      <c r="BG47" s="111" t="s">
        <v>117</v>
      </c>
      <c r="BH47" s="111" t="s">
        <v>117</v>
      </c>
      <c r="BI47" s="111" t="s">
        <v>117</v>
      </c>
      <c r="BJ47" s="111" t="s">
        <v>117</v>
      </c>
      <c r="BK47" s="111" t="s">
        <v>117</v>
      </c>
      <c r="BL47" s="111" t="s">
        <v>117</v>
      </c>
      <c r="BM47" s="111" t="s">
        <v>117</v>
      </c>
      <c r="BN47" s="111" t="s">
        <v>117</v>
      </c>
      <c r="BO47" s="111" t="s">
        <v>117</v>
      </c>
      <c r="BP47" s="111" t="s">
        <v>117</v>
      </c>
      <c r="BQ47" s="111" t="s">
        <v>117</v>
      </c>
      <c r="BR47" s="111" t="s">
        <v>117</v>
      </c>
      <c r="BS47" s="111" t="s">
        <v>117</v>
      </c>
      <c r="BT47" s="111" t="s">
        <v>117</v>
      </c>
      <c r="BU47" s="111" t="s">
        <v>117</v>
      </c>
      <c r="BV47" s="111" t="s">
        <v>117</v>
      </c>
      <c r="BW47" s="111" t="s">
        <v>117</v>
      </c>
      <c r="BX47" s="111" t="s">
        <v>117</v>
      </c>
      <c r="BY47" s="111" t="s">
        <v>117</v>
      </c>
      <c r="BZ47" s="111" t="s">
        <v>117</v>
      </c>
      <c r="CA47" s="111" t="s">
        <v>117</v>
      </c>
      <c r="CB47" s="111" t="s">
        <v>117</v>
      </c>
      <c r="CC47" s="111" t="s">
        <v>117</v>
      </c>
      <c r="CD47" s="111" t="s">
        <v>117</v>
      </c>
      <c r="CE47" s="111" t="s">
        <v>117</v>
      </c>
      <c r="CF47" s="111" t="s">
        <v>117</v>
      </c>
      <c r="CG47" s="111" t="s">
        <v>117</v>
      </c>
      <c r="CH47" s="111" t="s">
        <v>117</v>
      </c>
      <c r="CI47" s="111" t="s">
        <v>117</v>
      </c>
      <c r="CJ47" s="111" t="s">
        <v>117</v>
      </c>
      <c r="CK47" s="111" t="s">
        <v>117</v>
      </c>
      <c r="CL47" s="111" t="s">
        <v>117</v>
      </c>
      <c r="CM47" s="111" t="s">
        <v>117</v>
      </c>
      <c r="CN47" s="111" t="s">
        <v>117</v>
      </c>
      <c r="CO47" s="111" t="s">
        <v>117</v>
      </c>
      <c r="CP47" s="111" t="s">
        <v>117</v>
      </c>
      <c r="CQ47" s="111" t="s">
        <v>117</v>
      </c>
      <c r="CR47" s="111" t="s">
        <v>117</v>
      </c>
      <c r="CS47" s="111" t="s">
        <v>117</v>
      </c>
      <c r="CT47" s="111" t="s">
        <v>117</v>
      </c>
      <c r="CU47" s="111" t="s">
        <v>117</v>
      </c>
      <c r="CV47" s="111" t="s">
        <v>117</v>
      </c>
      <c r="CW47" s="111" t="s">
        <v>117</v>
      </c>
      <c r="CX47" s="111" t="s">
        <v>117</v>
      </c>
      <c r="CY47" s="111"/>
      <c r="CZ47">
        <v>4.1000000000000002E-2</v>
      </c>
      <c r="DA47" t="s">
        <v>107</v>
      </c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</row>
    <row r="48" spans="1:118">
      <c r="A48">
        <v>27</v>
      </c>
      <c r="B48" s="111" t="s">
        <v>117</v>
      </c>
      <c r="C48" s="111" t="s">
        <v>117</v>
      </c>
      <c r="D48" s="111" t="s">
        <v>117</v>
      </c>
      <c r="E48" s="111" t="s">
        <v>116</v>
      </c>
      <c r="F48" s="111" t="s">
        <v>115</v>
      </c>
      <c r="G48" s="111" t="s">
        <v>116</v>
      </c>
      <c r="H48" s="111" t="s">
        <v>116</v>
      </c>
      <c r="I48" s="111" t="s">
        <v>116</v>
      </c>
      <c r="J48" s="111" t="s">
        <v>116</v>
      </c>
      <c r="K48" s="111" t="s">
        <v>116</v>
      </c>
      <c r="L48" s="111" t="s">
        <v>116</v>
      </c>
      <c r="M48" s="111" t="s">
        <v>116</v>
      </c>
      <c r="N48" s="111" t="s">
        <v>116</v>
      </c>
      <c r="O48" s="111" t="s">
        <v>116</v>
      </c>
      <c r="P48" s="111" t="s">
        <v>116</v>
      </c>
      <c r="Q48" s="111" t="s">
        <v>116</v>
      </c>
      <c r="R48" s="111" t="s">
        <v>116</v>
      </c>
      <c r="S48" s="111" t="s">
        <v>116</v>
      </c>
      <c r="T48" s="111" t="s">
        <v>116</v>
      </c>
      <c r="U48" s="111" t="s">
        <v>116</v>
      </c>
      <c r="V48" s="111" t="s">
        <v>116</v>
      </c>
      <c r="W48" s="111" t="s">
        <v>116</v>
      </c>
      <c r="X48" s="111" t="s">
        <v>117</v>
      </c>
      <c r="Y48" s="111" t="s">
        <v>117</v>
      </c>
      <c r="Z48" s="111" t="s">
        <v>117</v>
      </c>
      <c r="AA48" s="111" t="s">
        <v>117</v>
      </c>
      <c r="AB48" s="111" t="s">
        <v>117</v>
      </c>
      <c r="AC48" s="111" t="s">
        <v>117</v>
      </c>
      <c r="AD48" s="111" t="s">
        <v>117</v>
      </c>
      <c r="AE48" s="111" t="s">
        <v>117</v>
      </c>
      <c r="AF48" s="111" t="s">
        <v>117</v>
      </c>
      <c r="AG48" s="111" t="s">
        <v>117</v>
      </c>
      <c r="AH48" s="111" t="s">
        <v>117</v>
      </c>
      <c r="AI48" s="111" t="s">
        <v>117</v>
      </c>
      <c r="AJ48" s="111" t="s">
        <v>117</v>
      </c>
      <c r="AK48" s="111" t="s">
        <v>117</v>
      </c>
      <c r="AL48" s="111" t="s">
        <v>117</v>
      </c>
      <c r="AM48" s="111" t="s">
        <v>117</v>
      </c>
      <c r="AN48" s="111" t="s">
        <v>117</v>
      </c>
      <c r="AO48" s="111" t="s">
        <v>117</v>
      </c>
      <c r="AP48" s="111" t="s">
        <v>117</v>
      </c>
      <c r="AQ48" s="111" t="s">
        <v>117</v>
      </c>
      <c r="AR48" s="111" t="s">
        <v>117</v>
      </c>
      <c r="AS48" s="111" t="s">
        <v>117</v>
      </c>
      <c r="AT48" s="111" t="s">
        <v>117</v>
      </c>
      <c r="AU48" s="111" t="s">
        <v>117</v>
      </c>
      <c r="AV48" s="111" t="s">
        <v>117</v>
      </c>
      <c r="AW48" s="111" t="s">
        <v>117</v>
      </c>
      <c r="AX48" s="111" t="s">
        <v>117</v>
      </c>
      <c r="AY48" s="111" t="s">
        <v>117</v>
      </c>
      <c r="AZ48" s="111" t="s">
        <v>117</v>
      </c>
      <c r="BA48" s="111" t="s">
        <v>117</v>
      </c>
      <c r="BB48" s="111" t="s">
        <v>117</v>
      </c>
      <c r="BC48" s="111" t="s">
        <v>117</v>
      </c>
      <c r="BD48" s="111" t="s">
        <v>117</v>
      </c>
      <c r="BE48" s="111" t="s">
        <v>117</v>
      </c>
      <c r="BF48" s="111" t="s">
        <v>117</v>
      </c>
      <c r="BG48" s="111" t="s">
        <v>117</v>
      </c>
      <c r="BH48" s="111" t="s">
        <v>117</v>
      </c>
      <c r="BI48" s="111" t="s">
        <v>117</v>
      </c>
      <c r="BJ48" s="111" t="s">
        <v>117</v>
      </c>
      <c r="BK48" s="111" t="s">
        <v>117</v>
      </c>
      <c r="BL48" s="111" t="s">
        <v>117</v>
      </c>
      <c r="BM48" s="111" t="s">
        <v>117</v>
      </c>
      <c r="BN48" s="111" t="s">
        <v>117</v>
      </c>
      <c r="BO48" s="111" t="s">
        <v>117</v>
      </c>
      <c r="BP48" s="111" t="s">
        <v>117</v>
      </c>
      <c r="BQ48" s="111" t="s">
        <v>117</v>
      </c>
      <c r="BR48" s="111" t="s">
        <v>117</v>
      </c>
      <c r="BS48" s="111" t="s">
        <v>117</v>
      </c>
      <c r="BT48" s="111" t="s">
        <v>117</v>
      </c>
      <c r="BU48" s="111" t="s">
        <v>117</v>
      </c>
      <c r="BV48" s="111" t="s">
        <v>117</v>
      </c>
      <c r="BW48" s="111" t="s">
        <v>117</v>
      </c>
      <c r="BX48" s="111" t="s">
        <v>117</v>
      </c>
      <c r="BY48" s="111" t="s">
        <v>117</v>
      </c>
      <c r="BZ48" s="111" t="s">
        <v>117</v>
      </c>
      <c r="CA48" s="111" t="s">
        <v>117</v>
      </c>
      <c r="CB48" s="111" t="s">
        <v>117</v>
      </c>
      <c r="CC48" s="111" t="s">
        <v>117</v>
      </c>
      <c r="CD48" s="111" t="s">
        <v>117</v>
      </c>
      <c r="CE48" s="111" t="s">
        <v>117</v>
      </c>
      <c r="CF48" s="111" t="s">
        <v>117</v>
      </c>
      <c r="CG48" s="111" t="s">
        <v>117</v>
      </c>
      <c r="CH48" s="111" t="s">
        <v>117</v>
      </c>
      <c r="CI48" s="111" t="s">
        <v>117</v>
      </c>
      <c r="CJ48" s="111" t="s">
        <v>117</v>
      </c>
      <c r="CK48" s="111" t="s">
        <v>117</v>
      </c>
      <c r="CL48" s="111" t="s">
        <v>117</v>
      </c>
      <c r="CM48" s="111" t="s">
        <v>117</v>
      </c>
      <c r="CN48" s="111" t="s">
        <v>117</v>
      </c>
      <c r="CO48" s="111" t="s">
        <v>117</v>
      </c>
      <c r="CP48" s="111" t="s">
        <v>117</v>
      </c>
      <c r="CQ48" s="111" t="s">
        <v>117</v>
      </c>
      <c r="CR48" s="111" t="s">
        <v>117</v>
      </c>
      <c r="CS48" s="111" t="s">
        <v>117</v>
      </c>
      <c r="CT48" s="111" t="s">
        <v>117</v>
      </c>
      <c r="CU48" s="111" t="s">
        <v>117</v>
      </c>
      <c r="CV48" s="111" t="s">
        <v>117</v>
      </c>
      <c r="CW48" s="111" t="s">
        <v>117</v>
      </c>
      <c r="CX48" s="111" t="s">
        <v>117</v>
      </c>
      <c r="CY48" s="111"/>
      <c r="CZ48">
        <v>4.2000000000000003E-2</v>
      </c>
      <c r="DA48" t="s">
        <v>107</v>
      </c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</row>
    <row r="49" spans="1:118">
      <c r="A49">
        <v>28.000000000000004</v>
      </c>
      <c r="B49" s="111" t="s">
        <v>117</v>
      </c>
      <c r="C49" s="111" t="s">
        <v>117</v>
      </c>
      <c r="D49" s="111" t="s">
        <v>117</v>
      </c>
      <c r="E49" s="111" t="s">
        <v>116</v>
      </c>
      <c r="F49" s="111" t="s">
        <v>115</v>
      </c>
      <c r="G49" s="111" t="s">
        <v>116</v>
      </c>
      <c r="H49" s="111" t="s">
        <v>116</v>
      </c>
      <c r="I49" s="111" t="s">
        <v>116</v>
      </c>
      <c r="J49" s="111" t="s">
        <v>116</v>
      </c>
      <c r="K49" s="111" t="s">
        <v>116</v>
      </c>
      <c r="L49" s="111" t="s">
        <v>116</v>
      </c>
      <c r="M49" s="111" t="s">
        <v>116</v>
      </c>
      <c r="N49" s="111" t="s">
        <v>116</v>
      </c>
      <c r="O49" s="111" t="s">
        <v>116</v>
      </c>
      <c r="P49" s="111" t="s">
        <v>116</v>
      </c>
      <c r="Q49" s="111" t="s">
        <v>116</v>
      </c>
      <c r="R49" s="111" t="s">
        <v>116</v>
      </c>
      <c r="S49" s="111" t="s">
        <v>116</v>
      </c>
      <c r="T49" s="111" t="s">
        <v>116</v>
      </c>
      <c r="U49" s="111" t="s">
        <v>116</v>
      </c>
      <c r="V49" s="111" t="s">
        <v>116</v>
      </c>
      <c r="W49" s="111" t="s">
        <v>116</v>
      </c>
      <c r="X49" s="111" t="s">
        <v>117</v>
      </c>
      <c r="Y49" s="111" t="s">
        <v>117</v>
      </c>
      <c r="Z49" s="111" t="s">
        <v>117</v>
      </c>
      <c r="AA49" s="111" t="s">
        <v>117</v>
      </c>
      <c r="AB49" s="111" t="s">
        <v>117</v>
      </c>
      <c r="AC49" s="111" t="s">
        <v>117</v>
      </c>
      <c r="AD49" s="111" t="s">
        <v>117</v>
      </c>
      <c r="AE49" s="111" t="s">
        <v>117</v>
      </c>
      <c r="AF49" s="111" t="s">
        <v>117</v>
      </c>
      <c r="AG49" s="111" t="s">
        <v>117</v>
      </c>
      <c r="AH49" s="111" t="s">
        <v>117</v>
      </c>
      <c r="AI49" s="111" t="s">
        <v>117</v>
      </c>
      <c r="AJ49" s="111" t="s">
        <v>117</v>
      </c>
      <c r="AK49" s="111" t="s">
        <v>117</v>
      </c>
      <c r="AL49" s="111" t="s">
        <v>117</v>
      </c>
      <c r="AM49" s="111" t="s">
        <v>117</v>
      </c>
      <c r="AN49" s="111" t="s">
        <v>117</v>
      </c>
      <c r="AO49" s="111" t="s">
        <v>117</v>
      </c>
      <c r="AP49" s="111" t="s">
        <v>117</v>
      </c>
      <c r="AQ49" s="111" t="s">
        <v>117</v>
      </c>
      <c r="AR49" s="111" t="s">
        <v>117</v>
      </c>
      <c r="AS49" s="111" t="s">
        <v>117</v>
      </c>
      <c r="AT49" s="111" t="s">
        <v>117</v>
      </c>
      <c r="AU49" s="111" t="s">
        <v>117</v>
      </c>
      <c r="AV49" s="111" t="s">
        <v>117</v>
      </c>
      <c r="AW49" s="111" t="s">
        <v>117</v>
      </c>
      <c r="AX49" s="111" t="s">
        <v>117</v>
      </c>
      <c r="AY49" s="111" t="s">
        <v>117</v>
      </c>
      <c r="AZ49" s="111" t="s">
        <v>117</v>
      </c>
      <c r="BA49" s="111" t="s">
        <v>117</v>
      </c>
      <c r="BB49" s="111" t="s">
        <v>117</v>
      </c>
      <c r="BC49" s="111" t="s">
        <v>117</v>
      </c>
      <c r="BD49" s="111" t="s">
        <v>117</v>
      </c>
      <c r="BE49" s="111" t="s">
        <v>117</v>
      </c>
      <c r="BF49" s="111" t="s">
        <v>117</v>
      </c>
      <c r="BG49" s="111" t="s">
        <v>117</v>
      </c>
      <c r="BH49" s="111" t="s">
        <v>117</v>
      </c>
      <c r="BI49" s="111" t="s">
        <v>117</v>
      </c>
      <c r="BJ49" s="111" t="s">
        <v>117</v>
      </c>
      <c r="BK49" s="111" t="s">
        <v>117</v>
      </c>
      <c r="BL49" s="111" t="s">
        <v>117</v>
      </c>
      <c r="BM49" s="111" t="s">
        <v>117</v>
      </c>
      <c r="BN49" s="111" t="s">
        <v>117</v>
      </c>
      <c r="BO49" s="111" t="s">
        <v>117</v>
      </c>
      <c r="BP49" s="111" t="s">
        <v>117</v>
      </c>
      <c r="BQ49" s="111" t="s">
        <v>117</v>
      </c>
      <c r="BR49" s="111" t="s">
        <v>117</v>
      </c>
      <c r="BS49" s="111" t="s">
        <v>117</v>
      </c>
      <c r="BT49" s="111" t="s">
        <v>117</v>
      </c>
      <c r="BU49" s="111" t="s">
        <v>117</v>
      </c>
      <c r="BV49" s="111" t="s">
        <v>117</v>
      </c>
      <c r="BW49" s="111" t="s">
        <v>117</v>
      </c>
      <c r="BX49" s="111" t="s">
        <v>117</v>
      </c>
      <c r="BY49" s="111" t="s">
        <v>117</v>
      </c>
      <c r="BZ49" s="111" t="s">
        <v>117</v>
      </c>
      <c r="CA49" s="111" t="s">
        <v>117</v>
      </c>
      <c r="CB49" s="111" t="s">
        <v>117</v>
      </c>
      <c r="CC49" s="111" t="s">
        <v>117</v>
      </c>
      <c r="CD49" s="111" t="s">
        <v>117</v>
      </c>
      <c r="CE49" s="111" t="s">
        <v>117</v>
      </c>
      <c r="CF49" s="111" t="s">
        <v>117</v>
      </c>
      <c r="CG49" s="111" t="s">
        <v>117</v>
      </c>
      <c r="CH49" s="111" t="s">
        <v>117</v>
      </c>
      <c r="CI49" s="111" t="s">
        <v>117</v>
      </c>
      <c r="CJ49" s="111" t="s">
        <v>117</v>
      </c>
      <c r="CK49" s="111" t="s">
        <v>117</v>
      </c>
      <c r="CL49" s="111" t="s">
        <v>117</v>
      </c>
      <c r="CM49" s="111" t="s">
        <v>117</v>
      </c>
      <c r="CN49" s="111" t="s">
        <v>117</v>
      </c>
      <c r="CO49" s="111" t="s">
        <v>117</v>
      </c>
      <c r="CP49" s="111" t="s">
        <v>117</v>
      </c>
      <c r="CQ49" s="111" t="s">
        <v>117</v>
      </c>
      <c r="CR49" s="111" t="s">
        <v>117</v>
      </c>
      <c r="CS49" s="111" t="s">
        <v>117</v>
      </c>
      <c r="CT49" s="111" t="s">
        <v>117</v>
      </c>
      <c r="CU49" s="111" t="s">
        <v>117</v>
      </c>
      <c r="CV49" s="111" t="s">
        <v>117</v>
      </c>
      <c r="CW49" s="111" t="s">
        <v>117</v>
      </c>
      <c r="CX49" s="111" t="s">
        <v>117</v>
      </c>
      <c r="CY49" s="111"/>
      <c r="CZ49">
        <v>4.2999999999999997E-2</v>
      </c>
      <c r="DA49" t="s">
        <v>107</v>
      </c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</row>
    <row r="50" spans="1:118">
      <c r="A50">
        <v>28.999999999999996</v>
      </c>
      <c r="B50" s="111" t="s">
        <v>117</v>
      </c>
      <c r="C50" s="111" t="s">
        <v>117</v>
      </c>
      <c r="D50" s="111" t="s">
        <v>117</v>
      </c>
      <c r="E50" s="111" t="s">
        <v>116</v>
      </c>
      <c r="F50" s="111" t="s">
        <v>115</v>
      </c>
      <c r="G50" s="111" t="s">
        <v>116</v>
      </c>
      <c r="H50" s="111" t="s">
        <v>116</v>
      </c>
      <c r="I50" s="111" t="s">
        <v>116</v>
      </c>
      <c r="J50" s="111" t="s">
        <v>116</v>
      </c>
      <c r="K50" s="111" t="s">
        <v>116</v>
      </c>
      <c r="L50" s="111" t="s">
        <v>116</v>
      </c>
      <c r="M50" s="111" t="s">
        <v>116</v>
      </c>
      <c r="N50" s="111" t="s">
        <v>116</v>
      </c>
      <c r="O50" s="111" t="s">
        <v>116</v>
      </c>
      <c r="P50" s="111" t="s">
        <v>116</v>
      </c>
      <c r="Q50" s="111" t="s">
        <v>116</v>
      </c>
      <c r="R50" s="111" t="s">
        <v>116</v>
      </c>
      <c r="S50" s="111" t="s">
        <v>116</v>
      </c>
      <c r="T50" s="111" t="s">
        <v>116</v>
      </c>
      <c r="U50" s="111" t="s">
        <v>116</v>
      </c>
      <c r="V50" s="111" t="s">
        <v>116</v>
      </c>
      <c r="W50" s="111" t="s">
        <v>116</v>
      </c>
      <c r="X50" s="111" t="s">
        <v>117</v>
      </c>
      <c r="Y50" s="111" t="s">
        <v>117</v>
      </c>
      <c r="Z50" s="111" t="s">
        <v>117</v>
      </c>
      <c r="AA50" s="111" t="s">
        <v>117</v>
      </c>
      <c r="AB50" s="111" t="s">
        <v>117</v>
      </c>
      <c r="AC50" s="111" t="s">
        <v>117</v>
      </c>
      <c r="AD50" s="111" t="s">
        <v>117</v>
      </c>
      <c r="AE50" s="111" t="s">
        <v>117</v>
      </c>
      <c r="AF50" s="111" t="s">
        <v>117</v>
      </c>
      <c r="AG50" s="111" t="s">
        <v>117</v>
      </c>
      <c r="AH50" s="111" t="s">
        <v>117</v>
      </c>
      <c r="AI50" s="111" t="s">
        <v>117</v>
      </c>
      <c r="AJ50" s="111" t="s">
        <v>117</v>
      </c>
      <c r="AK50" s="111" t="s">
        <v>117</v>
      </c>
      <c r="AL50" s="111" t="s">
        <v>117</v>
      </c>
      <c r="AM50" s="111" t="s">
        <v>117</v>
      </c>
      <c r="AN50" s="111" t="s">
        <v>117</v>
      </c>
      <c r="AO50" s="111" t="s">
        <v>117</v>
      </c>
      <c r="AP50" s="111" t="s">
        <v>117</v>
      </c>
      <c r="AQ50" s="111" t="s">
        <v>117</v>
      </c>
      <c r="AR50" s="111" t="s">
        <v>117</v>
      </c>
      <c r="AS50" s="111" t="s">
        <v>117</v>
      </c>
      <c r="AT50" s="111" t="s">
        <v>117</v>
      </c>
      <c r="AU50" s="111" t="s">
        <v>117</v>
      </c>
      <c r="AV50" s="111" t="s">
        <v>117</v>
      </c>
      <c r="AW50" s="111" t="s">
        <v>117</v>
      </c>
      <c r="AX50" s="111" t="s">
        <v>117</v>
      </c>
      <c r="AY50" s="111" t="s">
        <v>117</v>
      </c>
      <c r="AZ50" s="111" t="s">
        <v>117</v>
      </c>
      <c r="BA50" s="111" t="s">
        <v>117</v>
      </c>
      <c r="BB50" s="111" t="s">
        <v>117</v>
      </c>
      <c r="BC50" s="111" t="s">
        <v>117</v>
      </c>
      <c r="BD50" s="111" t="s">
        <v>117</v>
      </c>
      <c r="BE50" s="111" t="s">
        <v>117</v>
      </c>
      <c r="BF50" s="111" t="s">
        <v>117</v>
      </c>
      <c r="BG50" s="111" t="s">
        <v>117</v>
      </c>
      <c r="BH50" s="111" t="s">
        <v>117</v>
      </c>
      <c r="BI50" s="111" t="s">
        <v>117</v>
      </c>
      <c r="BJ50" s="111" t="s">
        <v>117</v>
      </c>
      <c r="BK50" s="111" t="s">
        <v>117</v>
      </c>
      <c r="BL50" s="111" t="s">
        <v>117</v>
      </c>
      <c r="BM50" s="111" t="s">
        <v>117</v>
      </c>
      <c r="BN50" s="111" t="s">
        <v>117</v>
      </c>
      <c r="BO50" s="111" t="s">
        <v>117</v>
      </c>
      <c r="BP50" s="111" t="s">
        <v>117</v>
      </c>
      <c r="BQ50" s="111" t="s">
        <v>117</v>
      </c>
      <c r="BR50" s="111" t="s">
        <v>117</v>
      </c>
      <c r="BS50" s="111" t="s">
        <v>117</v>
      </c>
      <c r="BT50" s="111" t="s">
        <v>117</v>
      </c>
      <c r="BU50" s="111" t="s">
        <v>117</v>
      </c>
      <c r="BV50" s="111" t="s">
        <v>117</v>
      </c>
      <c r="BW50" s="111" t="s">
        <v>117</v>
      </c>
      <c r="BX50" s="111" t="s">
        <v>117</v>
      </c>
      <c r="BY50" s="111" t="s">
        <v>117</v>
      </c>
      <c r="BZ50" s="111" t="s">
        <v>117</v>
      </c>
      <c r="CA50" s="111" t="s">
        <v>117</v>
      </c>
      <c r="CB50" s="111" t="s">
        <v>117</v>
      </c>
      <c r="CC50" s="111" t="s">
        <v>117</v>
      </c>
      <c r="CD50" s="111" t="s">
        <v>117</v>
      </c>
      <c r="CE50" s="111" t="s">
        <v>117</v>
      </c>
      <c r="CF50" s="111" t="s">
        <v>117</v>
      </c>
      <c r="CG50" s="111" t="s">
        <v>117</v>
      </c>
      <c r="CH50" s="111" t="s">
        <v>117</v>
      </c>
      <c r="CI50" s="111" t="s">
        <v>117</v>
      </c>
      <c r="CJ50" s="111" t="s">
        <v>117</v>
      </c>
      <c r="CK50" s="111" t="s">
        <v>117</v>
      </c>
      <c r="CL50" s="111" t="s">
        <v>117</v>
      </c>
      <c r="CM50" s="111" t="s">
        <v>117</v>
      </c>
      <c r="CN50" s="111" t="s">
        <v>117</v>
      </c>
      <c r="CO50" s="111" t="s">
        <v>117</v>
      </c>
      <c r="CP50" s="111" t="s">
        <v>117</v>
      </c>
      <c r="CQ50" s="111" t="s">
        <v>117</v>
      </c>
      <c r="CR50" s="111" t="s">
        <v>117</v>
      </c>
      <c r="CS50" s="111" t="s">
        <v>117</v>
      </c>
      <c r="CT50" s="111" t="s">
        <v>117</v>
      </c>
      <c r="CU50" s="111" t="s">
        <v>117</v>
      </c>
      <c r="CV50" s="111" t="s">
        <v>117</v>
      </c>
      <c r="CW50" s="111" t="s">
        <v>117</v>
      </c>
      <c r="CX50" s="111" t="s">
        <v>117</v>
      </c>
      <c r="CY50" s="111"/>
      <c r="CZ50">
        <v>4.3999999999999997E-2</v>
      </c>
      <c r="DA50" t="s">
        <v>107</v>
      </c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</row>
    <row r="51" spans="1:118">
      <c r="A51">
        <v>30</v>
      </c>
      <c r="B51" s="111" t="s">
        <v>117</v>
      </c>
      <c r="C51" s="111" t="s">
        <v>117</v>
      </c>
      <c r="D51" s="111" t="s">
        <v>117</v>
      </c>
      <c r="E51" s="111" t="s">
        <v>116</v>
      </c>
      <c r="F51" s="111" t="s">
        <v>115</v>
      </c>
      <c r="G51" s="111" t="s">
        <v>116</v>
      </c>
      <c r="H51" s="111" t="s">
        <v>116</v>
      </c>
      <c r="I51" s="111" t="s">
        <v>116</v>
      </c>
      <c r="J51" s="111" t="s">
        <v>116</v>
      </c>
      <c r="K51" s="111" t="s">
        <v>116</v>
      </c>
      <c r="L51" s="111" t="s">
        <v>116</v>
      </c>
      <c r="M51" s="111" t="s">
        <v>116</v>
      </c>
      <c r="N51" s="111" t="s">
        <v>116</v>
      </c>
      <c r="O51" s="111" t="s">
        <v>116</v>
      </c>
      <c r="P51" s="111" t="s">
        <v>116</v>
      </c>
      <c r="Q51" s="111" t="s">
        <v>116</v>
      </c>
      <c r="R51" s="111" t="s">
        <v>116</v>
      </c>
      <c r="S51" s="111" t="s">
        <v>116</v>
      </c>
      <c r="T51" s="111" t="s">
        <v>116</v>
      </c>
      <c r="U51" s="111" t="s">
        <v>116</v>
      </c>
      <c r="V51" s="111" t="s">
        <v>116</v>
      </c>
      <c r="W51" s="111" t="s">
        <v>116</v>
      </c>
      <c r="X51" s="111" t="s">
        <v>117</v>
      </c>
      <c r="Y51" s="111" t="s">
        <v>117</v>
      </c>
      <c r="Z51" s="111" t="s">
        <v>117</v>
      </c>
      <c r="AA51" s="111" t="s">
        <v>117</v>
      </c>
      <c r="AB51" s="111" t="s">
        <v>117</v>
      </c>
      <c r="AC51" s="111" t="s">
        <v>117</v>
      </c>
      <c r="AD51" s="111" t="s">
        <v>117</v>
      </c>
      <c r="AE51" s="111" t="s">
        <v>117</v>
      </c>
      <c r="AF51" s="111" t="s">
        <v>117</v>
      </c>
      <c r="AG51" s="111" t="s">
        <v>117</v>
      </c>
      <c r="AH51" s="111" t="s">
        <v>117</v>
      </c>
      <c r="AI51" s="111" t="s">
        <v>117</v>
      </c>
      <c r="AJ51" s="111" t="s">
        <v>117</v>
      </c>
      <c r="AK51" s="111" t="s">
        <v>117</v>
      </c>
      <c r="AL51" s="111" t="s">
        <v>117</v>
      </c>
      <c r="AM51" s="111" t="s">
        <v>117</v>
      </c>
      <c r="AN51" s="111" t="s">
        <v>117</v>
      </c>
      <c r="AO51" s="111" t="s">
        <v>117</v>
      </c>
      <c r="AP51" s="111" t="s">
        <v>117</v>
      </c>
      <c r="AQ51" s="111" t="s">
        <v>117</v>
      </c>
      <c r="AR51" s="111" t="s">
        <v>117</v>
      </c>
      <c r="AS51" s="111" t="s">
        <v>117</v>
      </c>
      <c r="AT51" s="111" t="s">
        <v>117</v>
      </c>
      <c r="AU51" s="111" t="s">
        <v>117</v>
      </c>
      <c r="AV51" s="111" t="s">
        <v>117</v>
      </c>
      <c r="AW51" s="111" t="s">
        <v>117</v>
      </c>
      <c r="AX51" s="111" t="s">
        <v>117</v>
      </c>
      <c r="AY51" s="111" t="s">
        <v>117</v>
      </c>
      <c r="AZ51" s="111" t="s">
        <v>117</v>
      </c>
      <c r="BA51" s="111" t="s">
        <v>117</v>
      </c>
      <c r="BB51" s="111" t="s">
        <v>117</v>
      </c>
      <c r="BC51" s="111" t="s">
        <v>117</v>
      </c>
      <c r="BD51" s="111" t="s">
        <v>117</v>
      </c>
      <c r="BE51" s="111" t="s">
        <v>117</v>
      </c>
      <c r="BF51" s="111" t="s">
        <v>117</v>
      </c>
      <c r="BG51" s="111" t="s">
        <v>117</v>
      </c>
      <c r="BH51" s="111" t="s">
        <v>117</v>
      </c>
      <c r="BI51" s="111" t="s">
        <v>117</v>
      </c>
      <c r="BJ51" s="111" t="s">
        <v>117</v>
      </c>
      <c r="BK51" s="111" t="s">
        <v>117</v>
      </c>
      <c r="BL51" s="111" t="s">
        <v>117</v>
      </c>
      <c r="BM51" s="111" t="s">
        <v>117</v>
      </c>
      <c r="BN51" s="111" t="s">
        <v>117</v>
      </c>
      <c r="BO51" s="111" t="s">
        <v>117</v>
      </c>
      <c r="BP51" s="111" t="s">
        <v>117</v>
      </c>
      <c r="BQ51" s="111" t="s">
        <v>117</v>
      </c>
      <c r="BR51" s="111" t="s">
        <v>117</v>
      </c>
      <c r="BS51" s="111" t="s">
        <v>117</v>
      </c>
      <c r="BT51" s="111" t="s">
        <v>117</v>
      </c>
      <c r="BU51" s="111" t="s">
        <v>117</v>
      </c>
      <c r="BV51" s="111" t="s">
        <v>117</v>
      </c>
      <c r="BW51" s="111" t="s">
        <v>117</v>
      </c>
      <c r="BX51" s="111" t="s">
        <v>117</v>
      </c>
      <c r="BY51" s="111" t="s">
        <v>117</v>
      </c>
      <c r="BZ51" s="111" t="s">
        <v>117</v>
      </c>
      <c r="CA51" s="111" t="s">
        <v>117</v>
      </c>
      <c r="CB51" s="111" t="s">
        <v>117</v>
      </c>
      <c r="CC51" s="111" t="s">
        <v>117</v>
      </c>
      <c r="CD51" s="111" t="s">
        <v>117</v>
      </c>
      <c r="CE51" s="111" t="s">
        <v>117</v>
      </c>
      <c r="CF51" s="111" t="s">
        <v>117</v>
      </c>
      <c r="CG51" s="111" t="s">
        <v>117</v>
      </c>
      <c r="CH51" s="111" t="s">
        <v>117</v>
      </c>
      <c r="CI51" s="111" t="s">
        <v>117</v>
      </c>
      <c r="CJ51" s="111" t="s">
        <v>117</v>
      </c>
      <c r="CK51" s="111" t="s">
        <v>117</v>
      </c>
      <c r="CL51" s="111" t="s">
        <v>117</v>
      </c>
      <c r="CM51" s="111" t="s">
        <v>117</v>
      </c>
      <c r="CN51" s="111" t="s">
        <v>117</v>
      </c>
      <c r="CO51" s="111" t="s">
        <v>117</v>
      </c>
      <c r="CP51" s="111" t="s">
        <v>117</v>
      </c>
      <c r="CQ51" s="111" t="s">
        <v>117</v>
      </c>
      <c r="CR51" s="111" t="s">
        <v>117</v>
      </c>
      <c r="CS51" s="111" t="s">
        <v>117</v>
      </c>
      <c r="CT51" s="111" t="s">
        <v>117</v>
      </c>
      <c r="CU51" s="111" t="s">
        <v>117</v>
      </c>
      <c r="CV51" s="111" t="s">
        <v>117</v>
      </c>
      <c r="CW51" s="111" t="s">
        <v>117</v>
      </c>
      <c r="CX51" s="111" t="s">
        <v>117</v>
      </c>
      <c r="CY51" s="111"/>
      <c r="CZ51">
        <v>4.4999999999999998E-2</v>
      </c>
      <c r="DA51" t="s">
        <v>107</v>
      </c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</row>
    <row r="52" spans="1:118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>
        <v>4.5999999999999999E-2</v>
      </c>
      <c r="DA52" t="s">
        <v>107</v>
      </c>
    </row>
    <row r="53" spans="1:118"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>
        <v>4.7E-2</v>
      </c>
      <c r="DA53" t="s">
        <v>107</v>
      </c>
    </row>
    <row r="54" spans="1:118"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>
        <v>4.8000000000000001E-2</v>
      </c>
      <c r="DA54" t="s">
        <v>107</v>
      </c>
    </row>
    <row r="55" spans="1:118"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>
        <v>4.9000000000000002E-2</v>
      </c>
      <c r="DA55" t="s">
        <v>107</v>
      </c>
    </row>
    <row r="56" spans="1:118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>
        <v>0.05</v>
      </c>
      <c r="DA56" t="s">
        <v>107</v>
      </c>
    </row>
    <row r="57" spans="1:118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>
        <v>5.0999999999999997E-2</v>
      </c>
      <c r="DA57" t="s">
        <v>108</v>
      </c>
    </row>
    <row r="58" spans="1:118"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>
        <v>5.1999999999999998E-2</v>
      </c>
      <c r="DA58" t="s">
        <v>108</v>
      </c>
    </row>
    <row r="59" spans="1:118"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>
        <v>5.2999999999999999E-2</v>
      </c>
      <c r="DA59" t="s">
        <v>108</v>
      </c>
    </row>
    <row r="60" spans="1:118"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>
        <v>5.3999999999999999E-2</v>
      </c>
      <c r="DA60" t="s">
        <v>108</v>
      </c>
    </row>
    <row r="61" spans="1:118"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>
        <v>5.5E-2</v>
      </c>
      <c r="DA61" t="s">
        <v>108</v>
      </c>
    </row>
    <row r="62" spans="1:118"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>
        <v>5.6000000000000001E-2</v>
      </c>
      <c r="DA62" t="s">
        <v>108</v>
      </c>
    </row>
    <row r="63" spans="1:118"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>
        <v>5.7000000000000002E-2</v>
      </c>
      <c r="DA63" t="s">
        <v>108</v>
      </c>
    </row>
    <row r="64" spans="1:118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>
        <v>5.8000000000000003E-2</v>
      </c>
      <c r="DA64" t="s">
        <v>108</v>
      </c>
    </row>
    <row r="65" spans="2:105"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>
        <v>5.8999999999999997E-2</v>
      </c>
      <c r="DA65" t="s">
        <v>108</v>
      </c>
    </row>
    <row r="66" spans="2:105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>
        <v>0.06</v>
      </c>
      <c r="DA66" t="s">
        <v>108</v>
      </c>
    </row>
    <row r="67" spans="2:105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>
        <v>6.0999999999999999E-2</v>
      </c>
      <c r="DA67" t="s">
        <v>108</v>
      </c>
    </row>
    <row r="68" spans="2:105"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>
        <v>6.2E-2</v>
      </c>
      <c r="DA68" t="s">
        <v>108</v>
      </c>
    </row>
    <row r="69" spans="2:105"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>
        <v>6.3E-2</v>
      </c>
      <c r="DA69" t="s">
        <v>108</v>
      </c>
    </row>
    <row r="70" spans="2:105"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>
        <v>6.4000000000000001E-2</v>
      </c>
      <c r="DA70" t="s">
        <v>108</v>
      </c>
    </row>
    <row r="71" spans="2:105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>
        <v>6.5000000000000002E-2</v>
      </c>
      <c r="DA71" t="s">
        <v>108</v>
      </c>
    </row>
    <row r="72" spans="2:105"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>
        <v>6.6000000000000003E-2</v>
      </c>
      <c r="DA72" t="s">
        <v>108</v>
      </c>
    </row>
    <row r="73" spans="2:105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>
        <v>6.7000000000000004E-2</v>
      </c>
      <c r="DA73" t="s">
        <v>108</v>
      </c>
    </row>
    <row r="74" spans="2:105"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>
        <v>6.8000000000000005E-2</v>
      </c>
      <c r="DA74" t="s">
        <v>108</v>
      </c>
    </row>
    <row r="75" spans="2:10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>
        <v>6.9000000000000006E-2</v>
      </c>
      <c r="DA75" t="s">
        <v>108</v>
      </c>
    </row>
    <row r="76" spans="2:105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>
        <v>7.0000000000000007E-2</v>
      </c>
      <c r="DA76" t="s">
        <v>108</v>
      </c>
    </row>
    <row r="77" spans="2:105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>
        <v>7.0999999999999994E-2</v>
      </c>
      <c r="DA77" t="s">
        <v>108</v>
      </c>
    </row>
    <row r="78" spans="2:105"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>
        <v>7.1999999999999995E-2</v>
      </c>
      <c r="DA78" t="s">
        <v>108</v>
      </c>
    </row>
    <row r="79" spans="2:105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>
        <v>7.2999999999999995E-2</v>
      </c>
      <c r="DA79" t="s">
        <v>108</v>
      </c>
    </row>
    <row r="80" spans="2:105"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>
        <v>7.3999999999999996E-2</v>
      </c>
      <c r="DA80" t="s">
        <v>108</v>
      </c>
    </row>
    <row r="81" spans="2:105"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>
        <v>7.4999999999999997E-2</v>
      </c>
      <c r="DA81" t="s">
        <v>108</v>
      </c>
    </row>
    <row r="82" spans="2:105"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>
        <v>7.5999999999999998E-2</v>
      </c>
      <c r="DA82" t="s">
        <v>108</v>
      </c>
    </row>
    <row r="83" spans="2:105"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>
        <v>7.6999999999999999E-2</v>
      </c>
      <c r="DA83" t="s">
        <v>108</v>
      </c>
    </row>
    <row r="84" spans="2:105"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>
        <v>7.8E-2</v>
      </c>
      <c r="DA84" t="s">
        <v>108</v>
      </c>
    </row>
    <row r="85" spans="2:105"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>
        <v>7.9000000000000001E-2</v>
      </c>
      <c r="DA85" t="s">
        <v>108</v>
      </c>
    </row>
    <row r="86" spans="2:105"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>
        <v>0.08</v>
      </c>
      <c r="DA86" t="s">
        <v>108</v>
      </c>
    </row>
    <row r="87" spans="2:105"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>
        <v>8.1000000000000003E-2</v>
      </c>
      <c r="DA87" t="s">
        <v>108</v>
      </c>
    </row>
    <row r="88" spans="2:105"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>
        <v>8.2000000000000003E-2</v>
      </c>
      <c r="DA88" t="s">
        <v>108</v>
      </c>
    </row>
    <row r="89" spans="2:105"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>
        <v>8.3000000000000004E-2</v>
      </c>
      <c r="DA89" t="s">
        <v>108</v>
      </c>
    </row>
    <row r="90" spans="2:105"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>
        <v>8.4000000000000005E-2</v>
      </c>
      <c r="DA90" t="s">
        <v>108</v>
      </c>
    </row>
    <row r="91" spans="2:105"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>
        <v>8.5000000000000006E-2</v>
      </c>
      <c r="DA91" t="s">
        <v>108</v>
      </c>
    </row>
    <row r="92" spans="2:105"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>
        <v>8.5999999999999993E-2</v>
      </c>
      <c r="DA92" t="s">
        <v>108</v>
      </c>
    </row>
    <row r="93" spans="2:105"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>
        <v>8.6999999999999994E-2</v>
      </c>
      <c r="DA93" t="s">
        <v>108</v>
      </c>
    </row>
    <row r="94" spans="2:105"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>
        <v>8.7999999999999995E-2</v>
      </c>
      <c r="DA94" t="s">
        <v>108</v>
      </c>
    </row>
    <row r="95" spans="2:105"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>
        <v>8.8999999999999996E-2</v>
      </c>
      <c r="DA95" t="s">
        <v>108</v>
      </c>
    </row>
    <row r="96" spans="2:105"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>
        <v>0.09</v>
      </c>
      <c r="DA96" t="s">
        <v>108</v>
      </c>
    </row>
    <row r="97" spans="30:105"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>
        <v>9.0999999999999998E-2</v>
      </c>
      <c r="DA97" t="s">
        <v>108</v>
      </c>
    </row>
    <row r="98" spans="30:105"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>
        <v>9.1999999999999998E-2</v>
      </c>
      <c r="DA98" t="s">
        <v>108</v>
      </c>
    </row>
    <row r="99" spans="30:105"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>
        <v>9.2999999999999999E-2</v>
      </c>
      <c r="DA99" t="s">
        <v>108</v>
      </c>
    </row>
    <row r="100" spans="30:105"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>
        <v>9.4E-2</v>
      </c>
      <c r="DA100" t="s">
        <v>108</v>
      </c>
    </row>
    <row r="101" spans="30:105"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>
        <v>9.5000000000000001E-2</v>
      </c>
      <c r="DA101" t="s">
        <v>108</v>
      </c>
    </row>
    <row r="102" spans="30:105"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>
        <v>9.6000000000000002E-2</v>
      </c>
      <c r="DA102" t="s">
        <v>108</v>
      </c>
    </row>
    <row r="103" spans="30:105"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>
        <v>9.7000000000000003E-2</v>
      </c>
      <c r="DA103" t="s">
        <v>108</v>
      </c>
    </row>
    <row r="104" spans="30:105"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>
        <v>9.8000000000000004E-2</v>
      </c>
      <c r="DA104" t="s">
        <v>108</v>
      </c>
    </row>
    <row r="105" spans="30:105"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>
        <v>9.9000000000000005E-2</v>
      </c>
      <c r="DA105" t="s">
        <v>108</v>
      </c>
    </row>
    <row r="106" spans="30:105"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>
        <v>0.1</v>
      </c>
      <c r="DA106" t="s">
        <v>108</v>
      </c>
    </row>
    <row r="107" spans="30:105"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>
        <v>0.10100000000000001</v>
      </c>
      <c r="DA107" t="s">
        <v>109</v>
      </c>
    </row>
    <row r="108" spans="30:105">
      <c r="CZ108">
        <v>0.10199999999999999</v>
      </c>
      <c r="DA108" t="s">
        <v>109</v>
      </c>
    </row>
    <row r="109" spans="30:105">
      <c r="CZ109">
        <v>0.10299999999999999</v>
      </c>
      <c r="DA109" t="s">
        <v>109</v>
      </c>
    </row>
    <row r="110" spans="30:105">
      <c r="CZ110">
        <v>0.104</v>
      </c>
      <c r="DA110" t="s">
        <v>109</v>
      </c>
    </row>
    <row r="111" spans="30:105">
      <c r="CZ111">
        <v>0.105</v>
      </c>
      <c r="DA111" t="s">
        <v>109</v>
      </c>
    </row>
    <row r="112" spans="30:105">
      <c r="CZ112">
        <v>0.106</v>
      </c>
      <c r="DA112" t="s">
        <v>109</v>
      </c>
    </row>
    <row r="113" spans="104:105">
      <c r="CZ113">
        <v>0.107</v>
      </c>
      <c r="DA113" t="s">
        <v>109</v>
      </c>
    </row>
    <row r="114" spans="104:105">
      <c r="CZ114">
        <v>0.108</v>
      </c>
      <c r="DA114" t="s">
        <v>109</v>
      </c>
    </row>
    <row r="115" spans="104:105">
      <c r="CZ115">
        <v>0.109</v>
      </c>
      <c r="DA115" t="s">
        <v>109</v>
      </c>
    </row>
    <row r="116" spans="104:105">
      <c r="CZ116">
        <v>0.11</v>
      </c>
      <c r="DA116" t="s">
        <v>109</v>
      </c>
    </row>
    <row r="117" spans="104:105">
      <c r="CZ117">
        <v>0.111</v>
      </c>
      <c r="DA117" t="s">
        <v>109</v>
      </c>
    </row>
    <row r="118" spans="104:105">
      <c r="CZ118">
        <v>0.112</v>
      </c>
      <c r="DA118" t="s">
        <v>109</v>
      </c>
    </row>
    <row r="119" spans="104:105">
      <c r="CZ119">
        <v>0.113</v>
      </c>
      <c r="DA119" t="s">
        <v>109</v>
      </c>
    </row>
    <row r="120" spans="104:105">
      <c r="CZ120">
        <v>0.114</v>
      </c>
      <c r="DA120" t="s">
        <v>109</v>
      </c>
    </row>
    <row r="121" spans="104:105">
      <c r="CZ121">
        <v>0.115</v>
      </c>
      <c r="DA121" t="s">
        <v>109</v>
      </c>
    </row>
    <row r="122" spans="104:105">
      <c r="CZ122">
        <v>0.11600000000000001</v>
      </c>
      <c r="DA122" t="s">
        <v>109</v>
      </c>
    </row>
    <row r="123" spans="104:105">
      <c r="CZ123">
        <v>0.11700000000000001</v>
      </c>
      <c r="DA123" t="s">
        <v>109</v>
      </c>
    </row>
    <row r="124" spans="104:105">
      <c r="CZ124">
        <v>0.11799999999999999</v>
      </c>
      <c r="DA124" t="s">
        <v>109</v>
      </c>
    </row>
    <row r="125" spans="104:105">
      <c r="CZ125">
        <v>0.11899999999999999</v>
      </c>
      <c r="DA125" t="s">
        <v>109</v>
      </c>
    </row>
    <row r="126" spans="104:105">
      <c r="CZ126">
        <v>0.12</v>
      </c>
      <c r="DA126" t="s">
        <v>109</v>
      </c>
    </row>
    <row r="127" spans="104:105">
      <c r="CZ127">
        <v>0.121</v>
      </c>
      <c r="DA127" t="s">
        <v>109</v>
      </c>
    </row>
    <row r="128" spans="104:105">
      <c r="CZ128">
        <v>0.122</v>
      </c>
      <c r="DA128" t="s">
        <v>109</v>
      </c>
    </row>
    <row r="129" spans="104:105">
      <c r="CZ129">
        <v>0.123</v>
      </c>
      <c r="DA129" t="s">
        <v>109</v>
      </c>
    </row>
    <row r="130" spans="104:105">
      <c r="CZ130">
        <v>0.124</v>
      </c>
      <c r="DA130" t="s">
        <v>109</v>
      </c>
    </row>
    <row r="131" spans="104:105">
      <c r="CZ131">
        <v>0.125</v>
      </c>
      <c r="DA131" t="s">
        <v>109</v>
      </c>
    </row>
    <row r="132" spans="104:105">
      <c r="CZ132">
        <v>0.126</v>
      </c>
      <c r="DA132" t="s">
        <v>109</v>
      </c>
    </row>
    <row r="133" spans="104:105">
      <c r="CZ133">
        <v>0.127</v>
      </c>
      <c r="DA133" t="s">
        <v>109</v>
      </c>
    </row>
    <row r="134" spans="104:105">
      <c r="CZ134">
        <v>0.128</v>
      </c>
      <c r="DA134" t="s">
        <v>109</v>
      </c>
    </row>
    <row r="135" spans="104:105">
      <c r="CZ135">
        <v>0.129</v>
      </c>
      <c r="DA135" t="s">
        <v>109</v>
      </c>
    </row>
    <row r="136" spans="104:105">
      <c r="CZ136">
        <v>0.13</v>
      </c>
      <c r="DA136" t="s">
        <v>109</v>
      </c>
    </row>
    <row r="137" spans="104:105">
      <c r="CZ137">
        <v>0.13100000000000001</v>
      </c>
      <c r="DA137" t="s">
        <v>109</v>
      </c>
    </row>
    <row r="138" spans="104:105">
      <c r="CZ138">
        <v>0.13200000000000001</v>
      </c>
      <c r="DA138" t="s">
        <v>109</v>
      </c>
    </row>
    <row r="139" spans="104:105">
      <c r="CZ139">
        <v>0.13300000000000001</v>
      </c>
      <c r="DA139" t="s">
        <v>109</v>
      </c>
    </row>
    <row r="140" spans="104:105">
      <c r="CZ140">
        <v>0.13400000000000001</v>
      </c>
      <c r="DA140" t="s">
        <v>109</v>
      </c>
    </row>
    <row r="141" spans="104:105">
      <c r="CZ141">
        <v>0.13500000000000001</v>
      </c>
      <c r="DA141" t="s">
        <v>109</v>
      </c>
    </row>
    <row r="142" spans="104:105">
      <c r="CZ142">
        <v>0.13600000000000001</v>
      </c>
      <c r="DA142" t="s">
        <v>109</v>
      </c>
    </row>
    <row r="143" spans="104:105">
      <c r="CZ143">
        <v>0.13700000000000001</v>
      </c>
      <c r="DA143" t="s">
        <v>109</v>
      </c>
    </row>
    <row r="144" spans="104:105">
      <c r="CZ144">
        <v>0.13800000000000001</v>
      </c>
      <c r="DA144" t="s">
        <v>109</v>
      </c>
    </row>
    <row r="145" spans="104:105">
      <c r="CZ145">
        <v>0.13900000000000001</v>
      </c>
      <c r="DA145" t="s">
        <v>109</v>
      </c>
    </row>
    <row r="146" spans="104:105">
      <c r="CZ146">
        <v>0.14000000000000001</v>
      </c>
      <c r="DA146" t="s">
        <v>109</v>
      </c>
    </row>
    <row r="147" spans="104:105">
      <c r="CZ147">
        <v>0.14099999999999999</v>
      </c>
      <c r="DA147" t="s">
        <v>109</v>
      </c>
    </row>
    <row r="148" spans="104:105">
      <c r="CZ148">
        <v>0.14199999999999999</v>
      </c>
      <c r="DA148" t="s">
        <v>109</v>
      </c>
    </row>
    <row r="149" spans="104:105">
      <c r="CZ149">
        <v>0.14299999999999999</v>
      </c>
      <c r="DA149" t="s">
        <v>109</v>
      </c>
    </row>
    <row r="150" spans="104:105">
      <c r="CZ150">
        <v>0.14399999999999999</v>
      </c>
      <c r="DA150" t="s">
        <v>109</v>
      </c>
    </row>
    <row r="151" spans="104:105">
      <c r="CZ151">
        <v>0.14499999999999999</v>
      </c>
      <c r="DA151" t="s">
        <v>109</v>
      </c>
    </row>
    <row r="152" spans="104:105">
      <c r="CZ152">
        <v>0.14599999999999999</v>
      </c>
      <c r="DA152" t="s">
        <v>109</v>
      </c>
    </row>
    <row r="153" spans="104:105">
      <c r="CZ153">
        <v>0.14699999999999999</v>
      </c>
      <c r="DA153" t="s">
        <v>109</v>
      </c>
    </row>
    <row r="154" spans="104:105">
      <c r="CZ154">
        <v>0.14799999999999999</v>
      </c>
      <c r="DA154" t="s">
        <v>109</v>
      </c>
    </row>
    <row r="155" spans="104:105">
      <c r="CZ155">
        <v>0.14899999999999999</v>
      </c>
      <c r="DA155" t="s">
        <v>109</v>
      </c>
    </row>
    <row r="156" spans="104:105">
      <c r="CZ156">
        <v>0.15</v>
      </c>
      <c r="DA156" t="s">
        <v>109</v>
      </c>
    </row>
    <row r="157" spans="104:105">
      <c r="CZ157">
        <v>0.151</v>
      </c>
      <c r="DA157" t="s">
        <v>109</v>
      </c>
    </row>
    <row r="158" spans="104:105">
      <c r="CZ158">
        <v>0.152</v>
      </c>
      <c r="DA158" t="s">
        <v>109</v>
      </c>
    </row>
    <row r="159" spans="104:105">
      <c r="CZ159">
        <v>0.153</v>
      </c>
      <c r="DA159" t="s">
        <v>109</v>
      </c>
    </row>
    <row r="160" spans="104:105">
      <c r="CZ160">
        <v>0.154</v>
      </c>
      <c r="DA160" t="s">
        <v>109</v>
      </c>
    </row>
    <row r="161" spans="104:105">
      <c r="CZ161">
        <v>0.155</v>
      </c>
      <c r="DA161" t="s">
        <v>109</v>
      </c>
    </row>
    <row r="162" spans="104:105">
      <c r="CZ162">
        <v>0.156</v>
      </c>
      <c r="DA162" t="s">
        <v>109</v>
      </c>
    </row>
    <row r="163" spans="104:105">
      <c r="CZ163">
        <v>0.157</v>
      </c>
      <c r="DA163" t="s">
        <v>109</v>
      </c>
    </row>
    <row r="164" spans="104:105">
      <c r="CZ164">
        <v>0.158</v>
      </c>
      <c r="DA164" t="s">
        <v>109</v>
      </c>
    </row>
    <row r="165" spans="104:105">
      <c r="CZ165">
        <v>0.159</v>
      </c>
      <c r="DA165" t="s">
        <v>109</v>
      </c>
    </row>
    <row r="166" spans="104:105">
      <c r="CZ166">
        <v>0.16</v>
      </c>
      <c r="DA166" t="s">
        <v>109</v>
      </c>
    </row>
    <row r="167" spans="104:105">
      <c r="CZ167">
        <v>0.161</v>
      </c>
      <c r="DA167" t="s">
        <v>109</v>
      </c>
    </row>
    <row r="168" spans="104:105">
      <c r="CZ168">
        <v>0.16200000000000001</v>
      </c>
      <c r="DA168" t="s">
        <v>109</v>
      </c>
    </row>
    <row r="169" spans="104:105">
      <c r="CZ169">
        <v>0.16300000000000001</v>
      </c>
      <c r="DA169" t="s">
        <v>109</v>
      </c>
    </row>
    <row r="170" spans="104:105">
      <c r="CZ170">
        <v>0.16400000000000001</v>
      </c>
      <c r="DA170" t="s">
        <v>109</v>
      </c>
    </row>
    <row r="171" spans="104:105">
      <c r="CZ171">
        <v>0.16500000000000001</v>
      </c>
      <c r="DA171" t="s">
        <v>109</v>
      </c>
    </row>
    <row r="172" spans="104:105">
      <c r="CZ172">
        <v>0.16600000000000001</v>
      </c>
      <c r="DA172" t="s">
        <v>109</v>
      </c>
    </row>
    <row r="173" spans="104:105">
      <c r="CZ173">
        <v>0.16700000000000001</v>
      </c>
      <c r="DA173" t="s">
        <v>109</v>
      </c>
    </row>
    <row r="174" spans="104:105">
      <c r="CZ174">
        <v>0.16800000000000001</v>
      </c>
      <c r="DA174" t="s">
        <v>109</v>
      </c>
    </row>
    <row r="175" spans="104:105">
      <c r="CZ175">
        <v>0.16900000000000001</v>
      </c>
      <c r="DA175" t="s">
        <v>109</v>
      </c>
    </row>
    <row r="176" spans="104:105">
      <c r="CZ176">
        <v>0.17</v>
      </c>
      <c r="DA176" t="s">
        <v>109</v>
      </c>
    </row>
    <row r="177" spans="104:105">
      <c r="CZ177">
        <v>0.17100000000000001</v>
      </c>
      <c r="DA177" t="s">
        <v>109</v>
      </c>
    </row>
    <row r="178" spans="104:105">
      <c r="CZ178">
        <v>0.17199999999999999</v>
      </c>
      <c r="DA178" t="s">
        <v>109</v>
      </c>
    </row>
    <row r="179" spans="104:105">
      <c r="CZ179">
        <v>0.17299999999999999</v>
      </c>
      <c r="DA179" t="s">
        <v>109</v>
      </c>
    </row>
    <row r="180" spans="104:105">
      <c r="CZ180">
        <v>0.17399999999999999</v>
      </c>
      <c r="DA180" t="s">
        <v>109</v>
      </c>
    </row>
    <row r="181" spans="104:105">
      <c r="CZ181">
        <v>0.17499999999999999</v>
      </c>
      <c r="DA181" t="s">
        <v>109</v>
      </c>
    </row>
    <row r="182" spans="104:105">
      <c r="CZ182">
        <v>0.17599999999999999</v>
      </c>
      <c r="DA182" t="s">
        <v>109</v>
      </c>
    </row>
    <row r="183" spans="104:105">
      <c r="CZ183">
        <v>0.17699999999999999</v>
      </c>
      <c r="DA183" t="s">
        <v>109</v>
      </c>
    </row>
    <row r="184" spans="104:105">
      <c r="CZ184">
        <v>0.17799999999999999</v>
      </c>
      <c r="DA184" t="s">
        <v>109</v>
      </c>
    </row>
    <row r="185" spans="104:105">
      <c r="CZ185">
        <v>0.17899999999999999</v>
      </c>
      <c r="DA185" t="s">
        <v>109</v>
      </c>
    </row>
    <row r="186" spans="104:105">
      <c r="CZ186">
        <v>0.18</v>
      </c>
      <c r="DA186" t="s">
        <v>109</v>
      </c>
    </row>
    <row r="187" spans="104:105">
      <c r="CZ187">
        <v>0.18099999999999999</v>
      </c>
      <c r="DA187" t="s">
        <v>109</v>
      </c>
    </row>
    <row r="188" spans="104:105">
      <c r="CZ188">
        <v>0.182</v>
      </c>
      <c r="DA188" t="s">
        <v>109</v>
      </c>
    </row>
    <row r="189" spans="104:105">
      <c r="CZ189">
        <v>0.183</v>
      </c>
      <c r="DA189" t="s">
        <v>109</v>
      </c>
    </row>
    <row r="190" spans="104:105">
      <c r="CZ190">
        <v>0.184</v>
      </c>
      <c r="DA190" t="s">
        <v>109</v>
      </c>
    </row>
    <row r="191" spans="104:105">
      <c r="CZ191">
        <v>0.185</v>
      </c>
      <c r="DA191" t="s">
        <v>109</v>
      </c>
    </row>
    <row r="192" spans="104:105">
      <c r="CZ192">
        <v>0.186</v>
      </c>
      <c r="DA192" t="s">
        <v>109</v>
      </c>
    </row>
    <row r="193" spans="104:105">
      <c r="CZ193">
        <v>0.187</v>
      </c>
      <c r="DA193" t="s">
        <v>109</v>
      </c>
    </row>
    <row r="194" spans="104:105">
      <c r="CZ194">
        <v>0.188</v>
      </c>
      <c r="DA194" t="s">
        <v>109</v>
      </c>
    </row>
    <row r="195" spans="104:105">
      <c r="CZ195">
        <v>0.189</v>
      </c>
      <c r="DA195" t="s">
        <v>109</v>
      </c>
    </row>
    <row r="196" spans="104:105">
      <c r="CZ196">
        <v>0.19</v>
      </c>
      <c r="DA196" t="s">
        <v>109</v>
      </c>
    </row>
    <row r="197" spans="104:105">
      <c r="CZ197">
        <v>0.191</v>
      </c>
      <c r="DA197" t="s">
        <v>109</v>
      </c>
    </row>
    <row r="198" spans="104:105">
      <c r="CZ198">
        <v>0.192</v>
      </c>
      <c r="DA198" t="s">
        <v>109</v>
      </c>
    </row>
    <row r="199" spans="104:105">
      <c r="CZ199">
        <v>0.193</v>
      </c>
      <c r="DA199" t="s">
        <v>109</v>
      </c>
    </row>
    <row r="200" spans="104:105">
      <c r="CZ200">
        <v>0.19400000000000001</v>
      </c>
      <c r="DA200" t="s">
        <v>109</v>
      </c>
    </row>
    <row r="201" spans="104:105">
      <c r="CZ201">
        <v>0.19500000000000001</v>
      </c>
      <c r="DA201" t="s">
        <v>109</v>
      </c>
    </row>
    <row r="202" spans="104:105">
      <c r="CZ202">
        <v>0.19600000000000001</v>
      </c>
      <c r="DA202" t="s">
        <v>109</v>
      </c>
    </row>
    <row r="203" spans="104:105">
      <c r="CZ203">
        <v>0.19700000000000001</v>
      </c>
      <c r="DA203" t="s">
        <v>109</v>
      </c>
    </row>
    <row r="204" spans="104:105">
      <c r="CZ204">
        <v>0.19800000000000001</v>
      </c>
      <c r="DA204" t="s">
        <v>109</v>
      </c>
    </row>
    <row r="205" spans="104:105">
      <c r="CZ205">
        <v>0.19900000000000001</v>
      </c>
      <c r="DA205" t="s">
        <v>109</v>
      </c>
    </row>
    <row r="206" spans="104:105">
      <c r="CZ206">
        <v>0.2</v>
      </c>
      <c r="DA206" t="s">
        <v>109</v>
      </c>
    </row>
    <row r="207" spans="104:105">
      <c r="CZ207">
        <v>0.20100000000000001</v>
      </c>
      <c r="DA207" t="s">
        <v>110</v>
      </c>
    </row>
    <row r="208" spans="104:105">
      <c r="CZ208">
        <v>0.20200000000000001</v>
      </c>
      <c r="DA208" t="s">
        <v>110</v>
      </c>
    </row>
    <row r="209" spans="104:105">
      <c r="CZ209">
        <v>0.20300000000000001</v>
      </c>
      <c r="DA209" t="s">
        <v>110</v>
      </c>
    </row>
    <row r="210" spans="104:105">
      <c r="CZ210">
        <v>0.20399999999999999</v>
      </c>
      <c r="DA210" t="s">
        <v>110</v>
      </c>
    </row>
    <row r="211" spans="104:105">
      <c r="CZ211">
        <v>0.20499999999999999</v>
      </c>
      <c r="DA211" t="s">
        <v>110</v>
      </c>
    </row>
    <row r="212" spans="104:105">
      <c r="CZ212">
        <v>0.20599999999999999</v>
      </c>
      <c r="DA212" t="s">
        <v>110</v>
      </c>
    </row>
    <row r="213" spans="104:105">
      <c r="CZ213">
        <v>0.20699999999999999</v>
      </c>
      <c r="DA213" t="s">
        <v>110</v>
      </c>
    </row>
    <row r="214" spans="104:105">
      <c r="CZ214">
        <v>0.20799999999999999</v>
      </c>
      <c r="DA214" t="s">
        <v>110</v>
      </c>
    </row>
    <row r="215" spans="104:105">
      <c r="CZ215">
        <v>0.20899999999999999</v>
      </c>
      <c r="DA215" t="s">
        <v>110</v>
      </c>
    </row>
    <row r="216" spans="104:105">
      <c r="CZ216">
        <v>0.21</v>
      </c>
      <c r="DA216" t="s">
        <v>110</v>
      </c>
    </row>
    <row r="217" spans="104:105">
      <c r="CZ217">
        <v>0.21099999999999999</v>
      </c>
      <c r="DA217" t="s">
        <v>110</v>
      </c>
    </row>
    <row r="218" spans="104:105">
      <c r="CZ218">
        <v>0.21199999999999999</v>
      </c>
      <c r="DA218" t="s">
        <v>110</v>
      </c>
    </row>
    <row r="219" spans="104:105">
      <c r="CZ219">
        <v>0.21299999999999999</v>
      </c>
      <c r="DA219" t="s">
        <v>110</v>
      </c>
    </row>
    <row r="220" spans="104:105">
      <c r="CZ220">
        <v>0.214</v>
      </c>
      <c r="DA220" t="s">
        <v>110</v>
      </c>
    </row>
    <row r="221" spans="104:105">
      <c r="CZ221">
        <v>0.215</v>
      </c>
      <c r="DA221" t="s">
        <v>110</v>
      </c>
    </row>
    <row r="222" spans="104:105">
      <c r="CZ222">
        <v>0.216</v>
      </c>
      <c r="DA222" t="s">
        <v>110</v>
      </c>
    </row>
    <row r="223" spans="104:105">
      <c r="CZ223">
        <v>0.217</v>
      </c>
      <c r="DA223" t="s">
        <v>110</v>
      </c>
    </row>
    <row r="224" spans="104:105">
      <c r="CZ224">
        <v>0.218</v>
      </c>
      <c r="DA224" t="s">
        <v>110</v>
      </c>
    </row>
    <row r="225" spans="104:105">
      <c r="CZ225">
        <v>0.219</v>
      </c>
      <c r="DA225" t="s">
        <v>110</v>
      </c>
    </row>
    <row r="226" spans="104:105">
      <c r="CZ226">
        <v>0.22</v>
      </c>
      <c r="DA226" t="s">
        <v>110</v>
      </c>
    </row>
    <row r="227" spans="104:105">
      <c r="CZ227">
        <v>0.221</v>
      </c>
      <c r="DA227" t="s">
        <v>110</v>
      </c>
    </row>
    <row r="228" spans="104:105">
      <c r="CZ228">
        <v>0.222</v>
      </c>
      <c r="DA228" t="s">
        <v>110</v>
      </c>
    </row>
    <row r="229" spans="104:105">
      <c r="CZ229">
        <v>0.223</v>
      </c>
      <c r="DA229" t="s">
        <v>110</v>
      </c>
    </row>
    <row r="230" spans="104:105">
      <c r="CZ230">
        <v>0.224</v>
      </c>
      <c r="DA230" t="s">
        <v>110</v>
      </c>
    </row>
    <row r="231" spans="104:105">
      <c r="CZ231">
        <v>0.22500000000000001</v>
      </c>
      <c r="DA231" t="s">
        <v>110</v>
      </c>
    </row>
    <row r="232" spans="104:105">
      <c r="CZ232">
        <v>0.22600000000000001</v>
      </c>
      <c r="DA232" t="s">
        <v>110</v>
      </c>
    </row>
    <row r="233" spans="104:105">
      <c r="CZ233">
        <v>0.22700000000000001</v>
      </c>
      <c r="DA233" t="s">
        <v>110</v>
      </c>
    </row>
    <row r="234" spans="104:105">
      <c r="CZ234">
        <v>0.22800000000000001</v>
      </c>
      <c r="DA234" t="s">
        <v>110</v>
      </c>
    </row>
    <row r="235" spans="104:105">
      <c r="CZ235">
        <v>0.22900000000000001</v>
      </c>
      <c r="DA235" t="s">
        <v>110</v>
      </c>
    </row>
    <row r="236" spans="104:105">
      <c r="CZ236">
        <v>0.23</v>
      </c>
      <c r="DA236" t="s">
        <v>110</v>
      </c>
    </row>
    <row r="237" spans="104:105">
      <c r="CZ237">
        <v>0.23100000000000001</v>
      </c>
      <c r="DA237" t="s">
        <v>110</v>
      </c>
    </row>
    <row r="238" spans="104:105">
      <c r="CZ238">
        <v>0.23200000000000001</v>
      </c>
      <c r="DA238" t="s">
        <v>110</v>
      </c>
    </row>
    <row r="239" spans="104:105">
      <c r="CZ239">
        <v>0.23300000000000001</v>
      </c>
      <c r="DA239" t="s">
        <v>110</v>
      </c>
    </row>
    <row r="240" spans="104:105">
      <c r="CZ240">
        <v>0.23400000000000001</v>
      </c>
      <c r="DA240" t="s">
        <v>110</v>
      </c>
    </row>
    <row r="241" spans="104:105">
      <c r="CZ241">
        <v>0.23499999999999999</v>
      </c>
      <c r="DA241" t="s">
        <v>110</v>
      </c>
    </row>
    <row r="242" spans="104:105">
      <c r="CZ242">
        <v>0.23599999999999999</v>
      </c>
      <c r="DA242" t="s">
        <v>110</v>
      </c>
    </row>
    <row r="243" spans="104:105">
      <c r="CZ243">
        <v>0.23699999999999999</v>
      </c>
      <c r="DA243" t="s">
        <v>110</v>
      </c>
    </row>
    <row r="244" spans="104:105">
      <c r="CZ244">
        <v>0.23799999999999999</v>
      </c>
      <c r="DA244" t="s">
        <v>110</v>
      </c>
    </row>
    <row r="245" spans="104:105">
      <c r="CZ245">
        <v>0.23899999999999999</v>
      </c>
      <c r="DA245" t="s">
        <v>110</v>
      </c>
    </row>
    <row r="246" spans="104:105">
      <c r="CZ246">
        <v>0.24</v>
      </c>
      <c r="DA246" t="s">
        <v>110</v>
      </c>
    </row>
    <row r="247" spans="104:105">
      <c r="CZ247">
        <v>0.24099999999999999</v>
      </c>
      <c r="DA247" t="s">
        <v>110</v>
      </c>
    </row>
    <row r="248" spans="104:105">
      <c r="CZ248">
        <v>0.24199999999999999</v>
      </c>
      <c r="DA248" t="s">
        <v>110</v>
      </c>
    </row>
    <row r="249" spans="104:105">
      <c r="CZ249">
        <v>0.24299999999999999</v>
      </c>
      <c r="DA249" t="s">
        <v>110</v>
      </c>
    </row>
    <row r="250" spans="104:105">
      <c r="CZ250">
        <v>0.24399999999999999</v>
      </c>
      <c r="DA250" t="s">
        <v>110</v>
      </c>
    </row>
    <row r="251" spans="104:105">
      <c r="CZ251">
        <v>0.245</v>
      </c>
      <c r="DA251" t="s">
        <v>110</v>
      </c>
    </row>
    <row r="252" spans="104:105">
      <c r="CZ252">
        <v>0.246</v>
      </c>
      <c r="DA252" t="s">
        <v>110</v>
      </c>
    </row>
    <row r="253" spans="104:105">
      <c r="CZ253">
        <v>0.247</v>
      </c>
      <c r="DA253" t="s">
        <v>110</v>
      </c>
    </row>
    <row r="254" spans="104:105">
      <c r="CZ254">
        <v>0.248</v>
      </c>
      <c r="DA254" t="s">
        <v>110</v>
      </c>
    </row>
    <row r="255" spans="104:105">
      <c r="CZ255">
        <v>0.249</v>
      </c>
      <c r="DA255" t="s">
        <v>110</v>
      </c>
    </row>
    <row r="256" spans="104:105">
      <c r="CZ256">
        <v>0.25</v>
      </c>
      <c r="DA256" t="s">
        <v>110</v>
      </c>
    </row>
    <row r="257" spans="104:105">
      <c r="CZ257">
        <v>0.251</v>
      </c>
      <c r="DA257" t="s">
        <v>110</v>
      </c>
    </row>
    <row r="258" spans="104:105">
      <c r="CZ258">
        <v>0.252</v>
      </c>
      <c r="DA258" t="s">
        <v>110</v>
      </c>
    </row>
    <row r="259" spans="104:105">
      <c r="CZ259">
        <v>0.253</v>
      </c>
      <c r="DA259" t="s">
        <v>110</v>
      </c>
    </row>
    <row r="260" spans="104:105">
      <c r="CZ260">
        <v>0.254</v>
      </c>
      <c r="DA260" t="s">
        <v>110</v>
      </c>
    </row>
    <row r="261" spans="104:105">
      <c r="CZ261">
        <v>0.255</v>
      </c>
      <c r="DA261" t="s">
        <v>110</v>
      </c>
    </row>
    <row r="262" spans="104:105">
      <c r="CZ262">
        <v>0.25600000000000001</v>
      </c>
      <c r="DA262" t="s">
        <v>110</v>
      </c>
    </row>
    <row r="263" spans="104:105">
      <c r="CZ263">
        <v>0.25700000000000001</v>
      </c>
      <c r="DA263" t="s">
        <v>110</v>
      </c>
    </row>
    <row r="264" spans="104:105">
      <c r="CZ264">
        <v>0.25800000000000001</v>
      </c>
      <c r="DA264" t="s">
        <v>110</v>
      </c>
    </row>
    <row r="265" spans="104:105">
      <c r="CZ265">
        <v>0.25900000000000001</v>
      </c>
      <c r="DA265" t="s">
        <v>110</v>
      </c>
    </row>
    <row r="266" spans="104:105">
      <c r="CZ266">
        <v>0.26</v>
      </c>
      <c r="DA266" t="s">
        <v>110</v>
      </c>
    </row>
    <row r="267" spans="104:105">
      <c r="CZ267">
        <v>0.26100000000000001</v>
      </c>
      <c r="DA267" t="s">
        <v>110</v>
      </c>
    </row>
    <row r="268" spans="104:105">
      <c r="CZ268">
        <v>0.26200000000000001</v>
      </c>
      <c r="DA268" t="s">
        <v>110</v>
      </c>
    </row>
    <row r="269" spans="104:105">
      <c r="CZ269">
        <v>0.26300000000000001</v>
      </c>
      <c r="DA269" t="s">
        <v>110</v>
      </c>
    </row>
    <row r="270" spans="104:105">
      <c r="CZ270">
        <v>0.26400000000000001</v>
      </c>
      <c r="DA270" t="s">
        <v>110</v>
      </c>
    </row>
    <row r="271" spans="104:105">
      <c r="CZ271">
        <v>0.26500000000000001</v>
      </c>
      <c r="DA271" t="s">
        <v>110</v>
      </c>
    </row>
    <row r="272" spans="104:105">
      <c r="CZ272">
        <v>0.26600000000000001</v>
      </c>
      <c r="DA272" t="s">
        <v>110</v>
      </c>
    </row>
    <row r="273" spans="104:105">
      <c r="CZ273">
        <v>0.26700000000000002</v>
      </c>
      <c r="DA273" t="s">
        <v>110</v>
      </c>
    </row>
    <row r="274" spans="104:105">
      <c r="CZ274">
        <v>0.26800000000000002</v>
      </c>
      <c r="DA274" t="s">
        <v>110</v>
      </c>
    </row>
    <row r="275" spans="104:105">
      <c r="CZ275">
        <v>0.26900000000000002</v>
      </c>
      <c r="DA275" t="s">
        <v>110</v>
      </c>
    </row>
    <row r="276" spans="104:105">
      <c r="CZ276">
        <v>0.27</v>
      </c>
      <c r="DA276" t="s">
        <v>110</v>
      </c>
    </row>
    <row r="277" spans="104:105">
      <c r="CZ277">
        <v>0.27100000000000002</v>
      </c>
      <c r="DA277" t="s">
        <v>110</v>
      </c>
    </row>
    <row r="278" spans="104:105">
      <c r="CZ278">
        <v>0.27200000000000002</v>
      </c>
      <c r="DA278" t="s">
        <v>110</v>
      </c>
    </row>
    <row r="279" spans="104:105">
      <c r="CZ279">
        <v>0.27300000000000002</v>
      </c>
      <c r="DA279" t="s">
        <v>110</v>
      </c>
    </row>
    <row r="280" spans="104:105">
      <c r="CZ280">
        <v>0.27400000000000002</v>
      </c>
      <c r="DA280" t="s">
        <v>110</v>
      </c>
    </row>
    <row r="281" spans="104:105">
      <c r="CZ281">
        <v>0.27500000000000002</v>
      </c>
      <c r="DA281" t="s">
        <v>110</v>
      </c>
    </row>
    <row r="282" spans="104:105">
      <c r="CZ282">
        <v>0.27600000000000002</v>
      </c>
      <c r="DA282" t="s">
        <v>110</v>
      </c>
    </row>
    <row r="283" spans="104:105">
      <c r="CZ283">
        <v>0.27700000000000002</v>
      </c>
      <c r="DA283" t="s">
        <v>110</v>
      </c>
    </row>
    <row r="284" spans="104:105">
      <c r="CZ284">
        <v>0.27800000000000002</v>
      </c>
      <c r="DA284" t="s">
        <v>110</v>
      </c>
    </row>
    <row r="285" spans="104:105">
      <c r="CZ285">
        <v>0.27900000000000003</v>
      </c>
      <c r="DA285" t="s">
        <v>110</v>
      </c>
    </row>
    <row r="286" spans="104:105">
      <c r="CZ286">
        <v>0.28000000000000003</v>
      </c>
      <c r="DA286" t="s">
        <v>110</v>
      </c>
    </row>
    <row r="287" spans="104:105">
      <c r="CZ287">
        <v>0.28100000000000003</v>
      </c>
      <c r="DA287" t="s">
        <v>110</v>
      </c>
    </row>
    <row r="288" spans="104:105">
      <c r="CZ288">
        <v>0.28199999999999997</v>
      </c>
      <c r="DA288" t="s">
        <v>110</v>
      </c>
    </row>
    <row r="289" spans="104:105">
      <c r="CZ289">
        <v>0.28299999999999997</v>
      </c>
      <c r="DA289" t="s">
        <v>110</v>
      </c>
    </row>
    <row r="290" spans="104:105">
      <c r="CZ290">
        <v>0.28399999999999997</v>
      </c>
      <c r="DA290" t="s">
        <v>110</v>
      </c>
    </row>
    <row r="291" spans="104:105">
      <c r="CZ291">
        <v>0.28499999999999998</v>
      </c>
      <c r="DA291" t="s">
        <v>110</v>
      </c>
    </row>
    <row r="292" spans="104:105">
      <c r="CZ292">
        <v>0.28599999999999998</v>
      </c>
      <c r="DA292" t="s">
        <v>110</v>
      </c>
    </row>
    <row r="293" spans="104:105">
      <c r="CZ293">
        <v>0.28699999999999998</v>
      </c>
      <c r="DA293" t="s">
        <v>110</v>
      </c>
    </row>
    <row r="294" spans="104:105">
      <c r="CZ294">
        <v>0.28799999999999998</v>
      </c>
      <c r="DA294" t="s">
        <v>110</v>
      </c>
    </row>
    <row r="295" spans="104:105">
      <c r="CZ295">
        <v>0.28899999999999998</v>
      </c>
      <c r="DA295" t="s">
        <v>110</v>
      </c>
    </row>
    <row r="296" spans="104:105">
      <c r="CZ296">
        <v>0.28999999999999998</v>
      </c>
      <c r="DA296" t="s">
        <v>110</v>
      </c>
    </row>
    <row r="297" spans="104:105">
      <c r="CZ297">
        <v>0.29099999999999998</v>
      </c>
      <c r="DA297" t="s">
        <v>110</v>
      </c>
    </row>
    <row r="298" spans="104:105">
      <c r="CZ298">
        <v>0.29199999999999998</v>
      </c>
      <c r="DA298" t="s">
        <v>110</v>
      </c>
    </row>
    <row r="299" spans="104:105">
      <c r="CZ299">
        <v>0.29299999999999998</v>
      </c>
      <c r="DA299" t="s">
        <v>110</v>
      </c>
    </row>
    <row r="300" spans="104:105">
      <c r="CZ300">
        <v>0.29399999999999998</v>
      </c>
      <c r="DA300" t="s">
        <v>110</v>
      </c>
    </row>
    <row r="301" spans="104:105">
      <c r="CZ301">
        <v>0.29499999999999998</v>
      </c>
      <c r="DA301" t="s">
        <v>110</v>
      </c>
    </row>
    <row r="302" spans="104:105">
      <c r="CZ302">
        <v>0.29599999999999999</v>
      </c>
      <c r="DA302" t="s">
        <v>110</v>
      </c>
    </row>
    <row r="303" spans="104:105">
      <c r="CZ303">
        <v>0.29699999999999999</v>
      </c>
      <c r="DA303" t="s">
        <v>110</v>
      </c>
    </row>
    <row r="304" spans="104:105">
      <c r="CZ304">
        <v>0.29799999999999999</v>
      </c>
      <c r="DA304" t="s">
        <v>110</v>
      </c>
    </row>
    <row r="305" spans="104:105">
      <c r="CZ305">
        <v>0.29899999999999999</v>
      </c>
      <c r="DA305" t="s">
        <v>110</v>
      </c>
    </row>
    <row r="306" spans="104:105">
      <c r="CZ306">
        <v>0.3</v>
      </c>
      <c r="DA306" t="s">
        <v>110</v>
      </c>
    </row>
    <row r="307" spans="104:105">
      <c r="CZ307">
        <v>0.30099999999999999</v>
      </c>
      <c r="DA307" t="s">
        <v>111</v>
      </c>
    </row>
    <row r="308" spans="104:105">
      <c r="CZ308">
        <v>0.30199999999999999</v>
      </c>
      <c r="DA308" t="s">
        <v>111</v>
      </c>
    </row>
    <row r="309" spans="104:105">
      <c r="CZ309">
        <v>0.30299999999999999</v>
      </c>
      <c r="DA309" t="s">
        <v>111</v>
      </c>
    </row>
    <row r="310" spans="104:105">
      <c r="CZ310">
        <v>0.30399999999999999</v>
      </c>
      <c r="DA310" t="s">
        <v>111</v>
      </c>
    </row>
    <row r="311" spans="104:105">
      <c r="CZ311">
        <v>0.30499999999999999</v>
      </c>
      <c r="DA311" t="s">
        <v>111</v>
      </c>
    </row>
    <row r="312" spans="104:105">
      <c r="CZ312">
        <v>0.30599999999999999</v>
      </c>
      <c r="DA312" t="s">
        <v>111</v>
      </c>
    </row>
    <row r="313" spans="104:105">
      <c r="CZ313">
        <v>0.307</v>
      </c>
      <c r="DA313" t="s">
        <v>111</v>
      </c>
    </row>
    <row r="314" spans="104:105">
      <c r="CZ314">
        <v>0.308</v>
      </c>
      <c r="DA314" t="s">
        <v>111</v>
      </c>
    </row>
    <row r="315" spans="104:105">
      <c r="CZ315">
        <v>0.309</v>
      </c>
      <c r="DA315" t="s">
        <v>111</v>
      </c>
    </row>
    <row r="316" spans="104:105">
      <c r="CZ316">
        <v>0.31</v>
      </c>
      <c r="DA316" t="s">
        <v>111</v>
      </c>
    </row>
    <row r="317" spans="104:105">
      <c r="CZ317">
        <v>0.311</v>
      </c>
      <c r="DA317" t="s">
        <v>111</v>
      </c>
    </row>
    <row r="318" spans="104:105">
      <c r="CZ318">
        <v>0.312</v>
      </c>
      <c r="DA318" t="s">
        <v>111</v>
      </c>
    </row>
    <row r="319" spans="104:105">
      <c r="CZ319">
        <v>0.313</v>
      </c>
      <c r="DA319" t="s">
        <v>111</v>
      </c>
    </row>
    <row r="320" spans="104:105">
      <c r="CZ320">
        <v>0.314</v>
      </c>
      <c r="DA320" t="s">
        <v>111</v>
      </c>
    </row>
    <row r="321" spans="104:105">
      <c r="CZ321">
        <v>0.315</v>
      </c>
      <c r="DA321" t="s">
        <v>111</v>
      </c>
    </row>
    <row r="322" spans="104:105">
      <c r="CZ322">
        <v>0.316</v>
      </c>
      <c r="DA322" t="s">
        <v>111</v>
      </c>
    </row>
    <row r="323" spans="104:105">
      <c r="CZ323">
        <v>0.317</v>
      </c>
      <c r="DA323" t="s">
        <v>111</v>
      </c>
    </row>
    <row r="324" spans="104:105">
      <c r="CZ324">
        <v>0.318</v>
      </c>
      <c r="DA324" t="s">
        <v>111</v>
      </c>
    </row>
    <row r="325" spans="104:105">
      <c r="CZ325">
        <v>0.31900000000000001</v>
      </c>
      <c r="DA325" t="s">
        <v>111</v>
      </c>
    </row>
    <row r="326" spans="104:105">
      <c r="CZ326">
        <v>0.32</v>
      </c>
      <c r="DA326" t="s">
        <v>111</v>
      </c>
    </row>
    <row r="327" spans="104:105">
      <c r="CZ327">
        <v>0.32100000000000001</v>
      </c>
      <c r="DA327" t="s">
        <v>111</v>
      </c>
    </row>
    <row r="328" spans="104:105">
      <c r="CZ328">
        <v>0.32200000000000001</v>
      </c>
      <c r="DA328" t="s">
        <v>111</v>
      </c>
    </row>
    <row r="329" spans="104:105">
      <c r="CZ329">
        <v>0.32300000000000001</v>
      </c>
      <c r="DA329" t="s">
        <v>111</v>
      </c>
    </row>
    <row r="330" spans="104:105">
      <c r="CZ330">
        <v>0.32400000000000001</v>
      </c>
      <c r="DA330" t="s">
        <v>111</v>
      </c>
    </row>
    <row r="331" spans="104:105">
      <c r="CZ331">
        <v>0.32500000000000001</v>
      </c>
      <c r="DA331" t="s">
        <v>111</v>
      </c>
    </row>
    <row r="332" spans="104:105">
      <c r="CZ332">
        <v>0.32600000000000001</v>
      </c>
      <c r="DA332" t="s">
        <v>111</v>
      </c>
    </row>
    <row r="333" spans="104:105">
      <c r="CZ333">
        <v>0.32700000000000001</v>
      </c>
      <c r="DA333" t="s">
        <v>111</v>
      </c>
    </row>
    <row r="334" spans="104:105">
      <c r="CZ334">
        <v>0.32800000000000001</v>
      </c>
      <c r="DA334" t="s">
        <v>111</v>
      </c>
    </row>
    <row r="335" spans="104:105">
      <c r="CZ335">
        <v>0.32900000000000001</v>
      </c>
      <c r="DA335" t="s">
        <v>111</v>
      </c>
    </row>
    <row r="336" spans="104:105">
      <c r="CZ336">
        <v>0.33</v>
      </c>
      <c r="DA336" t="s">
        <v>111</v>
      </c>
    </row>
    <row r="337" spans="104:105">
      <c r="CZ337">
        <v>0.33100000000000002</v>
      </c>
      <c r="DA337" t="s">
        <v>111</v>
      </c>
    </row>
    <row r="338" spans="104:105">
      <c r="CZ338">
        <v>0.33200000000000002</v>
      </c>
      <c r="DA338" t="s">
        <v>111</v>
      </c>
    </row>
    <row r="339" spans="104:105">
      <c r="CZ339">
        <v>0.33300000000000002</v>
      </c>
      <c r="DA339" t="s">
        <v>111</v>
      </c>
    </row>
    <row r="340" spans="104:105">
      <c r="CZ340">
        <v>0.33400000000000002</v>
      </c>
      <c r="DA340" t="s">
        <v>111</v>
      </c>
    </row>
    <row r="341" spans="104:105">
      <c r="CZ341">
        <v>0.33500000000000002</v>
      </c>
      <c r="DA341" t="s">
        <v>111</v>
      </c>
    </row>
    <row r="342" spans="104:105">
      <c r="CZ342">
        <v>0.33600000000000002</v>
      </c>
      <c r="DA342" t="s">
        <v>111</v>
      </c>
    </row>
    <row r="343" spans="104:105">
      <c r="CZ343">
        <v>0.33700000000000002</v>
      </c>
      <c r="DA343" t="s">
        <v>111</v>
      </c>
    </row>
    <row r="344" spans="104:105">
      <c r="CZ344">
        <v>0.33800000000000002</v>
      </c>
      <c r="DA344" t="s">
        <v>111</v>
      </c>
    </row>
    <row r="345" spans="104:105">
      <c r="CZ345">
        <v>0.33900000000000002</v>
      </c>
      <c r="DA345" t="s">
        <v>111</v>
      </c>
    </row>
    <row r="346" spans="104:105">
      <c r="CZ346">
        <v>0.34</v>
      </c>
      <c r="DA346" t="s">
        <v>111</v>
      </c>
    </row>
    <row r="347" spans="104:105">
      <c r="CZ347">
        <v>0.34100000000000003</v>
      </c>
      <c r="DA347" t="s">
        <v>111</v>
      </c>
    </row>
    <row r="348" spans="104:105">
      <c r="CZ348">
        <v>0.34200000000000003</v>
      </c>
      <c r="DA348" t="s">
        <v>111</v>
      </c>
    </row>
    <row r="349" spans="104:105">
      <c r="CZ349">
        <v>0.34300000000000003</v>
      </c>
      <c r="DA349" t="s">
        <v>111</v>
      </c>
    </row>
    <row r="350" spans="104:105">
      <c r="CZ350">
        <v>0.34399999999999997</v>
      </c>
      <c r="DA350" t="s">
        <v>111</v>
      </c>
    </row>
    <row r="351" spans="104:105">
      <c r="CZ351">
        <v>0.34499999999999997</v>
      </c>
      <c r="DA351" t="s">
        <v>111</v>
      </c>
    </row>
    <row r="352" spans="104:105">
      <c r="CZ352">
        <v>0.34599999999999997</v>
      </c>
      <c r="DA352" t="s">
        <v>111</v>
      </c>
    </row>
    <row r="353" spans="104:105">
      <c r="CZ353">
        <v>0.34699999999999998</v>
      </c>
      <c r="DA353" t="s">
        <v>111</v>
      </c>
    </row>
    <row r="354" spans="104:105">
      <c r="CZ354">
        <v>0.34799999999999998</v>
      </c>
      <c r="DA354" t="s">
        <v>111</v>
      </c>
    </row>
    <row r="355" spans="104:105">
      <c r="CZ355">
        <v>0.34899999999999998</v>
      </c>
      <c r="DA355" t="s">
        <v>111</v>
      </c>
    </row>
    <row r="356" spans="104:105">
      <c r="CZ356">
        <v>0.35</v>
      </c>
      <c r="DA356" t="s">
        <v>111</v>
      </c>
    </row>
    <row r="357" spans="104:105">
      <c r="CZ357">
        <v>0.35099999999999998</v>
      </c>
      <c r="DA357" t="s">
        <v>111</v>
      </c>
    </row>
    <row r="358" spans="104:105">
      <c r="CZ358">
        <v>0.35199999999999998</v>
      </c>
      <c r="DA358" t="s">
        <v>111</v>
      </c>
    </row>
    <row r="359" spans="104:105">
      <c r="CZ359">
        <v>0.35299999999999998</v>
      </c>
      <c r="DA359" t="s">
        <v>111</v>
      </c>
    </row>
    <row r="360" spans="104:105">
      <c r="CZ360">
        <v>0.35399999999999998</v>
      </c>
      <c r="DA360" t="s">
        <v>111</v>
      </c>
    </row>
    <row r="361" spans="104:105">
      <c r="CZ361">
        <v>0.35499999999999998</v>
      </c>
      <c r="DA361" t="s">
        <v>111</v>
      </c>
    </row>
    <row r="362" spans="104:105">
      <c r="CZ362">
        <v>0.35599999999999998</v>
      </c>
      <c r="DA362" t="s">
        <v>111</v>
      </c>
    </row>
    <row r="363" spans="104:105">
      <c r="CZ363">
        <v>0.35699999999999998</v>
      </c>
      <c r="DA363" t="s">
        <v>111</v>
      </c>
    </row>
    <row r="364" spans="104:105">
      <c r="CZ364">
        <v>0.35799999999999998</v>
      </c>
      <c r="DA364" t="s">
        <v>111</v>
      </c>
    </row>
    <row r="365" spans="104:105">
      <c r="CZ365">
        <v>0.35899999999999999</v>
      </c>
      <c r="DA365" t="s">
        <v>111</v>
      </c>
    </row>
    <row r="366" spans="104:105">
      <c r="CZ366">
        <v>0.36</v>
      </c>
      <c r="DA366" t="s">
        <v>111</v>
      </c>
    </row>
    <row r="367" spans="104:105">
      <c r="CZ367">
        <v>0.36099999999999999</v>
      </c>
      <c r="DA367" t="s">
        <v>111</v>
      </c>
    </row>
    <row r="368" spans="104:105">
      <c r="CZ368">
        <v>0.36199999999999999</v>
      </c>
      <c r="DA368" t="s">
        <v>111</v>
      </c>
    </row>
    <row r="369" spans="104:105">
      <c r="CZ369">
        <v>0.36299999999999999</v>
      </c>
      <c r="DA369" t="s">
        <v>111</v>
      </c>
    </row>
    <row r="370" spans="104:105">
      <c r="CZ370">
        <v>0.36399999999999999</v>
      </c>
      <c r="DA370" t="s">
        <v>111</v>
      </c>
    </row>
    <row r="371" spans="104:105">
      <c r="CZ371">
        <v>0.36499999999999999</v>
      </c>
      <c r="DA371" t="s">
        <v>111</v>
      </c>
    </row>
    <row r="372" spans="104:105">
      <c r="CZ372">
        <v>0.36599999999999999</v>
      </c>
      <c r="DA372" t="s">
        <v>111</v>
      </c>
    </row>
    <row r="373" spans="104:105">
      <c r="CZ373">
        <v>0.36699999999999999</v>
      </c>
      <c r="DA373" t="s">
        <v>111</v>
      </c>
    </row>
    <row r="374" spans="104:105">
      <c r="CZ374">
        <v>0.36799999999999999</v>
      </c>
      <c r="DA374" t="s">
        <v>111</v>
      </c>
    </row>
    <row r="375" spans="104:105">
      <c r="CZ375">
        <v>0.36899999999999999</v>
      </c>
      <c r="DA375" t="s">
        <v>111</v>
      </c>
    </row>
    <row r="376" spans="104:105">
      <c r="CZ376">
        <v>0.37</v>
      </c>
      <c r="DA376" t="s">
        <v>111</v>
      </c>
    </row>
    <row r="377" spans="104:105">
      <c r="CZ377">
        <v>0.371</v>
      </c>
      <c r="DA377" t="s">
        <v>111</v>
      </c>
    </row>
    <row r="378" spans="104:105">
      <c r="CZ378">
        <v>0.372</v>
      </c>
      <c r="DA378" t="s">
        <v>111</v>
      </c>
    </row>
    <row r="379" spans="104:105">
      <c r="CZ379">
        <v>0.373</v>
      </c>
      <c r="DA379" t="s">
        <v>111</v>
      </c>
    </row>
    <row r="380" spans="104:105">
      <c r="CZ380">
        <v>0.374</v>
      </c>
      <c r="DA380" t="s">
        <v>111</v>
      </c>
    </row>
    <row r="381" spans="104:105">
      <c r="CZ381">
        <v>0.375</v>
      </c>
      <c r="DA381" t="s">
        <v>111</v>
      </c>
    </row>
    <row r="382" spans="104:105">
      <c r="CZ382">
        <v>0.376</v>
      </c>
      <c r="DA382" t="s">
        <v>111</v>
      </c>
    </row>
    <row r="383" spans="104:105">
      <c r="CZ383">
        <v>0.377</v>
      </c>
      <c r="DA383" t="s">
        <v>111</v>
      </c>
    </row>
    <row r="384" spans="104:105">
      <c r="CZ384">
        <v>0.378</v>
      </c>
      <c r="DA384" t="s">
        <v>111</v>
      </c>
    </row>
    <row r="385" spans="104:105">
      <c r="CZ385">
        <v>0.379</v>
      </c>
      <c r="DA385" t="s">
        <v>111</v>
      </c>
    </row>
    <row r="386" spans="104:105">
      <c r="CZ386">
        <v>0.38</v>
      </c>
      <c r="DA386" t="s">
        <v>111</v>
      </c>
    </row>
    <row r="387" spans="104:105">
      <c r="CZ387">
        <v>0.38100000000000001</v>
      </c>
      <c r="DA387" t="s">
        <v>111</v>
      </c>
    </row>
    <row r="388" spans="104:105">
      <c r="CZ388">
        <v>0.38200000000000001</v>
      </c>
      <c r="DA388" t="s">
        <v>111</v>
      </c>
    </row>
    <row r="389" spans="104:105">
      <c r="CZ389">
        <v>0.38300000000000001</v>
      </c>
      <c r="DA389" t="s">
        <v>111</v>
      </c>
    </row>
    <row r="390" spans="104:105">
      <c r="CZ390">
        <v>0.38400000000000001</v>
      </c>
      <c r="DA390" t="s">
        <v>111</v>
      </c>
    </row>
    <row r="391" spans="104:105">
      <c r="CZ391">
        <v>0.38500000000000001</v>
      </c>
      <c r="DA391" t="s">
        <v>111</v>
      </c>
    </row>
    <row r="392" spans="104:105">
      <c r="CZ392">
        <v>0.38600000000000001</v>
      </c>
      <c r="DA392" t="s">
        <v>111</v>
      </c>
    </row>
    <row r="393" spans="104:105">
      <c r="CZ393">
        <v>0.38700000000000001</v>
      </c>
      <c r="DA393" t="s">
        <v>111</v>
      </c>
    </row>
    <row r="394" spans="104:105">
      <c r="CZ394">
        <v>0.38800000000000001</v>
      </c>
      <c r="DA394" t="s">
        <v>111</v>
      </c>
    </row>
    <row r="395" spans="104:105">
      <c r="CZ395">
        <v>0.38900000000000001</v>
      </c>
      <c r="DA395" t="s">
        <v>111</v>
      </c>
    </row>
    <row r="396" spans="104:105">
      <c r="CZ396">
        <v>0.39</v>
      </c>
      <c r="DA396" t="s">
        <v>111</v>
      </c>
    </row>
    <row r="397" spans="104:105">
      <c r="CZ397">
        <v>0.39100000000000001</v>
      </c>
      <c r="DA397" t="s">
        <v>111</v>
      </c>
    </row>
    <row r="398" spans="104:105">
      <c r="CZ398">
        <v>0.39200000000000002</v>
      </c>
      <c r="DA398" t="s">
        <v>111</v>
      </c>
    </row>
    <row r="399" spans="104:105">
      <c r="CZ399">
        <v>0.39300000000000002</v>
      </c>
      <c r="DA399" t="s">
        <v>111</v>
      </c>
    </row>
    <row r="400" spans="104:105">
      <c r="CZ400">
        <v>0.39400000000000002</v>
      </c>
      <c r="DA400" t="s">
        <v>111</v>
      </c>
    </row>
    <row r="401" spans="104:105">
      <c r="CZ401">
        <v>0.39500000000000002</v>
      </c>
      <c r="DA401" t="s">
        <v>111</v>
      </c>
    </row>
    <row r="402" spans="104:105">
      <c r="CZ402">
        <v>0.39600000000000002</v>
      </c>
      <c r="DA402" t="s">
        <v>111</v>
      </c>
    </row>
    <row r="403" spans="104:105">
      <c r="CZ403">
        <v>0.39700000000000002</v>
      </c>
      <c r="DA403" t="s">
        <v>111</v>
      </c>
    </row>
    <row r="404" spans="104:105">
      <c r="CZ404">
        <v>0.39800000000000002</v>
      </c>
      <c r="DA404" t="s">
        <v>111</v>
      </c>
    </row>
    <row r="405" spans="104:105">
      <c r="CZ405">
        <v>0.39900000000000002</v>
      </c>
      <c r="DA405" t="s">
        <v>111</v>
      </c>
    </row>
    <row r="406" spans="104:105">
      <c r="CZ406">
        <v>0.4</v>
      </c>
      <c r="DA406" t="s">
        <v>111</v>
      </c>
    </row>
    <row r="407" spans="104:105">
      <c r="CZ407">
        <v>0.40100000000000002</v>
      </c>
      <c r="DA407" s="110" t="s">
        <v>112</v>
      </c>
    </row>
    <row r="408" spans="104:105">
      <c r="CZ408">
        <v>0.40200000000000002</v>
      </c>
      <c r="DA408" s="110" t="s">
        <v>112</v>
      </c>
    </row>
    <row r="409" spans="104:105">
      <c r="CZ409">
        <v>0.40300000000000002</v>
      </c>
      <c r="DA409" s="110" t="s">
        <v>112</v>
      </c>
    </row>
    <row r="410" spans="104:105">
      <c r="CZ410">
        <v>0.40400000000000003</v>
      </c>
      <c r="DA410" s="110" t="s">
        <v>112</v>
      </c>
    </row>
    <row r="411" spans="104:105">
      <c r="CZ411">
        <v>0.40500000000000003</v>
      </c>
      <c r="DA411" s="110" t="s">
        <v>112</v>
      </c>
    </row>
    <row r="412" spans="104:105">
      <c r="CZ412">
        <v>0.40600000000000003</v>
      </c>
      <c r="DA412" s="110" t="s">
        <v>112</v>
      </c>
    </row>
    <row r="413" spans="104:105">
      <c r="CZ413">
        <v>0.40699999999999997</v>
      </c>
      <c r="DA413" s="110" t="s">
        <v>112</v>
      </c>
    </row>
    <row r="414" spans="104:105">
      <c r="CZ414">
        <v>0.40799999999999997</v>
      </c>
      <c r="DA414" s="110" t="s">
        <v>112</v>
      </c>
    </row>
    <row r="415" spans="104:105">
      <c r="CZ415">
        <v>0.40899999999999997</v>
      </c>
      <c r="DA415" s="110" t="s">
        <v>112</v>
      </c>
    </row>
    <row r="416" spans="104:105">
      <c r="CZ416">
        <v>0.41</v>
      </c>
      <c r="DA416" s="110" t="s">
        <v>112</v>
      </c>
    </row>
    <row r="417" spans="104:105">
      <c r="CZ417">
        <v>0.41099999999999998</v>
      </c>
      <c r="DA417" s="110" t="s">
        <v>112</v>
      </c>
    </row>
    <row r="418" spans="104:105">
      <c r="CZ418">
        <v>0.41199999999999998</v>
      </c>
      <c r="DA418" s="110" t="s">
        <v>112</v>
      </c>
    </row>
    <row r="419" spans="104:105">
      <c r="CZ419">
        <v>0.41299999999999998</v>
      </c>
      <c r="DA419" s="110" t="s">
        <v>112</v>
      </c>
    </row>
    <row r="420" spans="104:105">
      <c r="CZ420">
        <v>0.41399999999999998</v>
      </c>
      <c r="DA420" s="110" t="s">
        <v>112</v>
      </c>
    </row>
    <row r="421" spans="104:105">
      <c r="CZ421">
        <v>0.41499999999999998</v>
      </c>
      <c r="DA421" s="110" t="s">
        <v>112</v>
      </c>
    </row>
    <row r="422" spans="104:105">
      <c r="CZ422">
        <v>0.41599999999999998</v>
      </c>
      <c r="DA422" s="110" t="s">
        <v>112</v>
      </c>
    </row>
    <row r="423" spans="104:105">
      <c r="CZ423">
        <v>0.41699999999999998</v>
      </c>
      <c r="DA423" s="110" t="s">
        <v>112</v>
      </c>
    </row>
    <row r="424" spans="104:105">
      <c r="CZ424">
        <v>0.41799999999999998</v>
      </c>
      <c r="DA424" s="110" t="s">
        <v>112</v>
      </c>
    </row>
    <row r="425" spans="104:105">
      <c r="CZ425">
        <v>0.41899999999999998</v>
      </c>
      <c r="DA425" s="110" t="s">
        <v>112</v>
      </c>
    </row>
    <row r="426" spans="104:105">
      <c r="CZ426">
        <v>0.42</v>
      </c>
      <c r="DA426" s="110" t="s">
        <v>112</v>
      </c>
    </row>
    <row r="427" spans="104:105">
      <c r="CZ427">
        <v>0.42099999999999999</v>
      </c>
      <c r="DA427" s="110" t="s">
        <v>112</v>
      </c>
    </row>
    <row r="428" spans="104:105">
      <c r="CZ428">
        <v>0.42199999999999999</v>
      </c>
      <c r="DA428" s="110" t="s">
        <v>112</v>
      </c>
    </row>
    <row r="429" spans="104:105">
      <c r="CZ429">
        <v>0.42299999999999999</v>
      </c>
      <c r="DA429" s="110" t="s">
        <v>112</v>
      </c>
    </row>
    <row r="430" spans="104:105">
      <c r="CZ430">
        <v>0.42399999999999999</v>
      </c>
      <c r="DA430" s="110" t="s">
        <v>112</v>
      </c>
    </row>
    <row r="431" spans="104:105">
      <c r="CZ431">
        <v>0.42499999999999999</v>
      </c>
      <c r="DA431" s="110" t="s">
        <v>112</v>
      </c>
    </row>
    <row r="432" spans="104:105">
      <c r="CZ432">
        <v>0.42599999999999999</v>
      </c>
      <c r="DA432" s="110" t="s">
        <v>112</v>
      </c>
    </row>
    <row r="433" spans="104:105">
      <c r="CZ433">
        <v>0.42699999999999999</v>
      </c>
      <c r="DA433" s="110" t="s">
        <v>112</v>
      </c>
    </row>
    <row r="434" spans="104:105">
      <c r="CZ434">
        <v>0.42799999999999999</v>
      </c>
      <c r="DA434" s="110" t="s">
        <v>112</v>
      </c>
    </row>
    <row r="435" spans="104:105">
      <c r="CZ435">
        <v>0.42899999999999999</v>
      </c>
      <c r="DA435" s="110" t="s">
        <v>112</v>
      </c>
    </row>
    <row r="436" spans="104:105">
      <c r="CZ436">
        <v>0.43</v>
      </c>
      <c r="DA436" s="110" t="s">
        <v>112</v>
      </c>
    </row>
    <row r="437" spans="104:105">
      <c r="CZ437">
        <v>0.43099999999999999</v>
      </c>
      <c r="DA437" s="110" t="s">
        <v>112</v>
      </c>
    </row>
    <row r="438" spans="104:105">
      <c r="CZ438">
        <v>0.432</v>
      </c>
      <c r="DA438" s="110" t="s">
        <v>112</v>
      </c>
    </row>
    <row r="439" spans="104:105">
      <c r="CZ439">
        <v>0.433</v>
      </c>
      <c r="DA439" s="110" t="s">
        <v>112</v>
      </c>
    </row>
    <row r="440" spans="104:105">
      <c r="CZ440">
        <v>0.434</v>
      </c>
      <c r="DA440" s="110" t="s">
        <v>112</v>
      </c>
    </row>
    <row r="441" spans="104:105">
      <c r="CZ441">
        <v>0.435</v>
      </c>
      <c r="DA441" s="110" t="s">
        <v>112</v>
      </c>
    </row>
    <row r="442" spans="104:105">
      <c r="CZ442">
        <v>0.436</v>
      </c>
      <c r="DA442" s="110" t="s">
        <v>112</v>
      </c>
    </row>
    <row r="443" spans="104:105">
      <c r="CZ443">
        <v>0.437</v>
      </c>
      <c r="DA443" s="110" t="s">
        <v>112</v>
      </c>
    </row>
    <row r="444" spans="104:105">
      <c r="CZ444">
        <v>0.438</v>
      </c>
      <c r="DA444" s="110" t="s">
        <v>112</v>
      </c>
    </row>
    <row r="445" spans="104:105">
      <c r="CZ445">
        <v>0.439</v>
      </c>
      <c r="DA445" s="110" t="s">
        <v>112</v>
      </c>
    </row>
    <row r="446" spans="104:105">
      <c r="CZ446">
        <v>0.44</v>
      </c>
      <c r="DA446" s="110" t="s">
        <v>112</v>
      </c>
    </row>
    <row r="447" spans="104:105">
      <c r="CZ447">
        <v>0.441</v>
      </c>
      <c r="DA447" s="110" t="s">
        <v>112</v>
      </c>
    </row>
    <row r="448" spans="104:105">
      <c r="CZ448">
        <v>0.442</v>
      </c>
      <c r="DA448" s="110" t="s">
        <v>112</v>
      </c>
    </row>
    <row r="449" spans="104:105">
      <c r="CZ449">
        <v>0.443</v>
      </c>
      <c r="DA449" s="110" t="s">
        <v>112</v>
      </c>
    </row>
    <row r="450" spans="104:105">
      <c r="CZ450">
        <v>0.44400000000000001</v>
      </c>
      <c r="DA450" s="110" t="s">
        <v>112</v>
      </c>
    </row>
    <row r="451" spans="104:105">
      <c r="CZ451">
        <v>0.44500000000000001</v>
      </c>
      <c r="DA451" s="110" t="s">
        <v>112</v>
      </c>
    </row>
    <row r="452" spans="104:105">
      <c r="CZ452">
        <v>0.44600000000000001</v>
      </c>
      <c r="DA452" s="110" t="s">
        <v>112</v>
      </c>
    </row>
    <row r="453" spans="104:105">
      <c r="CZ453">
        <v>0.44700000000000001</v>
      </c>
      <c r="DA453" s="110" t="s">
        <v>112</v>
      </c>
    </row>
    <row r="454" spans="104:105">
      <c r="CZ454">
        <v>0.44800000000000001</v>
      </c>
      <c r="DA454" s="110" t="s">
        <v>112</v>
      </c>
    </row>
    <row r="455" spans="104:105">
      <c r="CZ455">
        <v>0.44900000000000001</v>
      </c>
      <c r="DA455" s="110" t="s">
        <v>112</v>
      </c>
    </row>
    <row r="456" spans="104:105">
      <c r="CZ456">
        <v>0.45</v>
      </c>
      <c r="DA456" s="110" t="s">
        <v>112</v>
      </c>
    </row>
    <row r="457" spans="104:105">
      <c r="CZ457">
        <v>0.45100000000000001</v>
      </c>
      <c r="DA457" s="110" t="s">
        <v>112</v>
      </c>
    </row>
    <row r="458" spans="104:105">
      <c r="CZ458">
        <v>0.45200000000000001</v>
      </c>
      <c r="DA458" s="110" t="s">
        <v>112</v>
      </c>
    </row>
    <row r="459" spans="104:105">
      <c r="CZ459">
        <v>0.45300000000000001</v>
      </c>
      <c r="DA459" s="110" t="s">
        <v>112</v>
      </c>
    </row>
    <row r="460" spans="104:105">
      <c r="CZ460">
        <v>0.45400000000000001</v>
      </c>
      <c r="DA460" s="110" t="s">
        <v>112</v>
      </c>
    </row>
    <row r="461" spans="104:105">
      <c r="CZ461">
        <v>0.45500000000000002</v>
      </c>
      <c r="DA461" s="110" t="s">
        <v>112</v>
      </c>
    </row>
    <row r="462" spans="104:105">
      <c r="CZ462">
        <v>0.45600000000000002</v>
      </c>
      <c r="DA462" s="110" t="s">
        <v>112</v>
      </c>
    </row>
    <row r="463" spans="104:105">
      <c r="CZ463">
        <v>0.45700000000000002</v>
      </c>
      <c r="DA463" s="110" t="s">
        <v>112</v>
      </c>
    </row>
    <row r="464" spans="104:105">
      <c r="CZ464">
        <v>0.45800000000000002</v>
      </c>
      <c r="DA464" s="110" t="s">
        <v>112</v>
      </c>
    </row>
    <row r="465" spans="104:105">
      <c r="CZ465">
        <v>0.45900000000000002</v>
      </c>
      <c r="DA465" s="110" t="s">
        <v>112</v>
      </c>
    </row>
    <row r="466" spans="104:105">
      <c r="CZ466">
        <v>0.46</v>
      </c>
      <c r="DA466" s="110" t="s">
        <v>112</v>
      </c>
    </row>
    <row r="467" spans="104:105">
      <c r="CZ467">
        <v>0.46100000000000002</v>
      </c>
      <c r="DA467" s="110" t="s">
        <v>112</v>
      </c>
    </row>
    <row r="468" spans="104:105">
      <c r="CZ468">
        <v>0.46200000000000002</v>
      </c>
      <c r="DA468" s="110" t="s">
        <v>112</v>
      </c>
    </row>
    <row r="469" spans="104:105">
      <c r="CZ469">
        <v>0.46300000000000002</v>
      </c>
      <c r="DA469" s="110" t="s">
        <v>112</v>
      </c>
    </row>
    <row r="470" spans="104:105">
      <c r="CZ470">
        <v>0.46400000000000002</v>
      </c>
      <c r="DA470" s="110" t="s">
        <v>112</v>
      </c>
    </row>
    <row r="471" spans="104:105">
      <c r="CZ471">
        <v>0.46500000000000002</v>
      </c>
      <c r="DA471" s="110" t="s">
        <v>112</v>
      </c>
    </row>
    <row r="472" spans="104:105">
      <c r="CZ472">
        <v>0.46600000000000003</v>
      </c>
      <c r="DA472" s="110" t="s">
        <v>112</v>
      </c>
    </row>
    <row r="473" spans="104:105">
      <c r="CZ473">
        <v>0.46700000000000003</v>
      </c>
      <c r="DA473" s="110" t="s">
        <v>112</v>
      </c>
    </row>
    <row r="474" spans="104:105">
      <c r="CZ474">
        <v>0.46800000000000003</v>
      </c>
      <c r="DA474" s="110" t="s">
        <v>112</v>
      </c>
    </row>
    <row r="475" spans="104:105">
      <c r="CZ475">
        <v>0.46899999999999997</v>
      </c>
      <c r="DA475" s="110" t="s">
        <v>112</v>
      </c>
    </row>
    <row r="476" spans="104:105">
      <c r="CZ476">
        <v>0.47</v>
      </c>
      <c r="DA476" s="110" t="s">
        <v>112</v>
      </c>
    </row>
    <row r="477" spans="104:105">
      <c r="CZ477">
        <v>0.47099999999999997</v>
      </c>
      <c r="DA477" s="110" t="s">
        <v>112</v>
      </c>
    </row>
    <row r="478" spans="104:105">
      <c r="CZ478">
        <v>0.47199999999999998</v>
      </c>
      <c r="DA478" s="110" t="s">
        <v>112</v>
      </c>
    </row>
    <row r="479" spans="104:105">
      <c r="CZ479">
        <v>0.47299999999999998</v>
      </c>
      <c r="DA479" s="110" t="s">
        <v>112</v>
      </c>
    </row>
    <row r="480" spans="104:105">
      <c r="CZ480">
        <v>0.47399999999999998</v>
      </c>
      <c r="DA480" s="110" t="s">
        <v>112</v>
      </c>
    </row>
    <row r="481" spans="104:105">
      <c r="CZ481">
        <v>0.47499999999999998</v>
      </c>
      <c r="DA481" s="110" t="s">
        <v>112</v>
      </c>
    </row>
    <row r="482" spans="104:105">
      <c r="CZ482">
        <v>0.47599999999999998</v>
      </c>
      <c r="DA482" s="110" t="s">
        <v>112</v>
      </c>
    </row>
    <row r="483" spans="104:105">
      <c r="CZ483">
        <v>0.47699999999999998</v>
      </c>
      <c r="DA483" s="110" t="s">
        <v>112</v>
      </c>
    </row>
    <row r="484" spans="104:105">
      <c r="CZ484">
        <v>0.47799999999999998</v>
      </c>
      <c r="DA484" s="110" t="s">
        <v>112</v>
      </c>
    </row>
    <row r="485" spans="104:105">
      <c r="CZ485">
        <v>0.47899999999999998</v>
      </c>
      <c r="DA485" s="110" t="s">
        <v>112</v>
      </c>
    </row>
    <row r="486" spans="104:105">
      <c r="CZ486">
        <v>0.48</v>
      </c>
      <c r="DA486" s="110" t="s">
        <v>112</v>
      </c>
    </row>
    <row r="487" spans="104:105">
      <c r="CZ487">
        <v>0.48099999999999998</v>
      </c>
      <c r="DA487" s="110" t="s">
        <v>112</v>
      </c>
    </row>
    <row r="488" spans="104:105">
      <c r="CZ488">
        <v>0.48199999999999998</v>
      </c>
      <c r="DA488" s="110" t="s">
        <v>112</v>
      </c>
    </row>
    <row r="489" spans="104:105">
      <c r="CZ489">
        <v>0.48299999999999998</v>
      </c>
      <c r="DA489" s="110" t="s">
        <v>112</v>
      </c>
    </row>
    <row r="490" spans="104:105">
      <c r="CZ490">
        <v>0.48399999999999999</v>
      </c>
      <c r="DA490" s="110" t="s">
        <v>112</v>
      </c>
    </row>
    <row r="491" spans="104:105">
      <c r="CZ491">
        <v>0.48499999999999999</v>
      </c>
      <c r="DA491" s="110" t="s">
        <v>112</v>
      </c>
    </row>
    <row r="492" spans="104:105">
      <c r="CZ492">
        <v>0.48599999999999999</v>
      </c>
      <c r="DA492" s="110" t="s">
        <v>112</v>
      </c>
    </row>
    <row r="493" spans="104:105">
      <c r="CZ493">
        <v>0.48699999999999999</v>
      </c>
      <c r="DA493" s="110" t="s">
        <v>112</v>
      </c>
    </row>
    <row r="494" spans="104:105">
      <c r="CZ494">
        <v>0.48799999999999999</v>
      </c>
      <c r="DA494" s="110" t="s">
        <v>112</v>
      </c>
    </row>
    <row r="495" spans="104:105">
      <c r="CZ495">
        <v>0.48899999999999999</v>
      </c>
      <c r="DA495" s="110" t="s">
        <v>112</v>
      </c>
    </row>
    <row r="496" spans="104:105">
      <c r="CZ496">
        <v>0.49</v>
      </c>
      <c r="DA496" s="110" t="s">
        <v>112</v>
      </c>
    </row>
    <row r="497" spans="104:105">
      <c r="CZ497">
        <v>0.49099999999999999</v>
      </c>
      <c r="DA497" s="110" t="s">
        <v>112</v>
      </c>
    </row>
    <row r="498" spans="104:105">
      <c r="CZ498">
        <v>0.49199999999999999</v>
      </c>
      <c r="DA498" s="110" t="s">
        <v>112</v>
      </c>
    </row>
    <row r="499" spans="104:105">
      <c r="CZ499">
        <v>0.49299999999999999</v>
      </c>
      <c r="DA499" s="110" t="s">
        <v>112</v>
      </c>
    </row>
    <row r="500" spans="104:105">
      <c r="CZ500">
        <v>0.49399999999999999</v>
      </c>
      <c r="DA500" s="110" t="s">
        <v>112</v>
      </c>
    </row>
    <row r="501" spans="104:105">
      <c r="CZ501">
        <v>0.495</v>
      </c>
      <c r="DA501" s="110" t="s">
        <v>112</v>
      </c>
    </row>
    <row r="502" spans="104:105">
      <c r="CZ502">
        <v>0.496</v>
      </c>
      <c r="DA502" s="110" t="s">
        <v>112</v>
      </c>
    </row>
    <row r="503" spans="104:105">
      <c r="CZ503">
        <v>0.497</v>
      </c>
      <c r="DA503" s="110" t="s">
        <v>112</v>
      </c>
    </row>
    <row r="504" spans="104:105">
      <c r="CZ504">
        <v>0.498</v>
      </c>
      <c r="DA504" s="110" t="s">
        <v>112</v>
      </c>
    </row>
    <row r="505" spans="104:105">
      <c r="CZ505">
        <v>0.499</v>
      </c>
      <c r="DA505" s="110" t="s">
        <v>112</v>
      </c>
    </row>
    <row r="506" spans="104:105">
      <c r="CZ506">
        <v>0.5</v>
      </c>
      <c r="DA506" s="110" t="s">
        <v>112</v>
      </c>
    </row>
    <row r="507" spans="104:105">
      <c r="CZ507">
        <v>0.501</v>
      </c>
      <c r="DA507" s="110" t="s">
        <v>113</v>
      </c>
    </row>
    <row r="508" spans="104:105">
      <c r="CZ508">
        <v>0.502</v>
      </c>
      <c r="DA508" s="110" t="s">
        <v>113</v>
      </c>
    </row>
    <row r="509" spans="104:105">
      <c r="CZ509">
        <v>0.503</v>
      </c>
      <c r="DA509" s="110" t="s">
        <v>113</v>
      </c>
    </row>
    <row r="510" spans="104:105">
      <c r="CZ510">
        <v>0.504</v>
      </c>
      <c r="DA510" s="110" t="s">
        <v>113</v>
      </c>
    </row>
    <row r="511" spans="104:105">
      <c r="CZ511">
        <v>0.505</v>
      </c>
      <c r="DA511" s="110" t="s">
        <v>113</v>
      </c>
    </row>
    <row r="512" spans="104:105">
      <c r="CZ512">
        <v>0.50600000000000001</v>
      </c>
      <c r="DA512" s="110" t="s">
        <v>113</v>
      </c>
    </row>
    <row r="513" spans="104:105">
      <c r="CZ513">
        <v>0.50700000000000001</v>
      </c>
      <c r="DA513" s="110" t="s">
        <v>113</v>
      </c>
    </row>
    <row r="514" spans="104:105">
      <c r="CZ514">
        <v>0.50800000000000001</v>
      </c>
      <c r="DA514" s="110" t="s">
        <v>113</v>
      </c>
    </row>
    <row r="515" spans="104:105">
      <c r="CZ515">
        <v>0.50900000000000001</v>
      </c>
      <c r="DA515" s="110" t="s">
        <v>113</v>
      </c>
    </row>
    <row r="516" spans="104:105">
      <c r="CZ516">
        <v>0.51</v>
      </c>
      <c r="DA516" s="110" t="s">
        <v>113</v>
      </c>
    </row>
    <row r="517" spans="104:105">
      <c r="CZ517">
        <v>0.51100000000000001</v>
      </c>
      <c r="DA517" s="110" t="s">
        <v>113</v>
      </c>
    </row>
    <row r="518" spans="104:105">
      <c r="CZ518">
        <v>0.51200000000000001</v>
      </c>
      <c r="DA518" s="110" t="s">
        <v>113</v>
      </c>
    </row>
    <row r="519" spans="104:105">
      <c r="CZ519">
        <v>0.51300000000000001</v>
      </c>
      <c r="DA519" s="110" t="s">
        <v>113</v>
      </c>
    </row>
    <row r="520" spans="104:105">
      <c r="CZ520">
        <v>0.51400000000000001</v>
      </c>
      <c r="DA520" s="110" t="s">
        <v>113</v>
      </c>
    </row>
    <row r="521" spans="104:105">
      <c r="CZ521">
        <v>0.51500000000000001</v>
      </c>
      <c r="DA521" s="110" t="s">
        <v>113</v>
      </c>
    </row>
    <row r="522" spans="104:105">
      <c r="CZ522">
        <v>0.51600000000000001</v>
      </c>
      <c r="DA522" s="110" t="s">
        <v>113</v>
      </c>
    </row>
    <row r="523" spans="104:105">
      <c r="CZ523">
        <v>0.51700000000000002</v>
      </c>
      <c r="DA523" s="110" t="s">
        <v>113</v>
      </c>
    </row>
    <row r="524" spans="104:105">
      <c r="CZ524">
        <v>0.51800000000000002</v>
      </c>
      <c r="DA524" s="110" t="s">
        <v>113</v>
      </c>
    </row>
    <row r="525" spans="104:105">
      <c r="CZ525">
        <v>0.51900000000000002</v>
      </c>
      <c r="DA525" s="110" t="s">
        <v>113</v>
      </c>
    </row>
    <row r="526" spans="104:105">
      <c r="CZ526">
        <v>0.52</v>
      </c>
      <c r="DA526" s="110" t="s">
        <v>113</v>
      </c>
    </row>
    <row r="527" spans="104:105">
      <c r="CZ527">
        <v>0.52100000000000002</v>
      </c>
      <c r="DA527" s="110" t="s">
        <v>113</v>
      </c>
    </row>
    <row r="528" spans="104:105">
      <c r="CZ528">
        <v>0.52200000000000002</v>
      </c>
      <c r="DA528" s="110" t="s">
        <v>113</v>
      </c>
    </row>
    <row r="529" spans="104:105">
      <c r="CZ529">
        <v>0.52300000000000002</v>
      </c>
      <c r="DA529" s="110" t="s">
        <v>113</v>
      </c>
    </row>
    <row r="530" spans="104:105">
      <c r="CZ530">
        <v>0.52400000000000002</v>
      </c>
      <c r="DA530" s="110" t="s">
        <v>113</v>
      </c>
    </row>
    <row r="531" spans="104:105">
      <c r="CZ531">
        <v>0.52500000000000002</v>
      </c>
      <c r="DA531" s="110" t="s">
        <v>113</v>
      </c>
    </row>
    <row r="532" spans="104:105">
      <c r="CZ532">
        <v>0.52600000000000002</v>
      </c>
      <c r="DA532" s="110" t="s">
        <v>113</v>
      </c>
    </row>
    <row r="533" spans="104:105">
      <c r="CZ533">
        <v>0.52700000000000002</v>
      </c>
      <c r="DA533" s="110" t="s">
        <v>113</v>
      </c>
    </row>
    <row r="534" spans="104:105">
      <c r="CZ534">
        <v>0.52800000000000002</v>
      </c>
      <c r="DA534" s="110" t="s">
        <v>113</v>
      </c>
    </row>
    <row r="535" spans="104:105">
      <c r="CZ535">
        <v>0.52900000000000003</v>
      </c>
      <c r="DA535" s="110" t="s">
        <v>113</v>
      </c>
    </row>
    <row r="536" spans="104:105">
      <c r="CZ536">
        <v>0.53</v>
      </c>
      <c r="DA536" s="110" t="s">
        <v>113</v>
      </c>
    </row>
    <row r="537" spans="104:105">
      <c r="CZ537">
        <v>0.53100000000000003</v>
      </c>
      <c r="DA537" s="110" t="s">
        <v>113</v>
      </c>
    </row>
    <row r="538" spans="104:105">
      <c r="CZ538">
        <v>0.53200000000000003</v>
      </c>
      <c r="DA538" s="110" t="s">
        <v>113</v>
      </c>
    </row>
    <row r="539" spans="104:105">
      <c r="CZ539">
        <v>0.53300000000000003</v>
      </c>
      <c r="DA539" s="110" t="s">
        <v>113</v>
      </c>
    </row>
    <row r="540" spans="104:105">
      <c r="CZ540">
        <v>0.53400000000000003</v>
      </c>
      <c r="DA540" s="110" t="s">
        <v>113</v>
      </c>
    </row>
    <row r="541" spans="104:105">
      <c r="CZ541">
        <v>0.53500000000000003</v>
      </c>
      <c r="DA541" s="110" t="s">
        <v>113</v>
      </c>
    </row>
    <row r="542" spans="104:105">
      <c r="CZ542">
        <v>0.53600000000000003</v>
      </c>
      <c r="DA542" s="110" t="s">
        <v>113</v>
      </c>
    </row>
    <row r="543" spans="104:105">
      <c r="CZ543">
        <v>0.53700000000000003</v>
      </c>
      <c r="DA543" s="110" t="s">
        <v>113</v>
      </c>
    </row>
    <row r="544" spans="104:105">
      <c r="CZ544">
        <v>0.53800000000000003</v>
      </c>
      <c r="DA544" s="110" t="s">
        <v>113</v>
      </c>
    </row>
    <row r="545" spans="104:105">
      <c r="CZ545">
        <v>0.53900000000000003</v>
      </c>
      <c r="DA545" s="110" t="s">
        <v>113</v>
      </c>
    </row>
    <row r="546" spans="104:105">
      <c r="CZ546">
        <v>0.54</v>
      </c>
      <c r="DA546" s="110" t="s">
        <v>113</v>
      </c>
    </row>
    <row r="547" spans="104:105">
      <c r="CZ547">
        <v>0.54100000000000004</v>
      </c>
      <c r="DA547" s="110" t="s">
        <v>113</v>
      </c>
    </row>
    <row r="548" spans="104:105">
      <c r="CZ548">
        <v>0.54200000000000004</v>
      </c>
      <c r="DA548" s="110" t="s">
        <v>113</v>
      </c>
    </row>
    <row r="549" spans="104:105">
      <c r="CZ549">
        <v>0.54300000000000004</v>
      </c>
      <c r="DA549" s="110" t="s">
        <v>113</v>
      </c>
    </row>
    <row r="550" spans="104:105">
      <c r="CZ550">
        <v>0.54400000000000004</v>
      </c>
      <c r="DA550" s="110" t="s">
        <v>113</v>
      </c>
    </row>
    <row r="551" spans="104:105">
      <c r="CZ551">
        <v>0.54500000000000004</v>
      </c>
      <c r="DA551" s="110" t="s">
        <v>113</v>
      </c>
    </row>
    <row r="552" spans="104:105">
      <c r="CZ552">
        <v>0.54600000000000004</v>
      </c>
      <c r="DA552" s="110" t="s">
        <v>113</v>
      </c>
    </row>
    <row r="553" spans="104:105">
      <c r="CZ553">
        <v>0.54700000000000004</v>
      </c>
      <c r="DA553" s="110" t="s">
        <v>113</v>
      </c>
    </row>
    <row r="554" spans="104:105">
      <c r="CZ554">
        <v>0.54800000000000004</v>
      </c>
      <c r="DA554" s="110" t="s">
        <v>113</v>
      </c>
    </row>
    <row r="555" spans="104:105">
      <c r="CZ555">
        <v>0.54900000000000004</v>
      </c>
      <c r="DA555" s="110" t="s">
        <v>113</v>
      </c>
    </row>
    <row r="556" spans="104:105">
      <c r="CZ556">
        <v>0.55000000000000004</v>
      </c>
      <c r="DA556" s="110" t="s">
        <v>113</v>
      </c>
    </row>
    <row r="557" spans="104:105">
      <c r="CZ557">
        <v>0.55100000000000005</v>
      </c>
      <c r="DA557" s="110" t="s">
        <v>113</v>
      </c>
    </row>
    <row r="558" spans="104:105">
      <c r="CZ558">
        <v>0.55200000000000005</v>
      </c>
      <c r="DA558" s="110" t="s">
        <v>113</v>
      </c>
    </row>
    <row r="559" spans="104:105">
      <c r="CZ559">
        <v>0.55300000000000005</v>
      </c>
      <c r="DA559" s="110" t="s">
        <v>113</v>
      </c>
    </row>
    <row r="560" spans="104:105">
      <c r="CZ560">
        <v>0.55400000000000005</v>
      </c>
      <c r="DA560" s="110" t="s">
        <v>113</v>
      </c>
    </row>
    <row r="561" spans="104:105">
      <c r="CZ561">
        <v>0.55500000000000005</v>
      </c>
      <c r="DA561" s="110" t="s">
        <v>113</v>
      </c>
    </row>
    <row r="562" spans="104:105">
      <c r="CZ562">
        <v>0.55600000000000005</v>
      </c>
      <c r="DA562" s="110" t="s">
        <v>113</v>
      </c>
    </row>
    <row r="563" spans="104:105">
      <c r="CZ563">
        <v>0.55700000000000005</v>
      </c>
      <c r="DA563" s="110" t="s">
        <v>113</v>
      </c>
    </row>
    <row r="564" spans="104:105">
      <c r="CZ564">
        <v>0.55800000000000005</v>
      </c>
      <c r="DA564" s="110" t="s">
        <v>113</v>
      </c>
    </row>
    <row r="565" spans="104:105">
      <c r="CZ565">
        <v>0.55900000000000005</v>
      </c>
      <c r="DA565" s="110" t="s">
        <v>113</v>
      </c>
    </row>
    <row r="566" spans="104:105">
      <c r="CZ566">
        <v>0.56000000000000005</v>
      </c>
      <c r="DA566" s="110" t="s">
        <v>113</v>
      </c>
    </row>
    <row r="567" spans="104:105">
      <c r="CZ567">
        <v>0.56100000000000005</v>
      </c>
      <c r="DA567" s="110" t="s">
        <v>113</v>
      </c>
    </row>
    <row r="568" spans="104:105">
      <c r="CZ568">
        <v>0.56200000000000006</v>
      </c>
      <c r="DA568" s="110" t="s">
        <v>113</v>
      </c>
    </row>
    <row r="569" spans="104:105">
      <c r="CZ569">
        <v>0.56299999999999994</v>
      </c>
      <c r="DA569" s="110" t="s">
        <v>113</v>
      </c>
    </row>
    <row r="570" spans="104:105">
      <c r="CZ570">
        <v>0.56399999999999995</v>
      </c>
      <c r="DA570" s="110" t="s">
        <v>113</v>
      </c>
    </row>
    <row r="571" spans="104:105">
      <c r="CZ571">
        <v>0.56499999999999995</v>
      </c>
      <c r="DA571" s="110" t="s">
        <v>113</v>
      </c>
    </row>
    <row r="572" spans="104:105">
      <c r="CZ572">
        <v>0.56599999999999995</v>
      </c>
      <c r="DA572" s="110" t="s">
        <v>113</v>
      </c>
    </row>
    <row r="573" spans="104:105">
      <c r="CZ573">
        <v>0.56699999999999995</v>
      </c>
      <c r="DA573" s="110" t="s">
        <v>113</v>
      </c>
    </row>
    <row r="574" spans="104:105">
      <c r="CZ574">
        <v>0.56799999999999995</v>
      </c>
      <c r="DA574" s="110" t="s">
        <v>113</v>
      </c>
    </row>
    <row r="575" spans="104:105">
      <c r="CZ575">
        <v>0.56899999999999995</v>
      </c>
      <c r="DA575" s="110" t="s">
        <v>113</v>
      </c>
    </row>
    <row r="576" spans="104:105">
      <c r="CZ576">
        <v>0.56999999999999995</v>
      </c>
      <c r="DA576" s="110" t="s">
        <v>113</v>
      </c>
    </row>
    <row r="577" spans="104:105">
      <c r="CZ577">
        <v>0.57099999999999995</v>
      </c>
      <c r="DA577" s="110" t="s">
        <v>113</v>
      </c>
    </row>
    <row r="578" spans="104:105">
      <c r="CZ578">
        <v>0.57199999999999995</v>
      </c>
      <c r="DA578" s="110" t="s">
        <v>113</v>
      </c>
    </row>
    <row r="579" spans="104:105">
      <c r="CZ579">
        <v>0.57299999999999995</v>
      </c>
      <c r="DA579" s="110" t="s">
        <v>113</v>
      </c>
    </row>
    <row r="580" spans="104:105">
      <c r="CZ580">
        <v>0.57399999999999995</v>
      </c>
      <c r="DA580" s="110" t="s">
        <v>113</v>
      </c>
    </row>
    <row r="581" spans="104:105">
      <c r="CZ581">
        <v>0.57499999999999996</v>
      </c>
      <c r="DA581" s="110" t="s">
        <v>113</v>
      </c>
    </row>
    <row r="582" spans="104:105">
      <c r="CZ582">
        <v>0.57599999999999996</v>
      </c>
      <c r="DA582" s="110" t="s">
        <v>113</v>
      </c>
    </row>
    <row r="583" spans="104:105">
      <c r="CZ583">
        <v>0.57699999999999996</v>
      </c>
      <c r="DA583" s="110" t="s">
        <v>113</v>
      </c>
    </row>
    <row r="584" spans="104:105">
      <c r="CZ584">
        <v>0.57799999999999996</v>
      </c>
      <c r="DA584" s="110" t="s">
        <v>113</v>
      </c>
    </row>
    <row r="585" spans="104:105">
      <c r="CZ585">
        <v>0.57899999999999996</v>
      </c>
      <c r="DA585" s="110" t="s">
        <v>113</v>
      </c>
    </row>
    <row r="586" spans="104:105">
      <c r="CZ586">
        <v>0.57999999999999996</v>
      </c>
      <c r="DA586" s="110" t="s">
        <v>113</v>
      </c>
    </row>
    <row r="587" spans="104:105">
      <c r="CZ587">
        <v>0.58099999999999996</v>
      </c>
      <c r="DA587" s="110" t="s">
        <v>113</v>
      </c>
    </row>
    <row r="588" spans="104:105">
      <c r="CZ588">
        <v>0.58199999999999996</v>
      </c>
      <c r="DA588" s="110" t="s">
        <v>113</v>
      </c>
    </row>
    <row r="589" spans="104:105">
      <c r="CZ589">
        <v>0.58299999999999996</v>
      </c>
      <c r="DA589" s="110" t="s">
        <v>113</v>
      </c>
    </row>
    <row r="590" spans="104:105">
      <c r="CZ590">
        <v>0.58399999999999996</v>
      </c>
      <c r="DA590" s="110" t="s">
        <v>113</v>
      </c>
    </row>
    <row r="591" spans="104:105">
      <c r="CZ591">
        <v>0.58499999999999996</v>
      </c>
      <c r="DA591" s="110" t="s">
        <v>113</v>
      </c>
    </row>
    <row r="592" spans="104:105">
      <c r="CZ592">
        <v>0.58599999999999997</v>
      </c>
      <c r="DA592" s="110" t="s">
        <v>113</v>
      </c>
    </row>
    <row r="593" spans="104:105">
      <c r="CZ593">
        <v>0.58699999999999997</v>
      </c>
      <c r="DA593" s="110" t="s">
        <v>113</v>
      </c>
    </row>
    <row r="594" spans="104:105">
      <c r="CZ594">
        <v>0.58799999999999997</v>
      </c>
      <c r="DA594" s="110" t="s">
        <v>113</v>
      </c>
    </row>
    <row r="595" spans="104:105">
      <c r="CZ595">
        <v>0.58899999999999997</v>
      </c>
      <c r="DA595" s="110" t="s">
        <v>113</v>
      </c>
    </row>
    <row r="596" spans="104:105">
      <c r="CZ596">
        <v>0.59</v>
      </c>
      <c r="DA596" s="110" t="s">
        <v>113</v>
      </c>
    </row>
    <row r="597" spans="104:105">
      <c r="CZ597">
        <v>0.59099999999999997</v>
      </c>
      <c r="DA597" s="110" t="s">
        <v>113</v>
      </c>
    </row>
    <row r="598" spans="104:105">
      <c r="CZ598">
        <v>0.59199999999999997</v>
      </c>
      <c r="DA598" s="110" t="s">
        <v>113</v>
      </c>
    </row>
    <row r="599" spans="104:105">
      <c r="CZ599">
        <v>0.59299999999999997</v>
      </c>
      <c r="DA599" s="110" t="s">
        <v>113</v>
      </c>
    </row>
    <row r="600" spans="104:105">
      <c r="CZ600">
        <v>0.59399999999999997</v>
      </c>
      <c r="DA600" s="110" t="s">
        <v>113</v>
      </c>
    </row>
    <row r="601" spans="104:105">
      <c r="CZ601">
        <v>0.59499999999999997</v>
      </c>
      <c r="DA601" s="110" t="s">
        <v>113</v>
      </c>
    </row>
    <row r="602" spans="104:105">
      <c r="CZ602">
        <v>0.59599999999999997</v>
      </c>
      <c r="DA602" s="110" t="s">
        <v>113</v>
      </c>
    </row>
    <row r="603" spans="104:105">
      <c r="CZ603">
        <v>0.59699999999999998</v>
      </c>
      <c r="DA603" s="110" t="s">
        <v>113</v>
      </c>
    </row>
    <row r="604" spans="104:105">
      <c r="CZ604">
        <v>0.59799999999999998</v>
      </c>
      <c r="DA604" s="110" t="s">
        <v>113</v>
      </c>
    </row>
    <row r="605" spans="104:105">
      <c r="CZ605">
        <v>0.59899999999999998</v>
      </c>
      <c r="DA605" s="110" t="s">
        <v>113</v>
      </c>
    </row>
    <row r="606" spans="104:105">
      <c r="CZ606">
        <v>0.6</v>
      </c>
      <c r="DA606" s="110" t="s">
        <v>113</v>
      </c>
    </row>
    <row r="607" spans="104:105">
      <c r="CZ607">
        <v>0.60099999999999998</v>
      </c>
      <c r="DA607" s="110" t="s">
        <v>114</v>
      </c>
    </row>
    <row r="608" spans="104:105">
      <c r="CZ608">
        <v>0.60199999999999998</v>
      </c>
      <c r="DA608" s="110" t="s">
        <v>114</v>
      </c>
    </row>
    <row r="609" spans="104:105">
      <c r="CZ609">
        <v>0.60299999999999998</v>
      </c>
      <c r="DA609" s="110" t="s">
        <v>114</v>
      </c>
    </row>
    <row r="610" spans="104:105">
      <c r="CZ610">
        <v>0.60399999999999998</v>
      </c>
      <c r="DA610" s="110" t="s">
        <v>114</v>
      </c>
    </row>
    <row r="611" spans="104:105">
      <c r="CZ611">
        <v>0.60499999999999998</v>
      </c>
      <c r="DA611" s="110" t="s">
        <v>114</v>
      </c>
    </row>
    <row r="612" spans="104:105">
      <c r="CZ612">
        <v>0.60599999999999998</v>
      </c>
      <c r="DA612" s="110" t="s">
        <v>114</v>
      </c>
    </row>
    <row r="613" spans="104:105">
      <c r="CZ613">
        <v>0.60699999999999998</v>
      </c>
      <c r="DA613" s="110" t="s">
        <v>114</v>
      </c>
    </row>
    <row r="614" spans="104:105">
      <c r="CZ614">
        <v>0.60799999999999998</v>
      </c>
      <c r="DA614" s="110" t="s">
        <v>114</v>
      </c>
    </row>
    <row r="615" spans="104:105">
      <c r="CZ615">
        <v>0.60899999999999999</v>
      </c>
      <c r="DA615" s="110" t="s">
        <v>114</v>
      </c>
    </row>
    <row r="616" spans="104:105">
      <c r="CZ616">
        <v>0.61</v>
      </c>
      <c r="DA616" s="110" t="s">
        <v>114</v>
      </c>
    </row>
    <row r="617" spans="104:105">
      <c r="CZ617">
        <v>0.61099999999999999</v>
      </c>
      <c r="DA617" s="110" t="s">
        <v>114</v>
      </c>
    </row>
    <row r="618" spans="104:105">
      <c r="CZ618">
        <v>0.61199999999999999</v>
      </c>
      <c r="DA618" s="110" t="s">
        <v>114</v>
      </c>
    </row>
    <row r="619" spans="104:105">
      <c r="CZ619">
        <v>0.61299999999999999</v>
      </c>
      <c r="DA619" s="110" t="s">
        <v>114</v>
      </c>
    </row>
    <row r="620" spans="104:105">
      <c r="CZ620">
        <v>0.61399999999999999</v>
      </c>
      <c r="DA620" s="110" t="s">
        <v>114</v>
      </c>
    </row>
    <row r="621" spans="104:105">
      <c r="CZ621">
        <v>0.61499999999999999</v>
      </c>
      <c r="DA621" s="110" t="s">
        <v>114</v>
      </c>
    </row>
    <row r="622" spans="104:105">
      <c r="CZ622">
        <v>0.61599999999999999</v>
      </c>
      <c r="DA622" s="110" t="s">
        <v>114</v>
      </c>
    </row>
    <row r="623" spans="104:105">
      <c r="CZ623">
        <v>0.61699999999999999</v>
      </c>
      <c r="DA623" s="110" t="s">
        <v>114</v>
      </c>
    </row>
    <row r="624" spans="104:105">
      <c r="CZ624">
        <v>0.61799999999999999</v>
      </c>
      <c r="DA624" s="110" t="s">
        <v>114</v>
      </c>
    </row>
    <row r="625" spans="104:105">
      <c r="CZ625">
        <v>0.61899999999999999</v>
      </c>
      <c r="DA625" s="110" t="s">
        <v>114</v>
      </c>
    </row>
    <row r="626" spans="104:105">
      <c r="CZ626">
        <v>0.62</v>
      </c>
      <c r="DA626" s="110" t="s">
        <v>114</v>
      </c>
    </row>
    <row r="627" spans="104:105">
      <c r="CZ627">
        <v>0.621</v>
      </c>
      <c r="DA627" s="110" t="s">
        <v>114</v>
      </c>
    </row>
    <row r="628" spans="104:105">
      <c r="CZ628">
        <v>0.622</v>
      </c>
      <c r="DA628" s="110" t="s">
        <v>114</v>
      </c>
    </row>
    <row r="629" spans="104:105">
      <c r="CZ629">
        <v>0.623</v>
      </c>
      <c r="DA629" s="110" t="s">
        <v>114</v>
      </c>
    </row>
    <row r="630" spans="104:105">
      <c r="CZ630">
        <v>0.624</v>
      </c>
      <c r="DA630" s="110" t="s">
        <v>114</v>
      </c>
    </row>
    <row r="631" spans="104:105">
      <c r="CZ631">
        <v>0.625</v>
      </c>
      <c r="DA631" s="110" t="s">
        <v>114</v>
      </c>
    </row>
    <row r="632" spans="104:105">
      <c r="CZ632">
        <v>0.626</v>
      </c>
      <c r="DA632" s="110" t="s">
        <v>114</v>
      </c>
    </row>
    <row r="633" spans="104:105">
      <c r="CZ633">
        <v>0.627</v>
      </c>
      <c r="DA633" s="110" t="s">
        <v>114</v>
      </c>
    </row>
    <row r="634" spans="104:105">
      <c r="CZ634">
        <v>0.628</v>
      </c>
      <c r="DA634" s="110" t="s">
        <v>114</v>
      </c>
    </row>
    <row r="635" spans="104:105">
      <c r="CZ635">
        <v>0.629</v>
      </c>
      <c r="DA635" s="110" t="s">
        <v>114</v>
      </c>
    </row>
    <row r="636" spans="104:105">
      <c r="CZ636">
        <v>0.63</v>
      </c>
      <c r="DA636" s="110" t="s">
        <v>114</v>
      </c>
    </row>
    <row r="637" spans="104:105">
      <c r="CZ637">
        <v>0.63100000000000001</v>
      </c>
      <c r="DA637" s="110" t="s">
        <v>114</v>
      </c>
    </row>
    <row r="638" spans="104:105">
      <c r="CZ638">
        <v>0.63200000000000001</v>
      </c>
      <c r="DA638" s="110" t="s">
        <v>114</v>
      </c>
    </row>
    <row r="639" spans="104:105">
      <c r="CZ639">
        <v>0.63300000000000001</v>
      </c>
      <c r="DA639" s="110" t="s">
        <v>114</v>
      </c>
    </row>
    <row r="640" spans="104:105">
      <c r="CZ640">
        <v>0.63400000000000001</v>
      </c>
      <c r="DA640" s="110" t="s">
        <v>114</v>
      </c>
    </row>
    <row r="641" spans="104:105">
      <c r="CZ641">
        <v>0.63500000000000001</v>
      </c>
      <c r="DA641" s="110" t="s">
        <v>114</v>
      </c>
    </row>
    <row r="642" spans="104:105">
      <c r="CZ642">
        <v>0.63600000000000001</v>
      </c>
      <c r="DA642" s="110" t="s">
        <v>114</v>
      </c>
    </row>
    <row r="643" spans="104:105">
      <c r="CZ643">
        <v>0.63700000000000001</v>
      </c>
      <c r="DA643" s="110" t="s">
        <v>114</v>
      </c>
    </row>
    <row r="644" spans="104:105">
      <c r="CZ644">
        <v>0.63800000000000001</v>
      </c>
      <c r="DA644" s="110" t="s">
        <v>114</v>
      </c>
    </row>
    <row r="645" spans="104:105">
      <c r="CZ645">
        <v>0.63900000000000001</v>
      </c>
      <c r="DA645" s="110" t="s">
        <v>114</v>
      </c>
    </row>
    <row r="646" spans="104:105">
      <c r="CZ646">
        <v>0.64</v>
      </c>
      <c r="DA646" s="110" t="s">
        <v>114</v>
      </c>
    </row>
    <row r="647" spans="104:105">
      <c r="CZ647">
        <v>0.64100000000000001</v>
      </c>
      <c r="DA647" s="110" t="s">
        <v>114</v>
      </c>
    </row>
    <row r="648" spans="104:105">
      <c r="CZ648">
        <v>0.64200000000000002</v>
      </c>
      <c r="DA648" s="110" t="s">
        <v>114</v>
      </c>
    </row>
    <row r="649" spans="104:105">
      <c r="CZ649">
        <v>0.64300000000000002</v>
      </c>
      <c r="DA649" s="110" t="s">
        <v>114</v>
      </c>
    </row>
    <row r="650" spans="104:105">
      <c r="CZ650">
        <v>0.64400000000000002</v>
      </c>
      <c r="DA650" s="110" t="s">
        <v>114</v>
      </c>
    </row>
    <row r="651" spans="104:105">
      <c r="CZ651">
        <v>0.64500000000000002</v>
      </c>
      <c r="DA651" s="110" t="s">
        <v>114</v>
      </c>
    </row>
    <row r="652" spans="104:105">
      <c r="CZ652">
        <v>0.64600000000000002</v>
      </c>
      <c r="DA652" s="110" t="s">
        <v>114</v>
      </c>
    </row>
    <row r="653" spans="104:105">
      <c r="CZ653">
        <v>0.64700000000000002</v>
      </c>
      <c r="DA653" s="110" t="s">
        <v>114</v>
      </c>
    </row>
    <row r="654" spans="104:105">
      <c r="CZ654">
        <v>0.64800000000000002</v>
      </c>
      <c r="DA654" s="110" t="s">
        <v>114</v>
      </c>
    </row>
    <row r="655" spans="104:105">
      <c r="CZ655">
        <v>0.64900000000000002</v>
      </c>
      <c r="DA655" s="110" t="s">
        <v>114</v>
      </c>
    </row>
    <row r="656" spans="104:105">
      <c r="CZ656">
        <v>0.65</v>
      </c>
      <c r="DA656" s="110" t="s">
        <v>114</v>
      </c>
    </row>
    <row r="657" spans="104:105">
      <c r="CZ657">
        <v>0.65100000000000002</v>
      </c>
      <c r="DA657" s="110" t="s">
        <v>114</v>
      </c>
    </row>
    <row r="658" spans="104:105">
      <c r="CZ658">
        <v>0.65200000000000002</v>
      </c>
      <c r="DA658" s="110" t="s">
        <v>114</v>
      </c>
    </row>
    <row r="659" spans="104:105">
      <c r="CZ659">
        <v>0.65300000000000002</v>
      </c>
      <c r="DA659" s="110" t="s">
        <v>114</v>
      </c>
    </row>
    <row r="660" spans="104:105">
      <c r="CZ660">
        <v>0.65400000000000003</v>
      </c>
      <c r="DA660" s="110" t="s">
        <v>114</v>
      </c>
    </row>
    <row r="661" spans="104:105">
      <c r="CZ661">
        <v>0.65500000000000003</v>
      </c>
      <c r="DA661" s="110" t="s">
        <v>114</v>
      </c>
    </row>
    <row r="662" spans="104:105">
      <c r="CZ662">
        <v>0.65600000000000003</v>
      </c>
      <c r="DA662" s="110" t="s">
        <v>114</v>
      </c>
    </row>
    <row r="663" spans="104:105">
      <c r="CZ663">
        <v>0.65700000000000003</v>
      </c>
      <c r="DA663" s="110" t="s">
        <v>114</v>
      </c>
    </row>
    <row r="664" spans="104:105">
      <c r="CZ664">
        <v>0.65800000000000003</v>
      </c>
      <c r="DA664" s="110" t="s">
        <v>114</v>
      </c>
    </row>
    <row r="665" spans="104:105">
      <c r="CZ665">
        <v>0.65900000000000003</v>
      </c>
      <c r="DA665" s="110" t="s">
        <v>114</v>
      </c>
    </row>
    <row r="666" spans="104:105">
      <c r="CZ666">
        <v>0.66</v>
      </c>
      <c r="DA666" s="110" t="s">
        <v>114</v>
      </c>
    </row>
    <row r="667" spans="104:105">
      <c r="CZ667">
        <v>0.66100000000000003</v>
      </c>
      <c r="DA667" s="110" t="s">
        <v>114</v>
      </c>
    </row>
    <row r="668" spans="104:105">
      <c r="CZ668">
        <v>0.66200000000000003</v>
      </c>
      <c r="DA668" s="110" t="s">
        <v>114</v>
      </c>
    </row>
    <row r="669" spans="104:105">
      <c r="CZ669">
        <v>0.66300000000000003</v>
      </c>
      <c r="DA669" s="110" t="s">
        <v>114</v>
      </c>
    </row>
    <row r="670" spans="104:105">
      <c r="CZ670">
        <v>0.66400000000000003</v>
      </c>
      <c r="DA670" s="110" t="s">
        <v>114</v>
      </c>
    </row>
    <row r="671" spans="104:105">
      <c r="CZ671">
        <v>0.66500000000000004</v>
      </c>
      <c r="DA671" s="110" t="s">
        <v>114</v>
      </c>
    </row>
    <row r="672" spans="104:105">
      <c r="CZ672">
        <v>0.66600000000000004</v>
      </c>
      <c r="DA672" s="110" t="s">
        <v>114</v>
      </c>
    </row>
    <row r="673" spans="104:105">
      <c r="CZ673">
        <v>0.66700000000000004</v>
      </c>
      <c r="DA673" s="110" t="s">
        <v>114</v>
      </c>
    </row>
    <row r="674" spans="104:105">
      <c r="CZ674">
        <v>0.66800000000000004</v>
      </c>
      <c r="DA674" s="110" t="s">
        <v>114</v>
      </c>
    </row>
    <row r="675" spans="104:105">
      <c r="CZ675">
        <v>0.66900000000000004</v>
      </c>
      <c r="DA675" s="110" t="s">
        <v>114</v>
      </c>
    </row>
    <row r="676" spans="104:105">
      <c r="CZ676">
        <v>0.67</v>
      </c>
      <c r="DA676" s="110" t="s">
        <v>114</v>
      </c>
    </row>
    <row r="677" spans="104:105">
      <c r="CZ677">
        <v>0.67100000000000004</v>
      </c>
      <c r="DA677" s="110" t="s">
        <v>114</v>
      </c>
    </row>
    <row r="678" spans="104:105">
      <c r="CZ678">
        <v>0.67200000000000004</v>
      </c>
      <c r="DA678" s="110" t="s">
        <v>114</v>
      </c>
    </row>
    <row r="679" spans="104:105">
      <c r="CZ679">
        <v>0.67300000000000004</v>
      </c>
      <c r="DA679" s="110" t="s">
        <v>114</v>
      </c>
    </row>
    <row r="680" spans="104:105">
      <c r="CZ680">
        <v>0.67400000000000004</v>
      </c>
      <c r="DA680" s="110" t="s">
        <v>114</v>
      </c>
    </row>
    <row r="681" spans="104:105">
      <c r="CZ681">
        <v>0.67500000000000004</v>
      </c>
      <c r="DA681" s="110" t="s">
        <v>114</v>
      </c>
    </row>
    <row r="682" spans="104:105">
      <c r="CZ682">
        <v>0.67600000000000005</v>
      </c>
      <c r="DA682" s="110" t="s">
        <v>114</v>
      </c>
    </row>
    <row r="683" spans="104:105">
      <c r="CZ683">
        <v>0.67700000000000005</v>
      </c>
      <c r="DA683" s="110" t="s">
        <v>114</v>
      </c>
    </row>
    <row r="684" spans="104:105">
      <c r="CZ684">
        <v>0.67800000000000005</v>
      </c>
      <c r="DA684" s="110" t="s">
        <v>114</v>
      </c>
    </row>
    <row r="685" spans="104:105">
      <c r="CZ685">
        <v>0.67900000000000005</v>
      </c>
      <c r="DA685" s="110" t="s">
        <v>114</v>
      </c>
    </row>
    <row r="686" spans="104:105">
      <c r="CZ686">
        <v>0.68</v>
      </c>
      <c r="DA686" s="110" t="s">
        <v>114</v>
      </c>
    </row>
    <row r="687" spans="104:105">
      <c r="CZ687">
        <v>0.68100000000000005</v>
      </c>
      <c r="DA687" s="110" t="s">
        <v>114</v>
      </c>
    </row>
    <row r="688" spans="104:105">
      <c r="CZ688">
        <v>0.68200000000000005</v>
      </c>
      <c r="DA688" s="110" t="s">
        <v>114</v>
      </c>
    </row>
    <row r="689" spans="104:105">
      <c r="CZ689">
        <v>0.68300000000000005</v>
      </c>
      <c r="DA689" s="110" t="s">
        <v>114</v>
      </c>
    </row>
    <row r="690" spans="104:105">
      <c r="CZ690">
        <v>0.68400000000000005</v>
      </c>
      <c r="DA690" s="110" t="s">
        <v>114</v>
      </c>
    </row>
    <row r="691" spans="104:105">
      <c r="CZ691">
        <v>0.68500000000000005</v>
      </c>
      <c r="DA691" s="110" t="s">
        <v>114</v>
      </c>
    </row>
    <row r="692" spans="104:105">
      <c r="CZ692">
        <v>0.68600000000000005</v>
      </c>
      <c r="DA692" s="110" t="s">
        <v>114</v>
      </c>
    </row>
    <row r="693" spans="104:105">
      <c r="CZ693">
        <v>0.68700000000000006</v>
      </c>
      <c r="DA693" s="110" t="s">
        <v>114</v>
      </c>
    </row>
    <row r="694" spans="104:105">
      <c r="CZ694">
        <v>0.68799999999999994</v>
      </c>
      <c r="DA694" s="110" t="s">
        <v>114</v>
      </c>
    </row>
    <row r="695" spans="104:105">
      <c r="CZ695">
        <v>0.68899999999999995</v>
      </c>
      <c r="DA695" s="110" t="s">
        <v>114</v>
      </c>
    </row>
    <row r="696" spans="104:105">
      <c r="CZ696">
        <v>0.69</v>
      </c>
      <c r="DA696" s="110" t="s">
        <v>114</v>
      </c>
    </row>
    <row r="697" spans="104:105">
      <c r="CZ697">
        <v>0.69099999999999995</v>
      </c>
      <c r="DA697" s="110" t="s">
        <v>114</v>
      </c>
    </row>
    <row r="698" spans="104:105">
      <c r="CZ698">
        <v>0.69199999999999995</v>
      </c>
      <c r="DA698" s="110" t="s">
        <v>114</v>
      </c>
    </row>
    <row r="699" spans="104:105">
      <c r="CZ699">
        <v>0.69299999999999995</v>
      </c>
      <c r="DA699" s="110" t="s">
        <v>114</v>
      </c>
    </row>
    <row r="700" spans="104:105">
      <c r="CZ700">
        <v>0.69399999999999995</v>
      </c>
      <c r="DA700" s="110" t="s">
        <v>114</v>
      </c>
    </row>
    <row r="701" spans="104:105">
      <c r="CZ701">
        <v>0.69499999999999995</v>
      </c>
      <c r="DA701" s="110" t="s">
        <v>114</v>
      </c>
    </row>
    <row r="702" spans="104:105">
      <c r="CZ702">
        <v>0.69599999999999995</v>
      </c>
      <c r="DA702" s="110" t="s">
        <v>114</v>
      </c>
    </row>
    <row r="703" spans="104:105">
      <c r="CZ703">
        <v>0.69699999999999995</v>
      </c>
      <c r="DA703" s="110" t="s">
        <v>114</v>
      </c>
    </row>
    <row r="704" spans="104:105">
      <c r="CZ704">
        <v>0.69799999999999995</v>
      </c>
      <c r="DA704" s="110" t="s">
        <v>114</v>
      </c>
    </row>
    <row r="705" spans="104:105">
      <c r="CZ705">
        <v>0.69899999999999995</v>
      </c>
      <c r="DA705" s="110" t="s">
        <v>114</v>
      </c>
    </row>
    <row r="706" spans="104:105">
      <c r="CZ706">
        <v>0.7</v>
      </c>
      <c r="DA706" s="110" t="s">
        <v>114</v>
      </c>
    </row>
    <row r="707" spans="104:105">
      <c r="CZ707">
        <v>0.70099999999999996</v>
      </c>
      <c r="DA707" s="110" t="s">
        <v>115</v>
      </c>
    </row>
    <row r="708" spans="104:105">
      <c r="CZ708">
        <v>0.70199999999999996</v>
      </c>
      <c r="DA708" s="110" t="s">
        <v>115</v>
      </c>
    </row>
    <row r="709" spans="104:105">
      <c r="CZ709">
        <v>0.70299999999999996</v>
      </c>
      <c r="DA709" s="110" t="s">
        <v>115</v>
      </c>
    </row>
    <row r="710" spans="104:105">
      <c r="CZ710">
        <v>0.70399999999999996</v>
      </c>
      <c r="DA710" s="110" t="s">
        <v>115</v>
      </c>
    </row>
    <row r="711" spans="104:105">
      <c r="CZ711">
        <v>0.70499999999999996</v>
      </c>
      <c r="DA711" s="110" t="s">
        <v>115</v>
      </c>
    </row>
    <row r="712" spans="104:105">
      <c r="CZ712">
        <v>0.70599999999999996</v>
      </c>
      <c r="DA712" s="110" t="s">
        <v>115</v>
      </c>
    </row>
    <row r="713" spans="104:105">
      <c r="CZ713">
        <v>0.70699999999999996</v>
      </c>
      <c r="DA713" s="110" t="s">
        <v>115</v>
      </c>
    </row>
    <row r="714" spans="104:105">
      <c r="CZ714">
        <v>0.70799999999999996</v>
      </c>
      <c r="DA714" s="110" t="s">
        <v>115</v>
      </c>
    </row>
    <row r="715" spans="104:105">
      <c r="CZ715">
        <v>0.70899999999999996</v>
      </c>
      <c r="DA715" s="110" t="s">
        <v>115</v>
      </c>
    </row>
    <row r="716" spans="104:105">
      <c r="CZ716">
        <v>0.71</v>
      </c>
      <c r="DA716" s="110" t="s">
        <v>115</v>
      </c>
    </row>
    <row r="717" spans="104:105">
      <c r="CZ717">
        <v>0.71099999999999997</v>
      </c>
      <c r="DA717" s="110" t="s">
        <v>115</v>
      </c>
    </row>
    <row r="718" spans="104:105">
      <c r="CZ718">
        <v>0.71199999999999997</v>
      </c>
      <c r="DA718" s="110" t="s">
        <v>115</v>
      </c>
    </row>
    <row r="719" spans="104:105">
      <c r="CZ719">
        <v>0.71299999999999997</v>
      </c>
      <c r="DA719" s="110" t="s">
        <v>115</v>
      </c>
    </row>
    <row r="720" spans="104:105">
      <c r="CZ720">
        <v>0.71399999999999997</v>
      </c>
      <c r="DA720" s="110" t="s">
        <v>115</v>
      </c>
    </row>
    <row r="721" spans="104:105">
      <c r="CZ721">
        <v>0.71499999999999997</v>
      </c>
      <c r="DA721" s="110" t="s">
        <v>115</v>
      </c>
    </row>
    <row r="722" spans="104:105">
      <c r="CZ722">
        <v>0.71599999999999997</v>
      </c>
      <c r="DA722" s="110" t="s">
        <v>115</v>
      </c>
    </row>
    <row r="723" spans="104:105">
      <c r="CZ723">
        <v>0.71699999999999997</v>
      </c>
      <c r="DA723" s="110" t="s">
        <v>115</v>
      </c>
    </row>
    <row r="724" spans="104:105">
      <c r="CZ724">
        <v>0.71799999999999997</v>
      </c>
      <c r="DA724" s="110" t="s">
        <v>115</v>
      </c>
    </row>
    <row r="725" spans="104:105">
      <c r="CZ725">
        <v>0.71899999999999997</v>
      </c>
      <c r="DA725" s="110" t="s">
        <v>115</v>
      </c>
    </row>
    <row r="726" spans="104:105">
      <c r="CZ726">
        <v>0.72</v>
      </c>
      <c r="DA726" s="110" t="s">
        <v>115</v>
      </c>
    </row>
    <row r="727" spans="104:105">
      <c r="CZ727">
        <v>0.72099999999999997</v>
      </c>
      <c r="DA727" s="110" t="s">
        <v>115</v>
      </c>
    </row>
    <row r="728" spans="104:105">
      <c r="CZ728">
        <v>0.72199999999999998</v>
      </c>
      <c r="DA728" s="110" t="s">
        <v>115</v>
      </c>
    </row>
    <row r="729" spans="104:105">
      <c r="CZ729">
        <v>0.72299999999999998</v>
      </c>
      <c r="DA729" s="110" t="s">
        <v>115</v>
      </c>
    </row>
    <row r="730" spans="104:105">
      <c r="CZ730">
        <v>0.72399999999999998</v>
      </c>
      <c r="DA730" s="110" t="s">
        <v>115</v>
      </c>
    </row>
    <row r="731" spans="104:105">
      <c r="CZ731">
        <v>0.72499999999999998</v>
      </c>
      <c r="DA731" s="110" t="s">
        <v>115</v>
      </c>
    </row>
    <row r="732" spans="104:105">
      <c r="CZ732">
        <v>0.72599999999999998</v>
      </c>
      <c r="DA732" s="110" t="s">
        <v>115</v>
      </c>
    </row>
    <row r="733" spans="104:105">
      <c r="CZ733">
        <v>0.72699999999999998</v>
      </c>
      <c r="DA733" s="110" t="s">
        <v>115</v>
      </c>
    </row>
    <row r="734" spans="104:105">
      <c r="CZ734">
        <v>0.72799999999999998</v>
      </c>
      <c r="DA734" s="110" t="s">
        <v>115</v>
      </c>
    </row>
    <row r="735" spans="104:105">
      <c r="CZ735">
        <v>0.72899999999999998</v>
      </c>
      <c r="DA735" s="110" t="s">
        <v>115</v>
      </c>
    </row>
    <row r="736" spans="104:105">
      <c r="CZ736">
        <v>0.73</v>
      </c>
      <c r="DA736" s="110" t="s">
        <v>115</v>
      </c>
    </row>
    <row r="737" spans="104:105">
      <c r="CZ737">
        <v>0.73099999999999998</v>
      </c>
      <c r="DA737" s="110" t="s">
        <v>115</v>
      </c>
    </row>
    <row r="738" spans="104:105">
      <c r="CZ738">
        <v>0.73199999999999998</v>
      </c>
      <c r="DA738" s="110" t="s">
        <v>115</v>
      </c>
    </row>
    <row r="739" spans="104:105">
      <c r="CZ739">
        <v>0.73299999999999998</v>
      </c>
      <c r="DA739" s="110" t="s">
        <v>115</v>
      </c>
    </row>
    <row r="740" spans="104:105">
      <c r="CZ740">
        <v>0.73399999999999999</v>
      </c>
      <c r="DA740" s="110" t="s">
        <v>115</v>
      </c>
    </row>
    <row r="741" spans="104:105">
      <c r="CZ741">
        <v>0.73499999999999999</v>
      </c>
      <c r="DA741" s="110" t="s">
        <v>115</v>
      </c>
    </row>
    <row r="742" spans="104:105">
      <c r="CZ742">
        <v>0.73599999999999999</v>
      </c>
      <c r="DA742" s="110" t="s">
        <v>115</v>
      </c>
    </row>
    <row r="743" spans="104:105">
      <c r="CZ743">
        <v>0.73699999999999999</v>
      </c>
      <c r="DA743" s="110" t="s">
        <v>115</v>
      </c>
    </row>
    <row r="744" spans="104:105">
      <c r="CZ744">
        <v>0.73799999999999999</v>
      </c>
      <c r="DA744" s="110" t="s">
        <v>115</v>
      </c>
    </row>
    <row r="745" spans="104:105">
      <c r="CZ745">
        <v>0.73899999999999999</v>
      </c>
      <c r="DA745" s="110" t="s">
        <v>115</v>
      </c>
    </row>
    <row r="746" spans="104:105">
      <c r="CZ746">
        <v>0.74</v>
      </c>
      <c r="DA746" s="110" t="s">
        <v>115</v>
      </c>
    </row>
    <row r="747" spans="104:105">
      <c r="CZ747">
        <v>0.74099999999999999</v>
      </c>
      <c r="DA747" s="110" t="s">
        <v>115</v>
      </c>
    </row>
    <row r="748" spans="104:105">
      <c r="CZ748">
        <v>0.74199999999999999</v>
      </c>
      <c r="DA748" s="110" t="s">
        <v>115</v>
      </c>
    </row>
    <row r="749" spans="104:105">
      <c r="CZ749">
        <v>0.74299999999999999</v>
      </c>
      <c r="DA749" s="110" t="s">
        <v>115</v>
      </c>
    </row>
    <row r="750" spans="104:105">
      <c r="CZ750">
        <v>0.74399999999999999</v>
      </c>
      <c r="DA750" s="110" t="s">
        <v>115</v>
      </c>
    </row>
    <row r="751" spans="104:105">
      <c r="CZ751">
        <v>0.745</v>
      </c>
      <c r="DA751" s="110" t="s">
        <v>115</v>
      </c>
    </row>
    <row r="752" spans="104:105">
      <c r="CZ752">
        <v>0.746</v>
      </c>
      <c r="DA752" s="110" t="s">
        <v>115</v>
      </c>
    </row>
    <row r="753" spans="104:105">
      <c r="CZ753">
        <v>0.747</v>
      </c>
      <c r="DA753" s="110" t="s">
        <v>115</v>
      </c>
    </row>
    <row r="754" spans="104:105">
      <c r="CZ754">
        <v>0.748</v>
      </c>
      <c r="DA754" s="110" t="s">
        <v>115</v>
      </c>
    </row>
    <row r="755" spans="104:105">
      <c r="CZ755">
        <v>0.749</v>
      </c>
      <c r="DA755" s="110" t="s">
        <v>115</v>
      </c>
    </row>
    <row r="756" spans="104:105">
      <c r="CZ756">
        <v>0.75</v>
      </c>
      <c r="DA756" s="110" t="s">
        <v>115</v>
      </c>
    </row>
    <row r="757" spans="104:105">
      <c r="CZ757">
        <v>0.751</v>
      </c>
      <c r="DA757" s="110" t="s">
        <v>115</v>
      </c>
    </row>
    <row r="758" spans="104:105">
      <c r="CZ758">
        <v>0.752</v>
      </c>
      <c r="DA758" s="110" t="s">
        <v>115</v>
      </c>
    </row>
    <row r="759" spans="104:105">
      <c r="CZ759">
        <v>0.753</v>
      </c>
      <c r="DA759" s="110" t="s">
        <v>115</v>
      </c>
    </row>
    <row r="760" spans="104:105">
      <c r="CZ760">
        <v>0.754</v>
      </c>
      <c r="DA760" s="110" t="s">
        <v>115</v>
      </c>
    </row>
    <row r="761" spans="104:105">
      <c r="CZ761">
        <v>0.755</v>
      </c>
      <c r="DA761" s="110" t="s">
        <v>115</v>
      </c>
    </row>
    <row r="762" spans="104:105">
      <c r="CZ762">
        <v>0.75600000000000001</v>
      </c>
      <c r="DA762" s="110" t="s">
        <v>115</v>
      </c>
    </row>
    <row r="763" spans="104:105">
      <c r="CZ763">
        <v>0.75700000000000001</v>
      </c>
      <c r="DA763" s="110" t="s">
        <v>115</v>
      </c>
    </row>
    <row r="764" spans="104:105">
      <c r="CZ764">
        <v>0.75800000000000001</v>
      </c>
      <c r="DA764" s="110" t="s">
        <v>115</v>
      </c>
    </row>
    <row r="765" spans="104:105">
      <c r="CZ765">
        <v>0.75900000000000001</v>
      </c>
      <c r="DA765" s="110" t="s">
        <v>115</v>
      </c>
    </row>
    <row r="766" spans="104:105">
      <c r="CZ766">
        <v>0.76</v>
      </c>
      <c r="DA766" s="110" t="s">
        <v>115</v>
      </c>
    </row>
    <row r="767" spans="104:105">
      <c r="CZ767">
        <v>0.76100000000000001</v>
      </c>
      <c r="DA767" s="110" t="s">
        <v>115</v>
      </c>
    </row>
    <row r="768" spans="104:105">
      <c r="CZ768">
        <v>0.76200000000000001</v>
      </c>
      <c r="DA768" s="110" t="s">
        <v>115</v>
      </c>
    </row>
    <row r="769" spans="104:105">
      <c r="CZ769">
        <v>0.76300000000000001</v>
      </c>
      <c r="DA769" s="110" t="s">
        <v>115</v>
      </c>
    </row>
    <row r="770" spans="104:105">
      <c r="CZ770">
        <v>0.76400000000000001</v>
      </c>
      <c r="DA770" s="110" t="s">
        <v>115</v>
      </c>
    </row>
    <row r="771" spans="104:105">
      <c r="CZ771">
        <v>0.76500000000000001</v>
      </c>
      <c r="DA771" s="110" t="s">
        <v>115</v>
      </c>
    </row>
    <row r="772" spans="104:105">
      <c r="CZ772">
        <v>0.76600000000000001</v>
      </c>
      <c r="DA772" s="110" t="s">
        <v>115</v>
      </c>
    </row>
    <row r="773" spans="104:105">
      <c r="CZ773">
        <v>0.76700000000000002</v>
      </c>
      <c r="DA773" s="110" t="s">
        <v>115</v>
      </c>
    </row>
    <row r="774" spans="104:105">
      <c r="CZ774">
        <v>0.76800000000000002</v>
      </c>
      <c r="DA774" s="110" t="s">
        <v>115</v>
      </c>
    </row>
    <row r="775" spans="104:105">
      <c r="CZ775">
        <v>0.76900000000000002</v>
      </c>
      <c r="DA775" s="110" t="s">
        <v>115</v>
      </c>
    </row>
    <row r="776" spans="104:105">
      <c r="CZ776">
        <v>0.77</v>
      </c>
      <c r="DA776" s="110" t="s">
        <v>115</v>
      </c>
    </row>
    <row r="777" spans="104:105">
      <c r="CZ777">
        <v>0.77100000000000002</v>
      </c>
      <c r="DA777" s="110" t="s">
        <v>115</v>
      </c>
    </row>
    <row r="778" spans="104:105">
      <c r="CZ778">
        <v>0.77200000000000002</v>
      </c>
      <c r="DA778" s="110" t="s">
        <v>115</v>
      </c>
    </row>
    <row r="779" spans="104:105">
      <c r="CZ779">
        <v>0.77300000000000002</v>
      </c>
      <c r="DA779" s="110" t="s">
        <v>115</v>
      </c>
    </row>
    <row r="780" spans="104:105">
      <c r="CZ780">
        <v>0.77400000000000002</v>
      </c>
      <c r="DA780" s="110" t="s">
        <v>115</v>
      </c>
    </row>
    <row r="781" spans="104:105">
      <c r="CZ781">
        <v>0.77500000000000002</v>
      </c>
      <c r="DA781" s="110" t="s">
        <v>115</v>
      </c>
    </row>
    <row r="782" spans="104:105">
      <c r="CZ782">
        <v>0.77600000000000002</v>
      </c>
      <c r="DA782" s="110" t="s">
        <v>115</v>
      </c>
    </row>
    <row r="783" spans="104:105">
      <c r="CZ783">
        <v>0.77700000000000002</v>
      </c>
      <c r="DA783" s="110" t="s">
        <v>115</v>
      </c>
    </row>
    <row r="784" spans="104:105">
      <c r="CZ784">
        <v>0.77800000000000002</v>
      </c>
      <c r="DA784" s="110" t="s">
        <v>115</v>
      </c>
    </row>
    <row r="785" spans="104:105">
      <c r="CZ785">
        <v>0.77900000000000003</v>
      </c>
      <c r="DA785" s="110" t="s">
        <v>115</v>
      </c>
    </row>
    <row r="786" spans="104:105">
      <c r="CZ786">
        <v>0.78</v>
      </c>
      <c r="DA786" s="110" t="s">
        <v>115</v>
      </c>
    </row>
    <row r="787" spans="104:105">
      <c r="CZ787">
        <v>0.78100000000000003</v>
      </c>
      <c r="DA787" s="110" t="s">
        <v>115</v>
      </c>
    </row>
    <row r="788" spans="104:105">
      <c r="CZ788">
        <v>0.78200000000000003</v>
      </c>
      <c r="DA788" s="110" t="s">
        <v>115</v>
      </c>
    </row>
    <row r="789" spans="104:105">
      <c r="CZ789">
        <v>0.78300000000000003</v>
      </c>
      <c r="DA789" s="110" t="s">
        <v>115</v>
      </c>
    </row>
    <row r="790" spans="104:105">
      <c r="CZ790">
        <v>0.78400000000000003</v>
      </c>
      <c r="DA790" s="110" t="s">
        <v>115</v>
      </c>
    </row>
    <row r="791" spans="104:105">
      <c r="CZ791">
        <v>0.78500000000000003</v>
      </c>
      <c r="DA791" s="110" t="s">
        <v>115</v>
      </c>
    </row>
    <row r="792" spans="104:105">
      <c r="CZ792">
        <v>0.78600000000000003</v>
      </c>
      <c r="DA792" s="110" t="s">
        <v>115</v>
      </c>
    </row>
    <row r="793" spans="104:105">
      <c r="CZ793">
        <v>0.78700000000000003</v>
      </c>
      <c r="DA793" s="110" t="s">
        <v>115</v>
      </c>
    </row>
    <row r="794" spans="104:105">
      <c r="CZ794">
        <v>0.78800000000000003</v>
      </c>
      <c r="DA794" s="110" t="s">
        <v>115</v>
      </c>
    </row>
    <row r="795" spans="104:105">
      <c r="CZ795">
        <v>0.78900000000000003</v>
      </c>
      <c r="DA795" s="110" t="s">
        <v>115</v>
      </c>
    </row>
    <row r="796" spans="104:105">
      <c r="CZ796">
        <v>0.79</v>
      </c>
      <c r="DA796" s="110" t="s">
        <v>115</v>
      </c>
    </row>
    <row r="797" spans="104:105">
      <c r="CZ797">
        <v>0.79100000000000004</v>
      </c>
      <c r="DA797" s="110" t="s">
        <v>115</v>
      </c>
    </row>
    <row r="798" spans="104:105">
      <c r="CZ798">
        <v>0.79200000000000004</v>
      </c>
      <c r="DA798" s="110" t="s">
        <v>115</v>
      </c>
    </row>
    <row r="799" spans="104:105">
      <c r="CZ799">
        <v>0.79300000000000004</v>
      </c>
      <c r="DA799" s="110" t="s">
        <v>115</v>
      </c>
    </row>
    <row r="800" spans="104:105">
      <c r="CZ800">
        <v>0.79400000000000004</v>
      </c>
      <c r="DA800" s="110" t="s">
        <v>115</v>
      </c>
    </row>
    <row r="801" spans="104:105">
      <c r="CZ801">
        <v>0.79500000000000004</v>
      </c>
      <c r="DA801" s="110" t="s">
        <v>115</v>
      </c>
    </row>
    <row r="802" spans="104:105">
      <c r="CZ802">
        <v>0.79600000000000004</v>
      </c>
      <c r="DA802" s="110" t="s">
        <v>115</v>
      </c>
    </row>
    <row r="803" spans="104:105">
      <c r="CZ803">
        <v>0.79700000000000004</v>
      </c>
      <c r="DA803" s="110" t="s">
        <v>115</v>
      </c>
    </row>
    <row r="804" spans="104:105">
      <c r="CZ804">
        <v>0.79800000000000004</v>
      </c>
      <c r="DA804" s="110" t="s">
        <v>115</v>
      </c>
    </row>
    <row r="805" spans="104:105">
      <c r="CZ805">
        <v>0.79900000000000004</v>
      </c>
      <c r="DA805" s="110" t="s">
        <v>115</v>
      </c>
    </row>
    <row r="806" spans="104:105">
      <c r="CZ806">
        <v>0.8</v>
      </c>
      <c r="DA806" s="110" t="s">
        <v>115</v>
      </c>
    </row>
    <row r="807" spans="104:105">
      <c r="CZ807">
        <v>0.80100000000000005</v>
      </c>
      <c r="DA807" s="110" t="s">
        <v>116</v>
      </c>
    </row>
    <row r="808" spans="104:105">
      <c r="CZ808">
        <v>0.80200000000000005</v>
      </c>
      <c r="DA808" s="110" t="s">
        <v>116</v>
      </c>
    </row>
    <row r="809" spans="104:105">
      <c r="CZ809">
        <v>0.80300000000000005</v>
      </c>
      <c r="DA809" s="110" t="s">
        <v>116</v>
      </c>
    </row>
    <row r="810" spans="104:105">
      <c r="CZ810">
        <v>0.80400000000000005</v>
      </c>
      <c r="DA810" s="110" t="s">
        <v>116</v>
      </c>
    </row>
    <row r="811" spans="104:105">
      <c r="CZ811">
        <v>0.80500000000000005</v>
      </c>
      <c r="DA811" s="110" t="s">
        <v>116</v>
      </c>
    </row>
    <row r="812" spans="104:105">
      <c r="CZ812">
        <v>0.80600000000000005</v>
      </c>
      <c r="DA812" s="110" t="s">
        <v>116</v>
      </c>
    </row>
    <row r="813" spans="104:105">
      <c r="CZ813">
        <v>0.80700000000000005</v>
      </c>
      <c r="DA813" s="110" t="s">
        <v>116</v>
      </c>
    </row>
    <row r="814" spans="104:105">
      <c r="CZ814">
        <v>0.80800000000000005</v>
      </c>
      <c r="DA814" s="110" t="s">
        <v>116</v>
      </c>
    </row>
    <row r="815" spans="104:105">
      <c r="CZ815">
        <v>0.80900000000000005</v>
      </c>
      <c r="DA815" s="110" t="s">
        <v>116</v>
      </c>
    </row>
    <row r="816" spans="104:105">
      <c r="CZ816">
        <v>0.81</v>
      </c>
      <c r="DA816" s="110" t="s">
        <v>116</v>
      </c>
    </row>
    <row r="817" spans="104:105">
      <c r="CZ817">
        <v>0.81100000000000005</v>
      </c>
      <c r="DA817" s="110" t="s">
        <v>116</v>
      </c>
    </row>
    <row r="818" spans="104:105">
      <c r="CZ818">
        <v>0.81200000000000006</v>
      </c>
      <c r="DA818" s="110" t="s">
        <v>116</v>
      </c>
    </row>
    <row r="819" spans="104:105">
      <c r="CZ819">
        <v>0.81299999999999994</v>
      </c>
      <c r="DA819" s="110" t="s">
        <v>116</v>
      </c>
    </row>
    <row r="820" spans="104:105">
      <c r="CZ820">
        <v>0.81399999999999995</v>
      </c>
      <c r="DA820" s="110" t="s">
        <v>116</v>
      </c>
    </row>
    <row r="821" spans="104:105">
      <c r="CZ821">
        <v>0.81499999999999995</v>
      </c>
      <c r="DA821" s="110" t="s">
        <v>116</v>
      </c>
    </row>
    <row r="822" spans="104:105">
      <c r="CZ822">
        <v>0.81599999999999995</v>
      </c>
      <c r="DA822" s="110" t="s">
        <v>116</v>
      </c>
    </row>
    <row r="823" spans="104:105">
      <c r="CZ823">
        <v>0.81699999999999995</v>
      </c>
      <c r="DA823" s="110" t="s">
        <v>116</v>
      </c>
    </row>
    <row r="824" spans="104:105">
      <c r="CZ824">
        <v>0.81799999999999995</v>
      </c>
      <c r="DA824" s="110" t="s">
        <v>116</v>
      </c>
    </row>
    <row r="825" spans="104:105">
      <c r="CZ825">
        <v>0.81899999999999995</v>
      </c>
      <c r="DA825" s="110" t="s">
        <v>116</v>
      </c>
    </row>
    <row r="826" spans="104:105">
      <c r="CZ826">
        <v>0.82</v>
      </c>
      <c r="DA826" s="110" t="s">
        <v>116</v>
      </c>
    </row>
    <row r="827" spans="104:105">
      <c r="CZ827">
        <v>0.82099999999999995</v>
      </c>
      <c r="DA827" s="110" t="s">
        <v>116</v>
      </c>
    </row>
    <row r="828" spans="104:105">
      <c r="CZ828">
        <v>0.82199999999999995</v>
      </c>
      <c r="DA828" s="110" t="s">
        <v>116</v>
      </c>
    </row>
    <row r="829" spans="104:105">
      <c r="CZ829">
        <v>0.82299999999999995</v>
      </c>
      <c r="DA829" s="110" t="s">
        <v>116</v>
      </c>
    </row>
    <row r="830" spans="104:105">
      <c r="CZ830">
        <v>0.82399999999999995</v>
      </c>
      <c r="DA830" s="110" t="s">
        <v>116</v>
      </c>
    </row>
    <row r="831" spans="104:105">
      <c r="CZ831">
        <v>0.82499999999999996</v>
      </c>
      <c r="DA831" s="110" t="s">
        <v>116</v>
      </c>
    </row>
    <row r="832" spans="104:105">
      <c r="CZ832">
        <v>0.82599999999999996</v>
      </c>
      <c r="DA832" s="110" t="s">
        <v>116</v>
      </c>
    </row>
    <row r="833" spans="104:105">
      <c r="CZ833">
        <v>0.82699999999999996</v>
      </c>
      <c r="DA833" s="110" t="s">
        <v>116</v>
      </c>
    </row>
    <row r="834" spans="104:105">
      <c r="CZ834">
        <v>0.82799999999999996</v>
      </c>
      <c r="DA834" s="110" t="s">
        <v>116</v>
      </c>
    </row>
    <row r="835" spans="104:105">
      <c r="CZ835">
        <v>0.82899999999999996</v>
      </c>
      <c r="DA835" s="110" t="s">
        <v>116</v>
      </c>
    </row>
    <row r="836" spans="104:105">
      <c r="CZ836">
        <v>0.83</v>
      </c>
      <c r="DA836" s="110" t="s">
        <v>116</v>
      </c>
    </row>
    <row r="837" spans="104:105">
      <c r="CZ837">
        <v>0.83099999999999996</v>
      </c>
      <c r="DA837" s="110" t="s">
        <v>116</v>
      </c>
    </row>
    <row r="838" spans="104:105">
      <c r="CZ838">
        <v>0.83199999999999996</v>
      </c>
      <c r="DA838" s="110" t="s">
        <v>116</v>
      </c>
    </row>
    <row r="839" spans="104:105">
      <c r="CZ839">
        <v>0.83299999999999996</v>
      </c>
      <c r="DA839" s="110" t="s">
        <v>116</v>
      </c>
    </row>
    <row r="840" spans="104:105">
      <c r="CZ840">
        <v>0.83399999999999996</v>
      </c>
      <c r="DA840" s="110" t="s">
        <v>116</v>
      </c>
    </row>
    <row r="841" spans="104:105">
      <c r="CZ841">
        <v>0.83499999999999996</v>
      </c>
      <c r="DA841" s="110" t="s">
        <v>116</v>
      </c>
    </row>
    <row r="842" spans="104:105">
      <c r="CZ842">
        <v>0.83599999999999997</v>
      </c>
      <c r="DA842" s="110" t="s">
        <v>116</v>
      </c>
    </row>
    <row r="843" spans="104:105">
      <c r="CZ843">
        <v>0.83699999999999997</v>
      </c>
      <c r="DA843" s="110" t="s">
        <v>116</v>
      </c>
    </row>
    <row r="844" spans="104:105">
      <c r="CZ844">
        <v>0.83799999999999997</v>
      </c>
      <c r="DA844" s="110" t="s">
        <v>116</v>
      </c>
    </row>
    <row r="845" spans="104:105">
      <c r="CZ845">
        <v>0.83899999999999997</v>
      </c>
      <c r="DA845" s="110" t="s">
        <v>116</v>
      </c>
    </row>
    <row r="846" spans="104:105">
      <c r="CZ846">
        <v>0.84</v>
      </c>
      <c r="DA846" s="110" t="s">
        <v>116</v>
      </c>
    </row>
    <row r="847" spans="104:105">
      <c r="CZ847">
        <v>0.84099999999999997</v>
      </c>
      <c r="DA847" s="110" t="s">
        <v>116</v>
      </c>
    </row>
    <row r="848" spans="104:105">
      <c r="CZ848">
        <v>0.84199999999999997</v>
      </c>
      <c r="DA848" s="110" t="s">
        <v>116</v>
      </c>
    </row>
    <row r="849" spans="104:105">
      <c r="CZ849">
        <v>0.84299999999999997</v>
      </c>
      <c r="DA849" s="110" t="s">
        <v>116</v>
      </c>
    </row>
    <row r="850" spans="104:105">
      <c r="CZ850">
        <v>0.84399999999999997</v>
      </c>
      <c r="DA850" s="110" t="s">
        <v>116</v>
      </c>
    </row>
    <row r="851" spans="104:105">
      <c r="CZ851">
        <v>0.84499999999999997</v>
      </c>
      <c r="DA851" s="110" t="s">
        <v>116</v>
      </c>
    </row>
    <row r="852" spans="104:105">
      <c r="CZ852">
        <v>0.84599999999999997</v>
      </c>
      <c r="DA852" s="110" t="s">
        <v>116</v>
      </c>
    </row>
    <row r="853" spans="104:105">
      <c r="CZ853">
        <v>0.84699999999999998</v>
      </c>
      <c r="DA853" s="110" t="s">
        <v>116</v>
      </c>
    </row>
    <row r="854" spans="104:105">
      <c r="CZ854">
        <v>0.84799999999999998</v>
      </c>
      <c r="DA854" s="110" t="s">
        <v>116</v>
      </c>
    </row>
    <row r="855" spans="104:105">
      <c r="CZ855">
        <v>0.84899999999999998</v>
      </c>
      <c r="DA855" s="110" t="s">
        <v>116</v>
      </c>
    </row>
    <row r="856" spans="104:105">
      <c r="CZ856">
        <v>0.85</v>
      </c>
      <c r="DA856" s="110" t="s">
        <v>116</v>
      </c>
    </row>
    <row r="857" spans="104:105">
      <c r="CZ857">
        <v>0.85099999999999998</v>
      </c>
      <c r="DA857" s="110" t="s">
        <v>116</v>
      </c>
    </row>
    <row r="858" spans="104:105">
      <c r="CZ858">
        <v>0.85199999999999998</v>
      </c>
      <c r="DA858" s="110" t="s">
        <v>116</v>
      </c>
    </row>
    <row r="859" spans="104:105">
      <c r="CZ859">
        <v>0.85299999999999998</v>
      </c>
      <c r="DA859" s="110" t="s">
        <v>116</v>
      </c>
    </row>
    <row r="860" spans="104:105">
      <c r="CZ860">
        <v>0.85399999999999998</v>
      </c>
      <c r="DA860" s="110" t="s">
        <v>116</v>
      </c>
    </row>
    <row r="861" spans="104:105">
      <c r="CZ861">
        <v>0.85499999999999998</v>
      </c>
      <c r="DA861" s="110" t="s">
        <v>116</v>
      </c>
    </row>
    <row r="862" spans="104:105">
      <c r="CZ862">
        <v>0.85599999999999998</v>
      </c>
      <c r="DA862" s="110" t="s">
        <v>116</v>
      </c>
    </row>
    <row r="863" spans="104:105">
      <c r="CZ863">
        <v>0.85699999999999998</v>
      </c>
      <c r="DA863" s="110" t="s">
        <v>116</v>
      </c>
    </row>
    <row r="864" spans="104:105">
      <c r="CZ864">
        <v>0.85799999999999998</v>
      </c>
      <c r="DA864" s="110" t="s">
        <v>116</v>
      </c>
    </row>
    <row r="865" spans="104:105">
      <c r="CZ865">
        <v>0.85899999999999999</v>
      </c>
      <c r="DA865" s="110" t="s">
        <v>116</v>
      </c>
    </row>
    <row r="866" spans="104:105">
      <c r="CZ866">
        <v>0.86</v>
      </c>
      <c r="DA866" s="110" t="s">
        <v>116</v>
      </c>
    </row>
    <row r="867" spans="104:105">
      <c r="CZ867">
        <v>0.86099999999999999</v>
      </c>
      <c r="DA867" s="110" t="s">
        <v>116</v>
      </c>
    </row>
    <row r="868" spans="104:105">
      <c r="CZ868">
        <v>0.86199999999999999</v>
      </c>
      <c r="DA868" s="110" t="s">
        <v>116</v>
      </c>
    </row>
    <row r="869" spans="104:105">
      <c r="CZ869">
        <v>0.86299999999999999</v>
      </c>
      <c r="DA869" s="110" t="s">
        <v>116</v>
      </c>
    </row>
    <row r="870" spans="104:105">
      <c r="CZ870">
        <v>0.86399999999999999</v>
      </c>
      <c r="DA870" s="110" t="s">
        <v>116</v>
      </c>
    </row>
    <row r="871" spans="104:105">
      <c r="CZ871">
        <v>0.86499999999999999</v>
      </c>
      <c r="DA871" s="110" t="s">
        <v>116</v>
      </c>
    </row>
    <row r="872" spans="104:105">
      <c r="CZ872">
        <v>0.86599999999999999</v>
      </c>
      <c r="DA872" s="110" t="s">
        <v>116</v>
      </c>
    </row>
    <row r="873" spans="104:105">
      <c r="CZ873">
        <v>0.86699999999999999</v>
      </c>
      <c r="DA873" s="110" t="s">
        <v>116</v>
      </c>
    </row>
    <row r="874" spans="104:105">
      <c r="CZ874">
        <v>0.86799999999999999</v>
      </c>
      <c r="DA874" s="110" t="s">
        <v>116</v>
      </c>
    </row>
    <row r="875" spans="104:105">
      <c r="CZ875">
        <v>0.86899999999999999</v>
      </c>
      <c r="DA875" s="110" t="s">
        <v>116</v>
      </c>
    </row>
    <row r="876" spans="104:105">
      <c r="CZ876">
        <v>0.87</v>
      </c>
      <c r="DA876" s="110" t="s">
        <v>116</v>
      </c>
    </row>
    <row r="877" spans="104:105">
      <c r="CZ877">
        <v>0.871</v>
      </c>
      <c r="DA877" s="110" t="s">
        <v>116</v>
      </c>
    </row>
    <row r="878" spans="104:105">
      <c r="CZ878">
        <v>0.872</v>
      </c>
      <c r="DA878" s="110" t="s">
        <v>116</v>
      </c>
    </row>
    <row r="879" spans="104:105">
      <c r="CZ879">
        <v>0.873</v>
      </c>
      <c r="DA879" s="110" t="s">
        <v>116</v>
      </c>
    </row>
    <row r="880" spans="104:105">
      <c r="CZ880">
        <v>0.874</v>
      </c>
      <c r="DA880" s="110" t="s">
        <v>116</v>
      </c>
    </row>
    <row r="881" spans="104:105">
      <c r="CZ881">
        <v>0.875</v>
      </c>
      <c r="DA881" s="110" t="s">
        <v>116</v>
      </c>
    </row>
    <row r="882" spans="104:105">
      <c r="CZ882">
        <v>0.876</v>
      </c>
      <c r="DA882" s="110" t="s">
        <v>116</v>
      </c>
    </row>
    <row r="883" spans="104:105">
      <c r="CZ883">
        <v>0.877</v>
      </c>
      <c r="DA883" s="110" t="s">
        <v>116</v>
      </c>
    </row>
    <row r="884" spans="104:105">
      <c r="CZ884">
        <v>0.878</v>
      </c>
      <c r="DA884" s="110" t="s">
        <v>116</v>
      </c>
    </row>
    <row r="885" spans="104:105">
      <c r="CZ885">
        <v>0.879</v>
      </c>
      <c r="DA885" s="110" t="s">
        <v>116</v>
      </c>
    </row>
    <row r="886" spans="104:105">
      <c r="CZ886">
        <v>0.88</v>
      </c>
      <c r="DA886" s="110" t="s">
        <v>116</v>
      </c>
    </row>
    <row r="887" spans="104:105">
      <c r="CZ887">
        <v>0.88100000000000001</v>
      </c>
      <c r="DA887" s="110" t="s">
        <v>116</v>
      </c>
    </row>
    <row r="888" spans="104:105">
      <c r="CZ888">
        <v>0.88200000000000001</v>
      </c>
      <c r="DA888" s="110" t="s">
        <v>116</v>
      </c>
    </row>
    <row r="889" spans="104:105">
      <c r="CZ889">
        <v>0.88300000000000001</v>
      </c>
      <c r="DA889" s="110" t="s">
        <v>116</v>
      </c>
    </row>
    <row r="890" spans="104:105">
      <c r="CZ890">
        <v>0.88400000000000001</v>
      </c>
      <c r="DA890" s="110" t="s">
        <v>116</v>
      </c>
    </row>
    <row r="891" spans="104:105">
      <c r="CZ891">
        <v>0.88500000000000001</v>
      </c>
      <c r="DA891" s="110" t="s">
        <v>116</v>
      </c>
    </row>
    <row r="892" spans="104:105">
      <c r="CZ892">
        <v>0.88600000000000001</v>
      </c>
      <c r="DA892" s="110" t="s">
        <v>116</v>
      </c>
    </row>
    <row r="893" spans="104:105">
      <c r="CZ893">
        <v>0.88700000000000001</v>
      </c>
      <c r="DA893" s="110" t="s">
        <v>116</v>
      </c>
    </row>
    <row r="894" spans="104:105">
      <c r="CZ894">
        <v>0.88800000000000001</v>
      </c>
      <c r="DA894" s="110" t="s">
        <v>116</v>
      </c>
    </row>
    <row r="895" spans="104:105">
      <c r="CZ895">
        <v>0.88900000000000001</v>
      </c>
      <c r="DA895" s="110" t="s">
        <v>116</v>
      </c>
    </row>
    <row r="896" spans="104:105">
      <c r="CZ896">
        <v>0.89</v>
      </c>
      <c r="DA896" s="110" t="s">
        <v>116</v>
      </c>
    </row>
    <row r="897" spans="104:105">
      <c r="CZ897">
        <v>0.89100000000000001</v>
      </c>
      <c r="DA897" s="110" t="s">
        <v>116</v>
      </c>
    </row>
    <row r="898" spans="104:105">
      <c r="CZ898">
        <v>0.89200000000000002</v>
      </c>
      <c r="DA898" s="110" t="s">
        <v>116</v>
      </c>
    </row>
    <row r="899" spans="104:105">
      <c r="CZ899">
        <v>0.89300000000000002</v>
      </c>
      <c r="DA899" s="110" t="s">
        <v>116</v>
      </c>
    </row>
    <row r="900" spans="104:105">
      <c r="CZ900">
        <v>0.89400000000000002</v>
      </c>
      <c r="DA900" s="110" t="s">
        <v>116</v>
      </c>
    </row>
    <row r="901" spans="104:105">
      <c r="CZ901">
        <v>0.89500000000000002</v>
      </c>
      <c r="DA901" s="110" t="s">
        <v>116</v>
      </c>
    </row>
    <row r="902" spans="104:105">
      <c r="CZ902">
        <v>0.89600000000000002</v>
      </c>
      <c r="DA902" s="110" t="s">
        <v>116</v>
      </c>
    </row>
    <row r="903" spans="104:105">
      <c r="CZ903">
        <v>0.89700000000000002</v>
      </c>
      <c r="DA903" s="110" t="s">
        <v>116</v>
      </c>
    </row>
    <row r="904" spans="104:105">
      <c r="CZ904">
        <v>0.89800000000000002</v>
      </c>
      <c r="DA904" s="110" t="s">
        <v>116</v>
      </c>
    </row>
    <row r="905" spans="104:105">
      <c r="CZ905">
        <v>0.89900000000000002</v>
      </c>
      <c r="DA905" s="110" t="s">
        <v>116</v>
      </c>
    </row>
    <row r="906" spans="104:105">
      <c r="CZ906">
        <v>0.9</v>
      </c>
      <c r="DA906" s="110" t="s">
        <v>116</v>
      </c>
    </row>
    <row r="907" spans="104:105">
      <c r="CZ907">
        <v>0.90100000000000002</v>
      </c>
      <c r="DA907" s="110" t="s">
        <v>117</v>
      </c>
    </row>
    <row r="908" spans="104:105">
      <c r="CZ908">
        <v>0.90200000000000002</v>
      </c>
      <c r="DA908" s="110" t="s">
        <v>117</v>
      </c>
    </row>
    <row r="909" spans="104:105">
      <c r="CZ909">
        <v>0.90300000000000002</v>
      </c>
      <c r="DA909" s="110" t="s">
        <v>117</v>
      </c>
    </row>
    <row r="910" spans="104:105">
      <c r="CZ910">
        <v>0.90400000000000003</v>
      </c>
      <c r="DA910" s="110" t="s">
        <v>117</v>
      </c>
    </row>
    <row r="911" spans="104:105">
      <c r="CZ911">
        <v>0.90500000000000003</v>
      </c>
      <c r="DA911" s="110" t="s">
        <v>117</v>
      </c>
    </row>
    <row r="912" spans="104:105">
      <c r="CZ912">
        <v>0.90600000000000003</v>
      </c>
      <c r="DA912" s="110" t="s">
        <v>117</v>
      </c>
    </row>
    <row r="913" spans="104:105">
      <c r="CZ913">
        <v>0.90700000000000003</v>
      </c>
      <c r="DA913" s="110" t="s">
        <v>117</v>
      </c>
    </row>
    <row r="914" spans="104:105">
      <c r="CZ914">
        <v>0.90800000000000003</v>
      </c>
      <c r="DA914" s="110" t="s">
        <v>117</v>
      </c>
    </row>
    <row r="915" spans="104:105">
      <c r="CZ915">
        <v>0.90900000000000003</v>
      </c>
      <c r="DA915" s="110" t="s">
        <v>117</v>
      </c>
    </row>
    <row r="916" spans="104:105">
      <c r="CZ916">
        <v>0.91</v>
      </c>
      <c r="DA916" s="110" t="s">
        <v>117</v>
      </c>
    </row>
    <row r="917" spans="104:105">
      <c r="CZ917">
        <v>0.91100000000000003</v>
      </c>
      <c r="DA917" s="110" t="s">
        <v>117</v>
      </c>
    </row>
    <row r="918" spans="104:105">
      <c r="CZ918">
        <v>0.91200000000000003</v>
      </c>
      <c r="DA918" s="110" t="s">
        <v>117</v>
      </c>
    </row>
    <row r="919" spans="104:105">
      <c r="CZ919">
        <v>0.91300000000000003</v>
      </c>
      <c r="DA919" s="110" t="s">
        <v>117</v>
      </c>
    </row>
    <row r="920" spans="104:105">
      <c r="CZ920">
        <v>0.91400000000000003</v>
      </c>
      <c r="DA920" s="110" t="s">
        <v>117</v>
      </c>
    </row>
    <row r="921" spans="104:105">
      <c r="CZ921">
        <v>0.91500000000000004</v>
      </c>
      <c r="DA921" s="110" t="s">
        <v>117</v>
      </c>
    </row>
    <row r="922" spans="104:105">
      <c r="CZ922">
        <v>0.91600000000000004</v>
      </c>
      <c r="DA922" s="110" t="s">
        <v>117</v>
      </c>
    </row>
    <row r="923" spans="104:105">
      <c r="CZ923">
        <v>0.91700000000000004</v>
      </c>
      <c r="DA923" s="110" t="s">
        <v>117</v>
      </c>
    </row>
    <row r="924" spans="104:105">
      <c r="CZ924">
        <v>0.91800000000000004</v>
      </c>
      <c r="DA924" s="110" t="s">
        <v>117</v>
      </c>
    </row>
    <row r="925" spans="104:105">
      <c r="CZ925">
        <v>0.91900000000000004</v>
      </c>
      <c r="DA925" s="110" t="s">
        <v>117</v>
      </c>
    </row>
    <row r="926" spans="104:105">
      <c r="CZ926">
        <v>0.92</v>
      </c>
      <c r="DA926" s="110" t="s">
        <v>117</v>
      </c>
    </row>
    <row r="927" spans="104:105">
      <c r="CZ927">
        <v>0.92100000000000004</v>
      </c>
      <c r="DA927" s="110" t="s">
        <v>117</v>
      </c>
    </row>
    <row r="928" spans="104:105">
      <c r="CZ928">
        <v>0.92200000000000004</v>
      </c>
      <c r="DA928" s="110" t="s">
        <v>117</v>
      </c>
    </row>
    <row r="929" spans="104:105">
      <c r="CZ929">
        <v>0.92300000000000004</v>
      </c>
      <c r="DA929" s="110" t="s">
        <v>117</v>
      </c>
    </row>
    <row r="930" spans="104:105">
      <c r="CZ930">
        <v>0.92400000000000004</v>
      </c>
      <c r="DA930" s="110" t="s">
        <v>117</v>
      </c>
    </row>
    <row r="931" spans="104:105">
      <c r="CZ931">
        <v>0.92500000000000004</v>
      </c>
      <c r="DA931" s="110" t="s">
        <v>117</v>
      </c>
    </row>
    <row r="932" spans="104:105">
      <c r="CZ932">
        <v>0.92600000000000005</v>
      </c>
      <c r="DA932" s="110" t="s">
        <v>117</v>
      </c>
    </row>
    <row r="933" spans="104:105">
      <c r="CZ933">
        <v>0.92700000000000005</v>
      </c>
      <c r="DA933" s="110" t="s">
        <v>117</v>
      </c>
    </row>
    <row r="934" spans="104:105">
      <c r="CZ934">
        <v>0.92800000000000005</v>
      </c>
      <c r="DA934" s="110" t="s">
        <v>117</v>
      </c>
    </row>
    <row r="935" spans="104:105">
      <c r="CZ935">
        <v>0.92900000000000005</v>
      </c>
      <c r="DA935" s="110" t="s">
        <v>117</v>
      </c>
    </row>
    <row r="936" spans="104:105">
      <c r="CZ936">
        <v>0.93</v>
      </c>
      <c r="DA936" s="110" t="s">
        <v>117</v>
      </c>
    </row>
    <row r="937" spans="104:105">
      <c r="CZ937">
        <v>0.93100000000000005</v>
      </c>
      <c r="DA937" s="110" t="s">
        <v>117</v>
      </c>
    </row>
    <row r="938" spans="104:105">
      <c r="CZ938">
        <v>0.93200000000000005</v>
      </c>
      <c r="DA938" s="110" t="s">
        <v>117</v>
      </c>
    </row>
    <row r="939" spans="104:105">
      <c r="CZ939">
        <v>0.93300000000000005</v>
      </c>
      <c r="DA939" s="110" t="s">
        <v>117</v>
      </c>
    </row>
    <row r="940" spans="104:105">
      <c r="CZ940">
        <v>0.93400000000000005</v>
      </c>
      <c r="DA940" s="110" t="s">
        <v>117</v>
      </c>
    </row>
    <row r="941" spans="104:105">
      <c r="CZ941">
        <v>0.93500000000000005</v>
      </c>
      <c r="DA941" s="110" t="s">
        <v>117</v>
      </c>
    </row>
    <row r="942" spans="104:105">
      <c r="CZ942">
        <v>0.93600000000000005</v>
      </c>
      <c r="DA942" s="110" t="s">
        <v>117</v>
      </c>
    </row>
    <row r="943" spans="104:105">
      <c r="CZ943">
        <v>0.93700000000000006</v>
      </c>
      <c r="DA943" s="110" t="s">
        <v>117</v>
      </c>
    </row>
    <row r="944" spans="104:105">
      <c r="CZ944">
        <v>0.93799999999999994</v>
      </c>
      <c r="DA944" s="110" t="s">
        <v>117</v>
      </c>
    </row>
    <row r="945" spans="104:105">
      <c r="CZ945">
        <v>0.93899999999999995</v>
      </c>
      <c r="DA945" s="110" t="s">
        <v>117</v>
      </c>
    </row>
    <row r="946" spans="104:105">
      <c r="CZ946">
        <v>0.94</v>
      </c>
      <c r="DA946" s="110" t="s">
        <v>117</v>
      </c>
    </row>
    <row r="947" spans="104:105">
      <c r="CZ947">
        <v>0.94099999999999995</v>
      </c>
      <c r="DA947" s="110" t="s">
        <v>117</v>
      </c>
    </row>
    <row r="948" spans="104:105">
      <c r="CZ948">
        <v>0.94199999999999995</v>
      </c>
      <c r="DA948" s="110" t="s">
        <v>117</v>
      </c>
    </row>
    <row r="949" spans="104:105">
      <c r="CZ949">
        <v>0.94299999999999995</v>
      </c>
      <c r="DA949" s="110" t="s">
        <v>117</v>
      </c>
    </row>
    <row r="950" spans="104:105">
      <c r="CZ950">
        <v>0.94399999999999995</v>
      </c>
      <c r="DA950" s="110" t="s">
        <v>117</v>
      </c>
    </row>
    <row r="951" spans="104:105">
      <c r="CZ951">
        <v>0.94499999999999995</v>
      </c>
      <c r="DA951" s="110" t="s">
        <v>117</v>
      </c>
    </row>
    <row r="952" spans="104:105">
      <c r="CZ952">
        <v>0.94599999999999995</v>
      </c>
      <c r="DA952" s="110" t="s">
        <v>117</v>
      </c>
    </row>
    <row r="953" spans="104:105">
      <c r="CZ953">
        <v>0.94699999999999995</v>
      </c>
      <c r="DA953" s="110" t="s">
        <v>117</v>
      </c>
    </row>
    <row r="954" spans="104:105">
      <c r="CZ954">
        <v>0.94799999999999995</v>
      </c>
      <c r="DA954" s="110" t="s">
        <v>117</v>
      </c>
    </row>
    <row r="955" spans="104:105">
      <c r="CZ955">
        <v>0.94899999999999995</v>
      </c>
      <c r="DA955" s="110" t="s">
        <v>117</v>
      </c>
    </row>
    <row r="956" spans="104:105">
      <c r="CZ956">
        <v>0.95</v>
      </c>
      <c r="DA956" s="110" t="s">
        <v>117</v>
      </c>
    </row>
    <row r="957" spans="104:105">
      <c r="CZ957">
        <v>0.95099999999999996</v>
      </c>
      <c r="DA957" s="110" t="s">
        <v>117</v>
      </c>
    </row>
    <row r="958" spans="104:105">
      <c r="CZ958">
        <v>0.95199999999999996</v>
      </c>
      <c r="DA958" s="110" t="s">
        <v>117</v>
      </c>
    </row>
    <row r="959" spans="104:105">
      <c r="CZ959">
        <v>0.95299999999999996</v>
      </c>
      <c r="DA959" s="110" t="s">
        <v>117</v>
      </c>
    </row>
    <row r="960" spans="104:105">
      <c r="CZ960">
        <v>0.95399999999999996</v>
      </c>
      <c r="DA960" s="110" t="s">
        <v>117</v>
      </c>
    </row>
    <row r="961" spans="104:105">
      <c r="CZ961">
        <v>0.95499999999999996</v>
      </c>
      <c r="DA961" s="110" t="s">
        <v>117</v>
      </c>
    </row>
    <row r="962" spans="104:105">
      <c r="CZ962">
        <v>0.95599999999999996</v>
      </c>
      <c r="DA962" s="110" t="s">
        <v>117</v>
      </c>
    </row>
    <row r="963" spans="104:105">
      <c r="CZ963">
        <v>0.95699999999999996</v>
      </c>
      <c r="DA963" s="110" t="s">
        <v>117</v>
      </c>
    </row>
    <row r="964" spans="104:105">
      <c r="CZ964">
        <v>0.95799999999999996</v>
      </c>
      <c r="DA964" s="110" t="s">
        <v>117</v>
      </c>
    </row>
    <row r="965" spans="104:105">
      <c r="CZ965">
        <v>0.95899999999999996</v>
      </c>
      <c r="DA965" s="110" t="s">
        <v>117</v>
      </c>
    </row>
    <row r="966" spans="104:105">
      <c r="CZ966">
        <v>0.96</v>
      </c>
      <c r="DA966" s="110" t="s">
        <v>117</v>
      </c>
    </row>
    <row r="967" spans="104:105">
      <c r="CZ967">
        <v>0.96099999999999997</v>
      </c>
      <c r="DA967" s="110" t="s">
        <v>117</v>
      </c>
    </row>
    <row r="968" spans="104:105">
      <c r="CZ968">
        <v>0.96199999999999997</v>
      </c>
      <c r="DA968" s="110" t="s">
        <v>117</v>
      </c>
    </row>
    <row r="969" spans="104:105">
      <c r="CZ969">
        <v>0.96299999999999997</v>
      </c>
      <c r="DA969" s="110" t="s">
        <v>117</v>
      </c>
    </row>
    <row r="970" spans="104:105">
      <c r="CZ970">
        <v>0.96399999999999997</v>
      </c>
      <c r="DA970" s="110" t="s">
        <v>117</v>
      </c>
    </row>
    <row r="971" spans="104:105">
      <c r="CZ971">
        <v>0.96499999999999997</v>
      </c>
      <c r="DA971" s="110" t="s">
        <v>117</v>
      </c>
    </row>
    <row r="972" spans="104:105">
      <c r="CZ972">
        <v>0.96599999999999997</v>
      </c>
      <c r="DA972" s="110" t="s">
        <v>117</v>
      </c>
    </row>
    <row r="973" spans="104:105">
      <c r="CZ973">
        <v>0.96699999999999997</v>
      </c>
      <c r="DA973" s="110" t="s">
        <v>117</v>
      </c>
    </row>
    <row r="974" spans="104:105">
      <c r="CZ974">
        <v>0.96799999999999997</v>
      </c>
      <c r="DA974" s="110" t="s">
        <v>117</v>
      </c>
    </row>
    <row r="975" spans="104:105">
      <c r="CZ975">
        <v>0.96899999999999997</v>
      </c>
      <c r="DA975" s="110" t="s">
        <v>117</v>
      </c>
    </row>
    <row r="976" spans="104:105">
      <c r="CZ976">
        <v>0.97</v>
      </c>
      <c r="DA976" s="110" t="s">
        <v>117</v>
      </c>
    </row>
    <row r="977" spans="104:105">
      <c r="CZ977">
        <v>0.97099999999999997</v>
      </c>
      <c r="DA977" s="110" t="s">
        <v>117</v>
      </c>
    </row>
    <row r="978" spans="104:105">
      <c r="CZ978">
        <v>0.97199999999999998</v>
      </c>
      <c r="DA978" s="110" t="s">
        <v>117</v>
      </c>
    </row>
    <row r="979" spans="104:105">
      <c r="CZ979">
        <v>0.97299999999999998</v>
      </c>
      <c r="DA979" s="110" t="s">
        <v>117</v>
      </c>
    </row>
    <row r="980" spans="104:105">
      <c r="CZ980">
        <v>0.97399999999999998</v>
      </c>
      <c r="DA980" s="110" t="s">
        <v>117</v>
      </c>
    </row>
    <row r="981" spans="104:105">
      <c r="CZ981">
        <v>0.97499999999999998</v>
      </c>
      <c r="DA981" s="110" t="s">
        <v>117</v>
      </c>
    </row>
    <row r="982" spans="104:105">
      <c r="CZ982">
        <v>0.97599999999999998</v>
      </c>
      <c r="DA982" s="110" t="s">
        <v>117</v>
      </c>
    </row>
    <row r="983" spans="104:105">
      <c r="CZ983">
        <v>0.97699999999999998</v>
      </c>
      <c r="DA983" s="110" t="s">
        <v>117</v>
      </c>
    </row>
    <row r="984" spans="104:105">
      <c r="CZ984">
        <v>0.97799999999999998</v>
      </c>
      <c r="DA984" s="110" t="s">
        <v>117</v>
      </c>
    </row>
    <row r="985" spans="104:105">
      <c r="CZ985">
        <v>0.97899999999999998</v>
      </c>
      <c r="DA985" s="110" t="s">
        <v>117</v>
      </c>
    </row>
    <row r="986" spans="104:105">
      <c r="CZ986">
        <v>0.98</v>
      </c>
      <c r="DA986" s="110" t="s">
        <v>117</v>
      </c>
    </row>
    <row r="987" spans="104:105">
      <c r="CZ987">
        <v>0.98099999999999998</v>
      </c>
      <c r="DA987" s="110" t="s">
        <v>117</v>
      </c>
    </row>
    <row r="988" spans="104:105">
      <c r="CZ988">
        <v>0.98199999999999998</v>
      </c>
      <c r="DA988" s="110" t="s">
        <v>117</v>
      </c>
    </row>
    <row r="989" spans="104:105">
      <c r="CZ989">
        <v>0.98299999999999998</v>
      </c>
      <c r="DA989" s="110" t="s">
        <v>117</v>
      </c>
    </row>
    <row r="990" spans="104:105">
      <c r="CZ990">
        <v>0.98399999999999999</v>
      </c>
      <c r="DA990" s="110" t="s">
        <v>117</v>
      </c>
    </row>
    <row r="991" spans="104:105">
      <c r="CZ991">
        <v>0.98499999999999999</v>
      </c>
      <c r="DA991" s="110" t="s">
        <v>117</v>
      </c>
    </row>
    <row r="992" spans="104:105">
      <c r="CZ992">
        <v>0.98599999999999999</v>
      </c>
      <c r="DA992" s="110" t="s">
        <v>117</v>
      </c>
    </row>
    <row r="993" spans="104:105">
      <c r="CZ993">
        <v>0.98699999999999999</v>
      </c>
      <c r="DA993" s="110" t="s">
        <v>117</v>
      </c>
    </row>
    <row r="994" spans="104:105">
      <c r="CZ994">
        <v>0.98799999999999999</v>
      </c>
      <c r="DA994" s="110" t="s">
        <v>117</v>
      </c>
    </row>
    <row r="995" spans="104:105">
      <c r="CZ995">
        <v>0.98899999999999999</v>
      </c>
      <c r="DA995" s="110" t="s">
        <v>117</v>
      </c>
    </row>
    <row r="996" spans="104:105">
      <c r="CZ996">
        <v>0.99</v>
      </c>
      <c r="DA996" s="110" t="s">
        <v>117</v>
      </c>
    </row>
    <row r="997" spans="104:105">
      <c r="CZ997">
        <v>0.99099999999999999</v>
      </c>
      <c r="DA997" s="110" t="s">
        <v>117</v>
      </c>
    </row>
    <row r="998" spans="104:105">
      <c r="CZ998">
        <v>0.99199999999999999</v>
      </c>
      <c r="DA998" s="110" t="s">
        <v>117</v>
      </c>
    </row>
    <row r="999" spans="104:105">
      <c r="CZ999">
        <v>0.99299999999999999</v>
      </c>
      <c r="DA999" s="110" t="s">
        <v>117</v>
      </c>
    </row>
    <row r="1000" spans="104:105">
      <c r="CZ1000">
        <v>0.99399999999999999</v>
      </c>
      <c r="DA1000" s="110" t="s">
        <v>117</v>
      </c>
    </row>
    <row r="1001" spans="104:105">
      <c r="CZ1001">
        <v>0.995</v>
      </c>
      <c r="DA1001" s="110" t="s">
        <v>117</v>
      </c>
    </row>
    <row r="1002" spans="104:105">
      <c r="CZ1002">
        <v>0.996</v>
      </c>
      <c r="DA1002" s="110" t="s">
        <v>117</v>
      </c>
    </row>
    <row r="1003" spans="104:105">
      <c r="CZ1003">
        <v>0.997</v>
      </c>
      <c r="DA1003" s="110" t="s">
        <v>117</v>
      </c>
    </row>
    <row r="1004" spans="104:105">
      <c r="CZ1004">
        <v>0.998</v>
      </c>
      <c r="DA1004" s="110" t="s">
        <v>117</v>
      </c>
    </row>
    <row r="1005" spans="104:105">
      <c r="CZ1005">
        <v>0.999</v>
      </c>
      <c r="DA1005" s="110" t="s">
        <v>117</v>
      </c>
    </row>
    <row r="1006" spans="104:105">
      <c r="CZ1006">
        <v>1</v>
      </c>
      <c r="DA1006" s="110" t="s">
        <v>117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EA09-E13E-4144-ACA5-A7DB960709A0}">
  <dimension ref="A1:R302"/>
  <sheetViews>
    <sheetView showGridLines="0" view="pageBreakPreview" zoomScale="60" zoomScaleNormal="85" workbookViewId="0">
      <pane xSplit="1" ySplit="1" topLeftCell="B239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B240" sqref="B240"/>
    </sheetView>
  </sheetViews>
  <sheetFormatPr baseColWidth="10" defaultRowHeight="15"/>
  <cols>
    <col min="2" max="2" width="15.5703125" bestFit="1" customWidth="1"/>
    <col min="6" max="6" width="15.5703125" customWidth="1"/>
    <col min="10" max="10" width="17" customWidth="1"/>
    <col min="14" max="14" width="14.140625" customWidth="1"/>
  </cols>
  <sheetData>
    <row r="1" spans="1:17" s="54" customFormat="1" ht="12.75">
      <c r="B1" s="54" t="s">
        <v>1</v>
      </c>
      <c r="C1" s="54" t="s">
        <v>28</v>
      </c>
      <c r="F1" s="54" t="s">
        <v>2</v>
      </c>
      <c r="G1" s="54" t="s">
        <v>28</v>
      </c>
      <c r="J1" s="54" t="s">
        <v>3</v>
      </c>
      <c r="K1" s="54" t="s">
        <v>28</v>
      </c>
      <c r="N1" s="54" t="s">
        <v>9</v>
      </c>
      <c r="O1" s="54" t="s">
        <v>28</v>
      </c>
    </row>
    <row r="2" spans="1:17" s="55" customFormat="1">
      <c r="A2" s="9">
        <v>37287</v>
      </c>
      <c r="B2" s="37">
        <v>26.756789900000001</v>
      </c>
      <c r="C2" s="37"/>
      <c r="D2" s="37"/>
      <c r="E2" s="37"/>
      <c r="F2" s="37">
        <v>8.9631763000000007</v>
      </c>
      <c r="G2" s="37"/>
      <c r="H2" s="37"/>
      <c r="I2" s="37"/>
      <c r="J2" s="37">
        <v>31.704825100000001</v>
      </c>
      <c r="K2" s="37"/>
      <c r="L2" s="37"/>
      <c r="M2" s="37"/>
      <c r="N2" s="37">
        <v>8.2111798</v>
      </c>
      <c r="O2" s="37"/>
      <c r="P2" s="37"/>
      <c r="Q2" s="37"/>
    </row>
    <row r="3" spans="1:17" s="55" customFormat="1">
      <c r="A3" s="9">
        <v>37315</v>
      </c>
      <c r="B3" s="37">
        <v>27.169647800000003</v>
      </c>
      <c r="C3" s="37"/>
      <c r="D3" s="37"/>
      <c r="E3" s="37"/>
      <c r="F3" s="37">
        <v>9.6000087999999995</v>
      </c>
      <c r="G3" s="37"/>
      <c r="H3" s="37"/>
      <c r="I3" s="37"/>
      <c r="J3" s="37">
        <v>31.415357700000001</v>
      </c>
      <c r="K3" s="37"/>
      <c r="L3" s="37"/>
      <c r="M3" s="37"/>
      <c r="N3" s="37">
        <v>8.6783683000000007</v>
      </c>
      <c r="O3" s="37"/>
      <c r="P3" s="37"/>
      <c r="Q3" s="37"/>
    </row>
    <row r="4" spans="1:17" s="55" customFormat="1">
      <c r="A4" s="9">
        <v>37346</v>
      </c>
      <c r="B4" s="37">
        <v>27.743881099999999</v>
      </c>
      <c r="C4" s="37"/>
      <c r="D4" s="37"/>
      <c r="E4" s="37"/>
      <c r="F4" s="37">
        <v>10.743607800000001</v>
      </c>
      <c r="G4" s="37"/>
      <c r="H4" s="37"/>
      <c r="I4" s="37"/>
      <c r="J4" s="37">
        <v>31.261079299999999</v>
      </c>
      <c r="K4" s="37"/>
      <c r="L4" s="37"/>
      <c r="M4" s="37"/>
      <c r="N4" s="37">
        <v>8.5719823999999996</v>
      </c>
      <c r="O4" s="37"/>
      <c r="P4" s="37"/>
      <c r="Q4" s="37"/>
    </row>
    <row r="5" spans="1:17" s="55" customFormat="1">
      <c r="A5" s="9">
        <v>37376</v>
      </c>
      <c r="B5" s="37">
        <v>27.343894200000001</v>
      </c>
      <c r="C5" s="37"/>
      <c r="D5" s="37"/>
      <c r="E5" s="37"/>
      <c r="F5" s="37">
        <v>10.269048699999999</v>
      </c>
      <c r="G5" s="37"/>
      <c r="H5" s="37"/>
      <c r="I5" s="37"/>
      <c r="J5" s="37">
        <v>31.664753600000001</v>
      </c>
      <c r="K5" s="37"/>
      <c r="L5" s="37"/>
      <c r="M5" s="37"/>
      <c r="N5" s="37">
        <v>8.1863250000000001</v>
      </c>
      <c r="O5" s="37"/>
      <c r="P5" s="37"/>
      <c r="Q5" s="37"/>
    </row>
    <row r="6" spans="1:17" s="55" customFormat="1">
      <c r="A6" s="9">
        <v>37407</v>
      </c>
      <c r="B6" s="37">
        <v>26.433027500000001</v>
      </c>
      <c r="C6" s="37"/>
      <c r="D6" s="37"/>
      <c r="E6" s="37"/>
      <c r="F6" s="37">
        <v>9.7516645999999998</v>
      </c>
      <c r="G6" s="37"/>
      <c r="H6" s="37"/>
      <c r="I6" s="37"/>
      <c r="J6" s="37">
        <v>32.354628900000002</v>
      </c>
      <c r="K6" s="37"/>
      <c r="L6" s="37"/>
      <c r="M6" s="37"/>
      <c r="N6" s="37">
        <v>8.2309070000000002</v>
      </c>
      <c r="O6" s="37"/>
      <c r="P6" s="37"/>
      <c r="Q6" s="37"/>
    </row>
    <row r="7" spans="1:17">
      <c r="A7" s="9">
        <v>37437</v>
      </c>
      <c r="B7" s="37">
        <v>25.003216800000001</v>
      </c>
      <c r="C7" s="37"/>
      <c r="D7" s="37"/>
      <c r="E7" s="37"/>
      <c r="F7" s="37">
        <v>9.4196635999999998</v>
      </c>
      <c r="G7" s="37"/>
      <c r="H7" s="37"/>
      <c r="I7" s="37"/>
      <c r="J7" s="37">
        <v>32.377135799999998</v>
      </c>
      <c r="K7" s="37"/>
      <c r="L7" s="37"/>
      <c r="M7" s="37"/>
      <c r="N7" s="37">
        <v>8.3771534999999986</v>
      </c>
      <c r="O7" s="37"/>
      <c r="P7" s="37"/>
      <c r="Q7" s="37"/>
    </row>
    <row r="8" spans="1:17">
      <c r="A8" s="9">
        <v>37468</v>
      </c>
      <c r="B8" s="37">
        <v>24.476498499999998</v>
      </c>
      <c r="C8" s="37"/>
      <c r="D8" s="37"/>
      <c r="E8" s="37"/>
      <c r="F8" s="37">
        <v>9.2513569000000011</v>
      </c>
      <c r="G8" s="37"/>
      <c r="H8" s="37"/>
      <c r="I8" s="37"/>
      <c r="J8" s="37">
        <v>32.270095699999999</v>
      </c>
      <c r="K8" s="37"/>
      <c r="L8" s="37"/>
      <c r="M8" s="37"/>
      <c r="N8" s="37">
        <v>8.8402447999999989</v>
      </c>
      <c r="O8" s="37"/>
      <c r="P8" s="37"/>
      <c r="Q8" s="37"/>
    </row>
    <row r="9" spans="1:17">
      <c r="A9" s="9">
        <v>37499</v>
      </c>
      <c r="B9" s="37">
        <v>24.2279704</v>
      </c>
      <c r="C9" s="37"/>
      <c r="D9" s="37"/>
      <c r="E9" s="37"/>
      <c r="F9" s="37">
        <v>8.9648973999999999</v>
      </c>
      <c r="G9" s="37"/>
      <c r="H9" s="37"/>
      <c r="I9" s="37"/>
      <c r="J9" s="37">
        <v>32.078827599999997</v>
      </c>
      <c r="K9" s="37"/>
      <c r="L9" s="37"/>
      <c r="M9" s="37"/>
      <c r="N9" s="37">
        <v>10.528624300000001</v>
      </c>
      <c r="O9" s="37"/>
      <c r="P9" s="37"/>
      <c r="Q9" s="37"/>
    </row>
    <row r="10" spans="1:17">
      <c r="A10" s="9">
        <v>37529</v>
      </c>
      <c r="B10" s="37">
        <v>22.072738000000001</v>
      </c>
      <c r="C10" s="37"/>
      <c r="D10" s="37"/>
      <c r="E10" s="37"/>
      <c r="F10" s="37">
        <v>8.8453911000000005</v>
      </c>
      <c r="G10" s="37"/>
      <c r="H10" s="37"/>
      <c r="I10" s="37"/>
      <c r="J10" s="37">
        <v>31.488644100000002</v>
      </c>
      <c r="K10" s="37"/>
      <c r="L10" s="37"/>
      <c r="M10" s="37"/>
      <c r="N10" s="37">
        <v>10.4005905</v>
      </c>
      <c r="O10" s="37"/>
      <c r="P10" s="37"/>
      <c r="Q10" s="37"/>
    </row>
    <row r="11" spans="1:17">
      <c r="A11" s="9">
        <v>37560</v>
      </c>
      <c r="B11" s="37">
        <v>22.289476399999998</v>
      </c>
      <c r="C11" s="37"/>
      <c r="D11" s="37"/>
      <c r="E11" s="37"/>
      <c r="F11" s="37">
        <v>8.7203889000000014</v>
      </c>
      <c r="G11" s="37"/>
      <c r="H11" s="37"/>
      <c r="I11" s="37"/>
      <c r="J11" s="37">
        <v>31.281786700000001</v>
      </c>
      <c r="K11" s="37"/>
      <c r="L11" s="37"/>
      <c r="M11" s="37"/>
      <c r="N11" s="37">
        <v>10.499943699999999</v>
      </c>
      <c r="O11" s="37"/>
      <c r="P11" s="37"/>
      <c r="Q11" s="37"/>
    </row>
    <row r="12" spans="1:17">
      <c r="A12" s="9">
        <v>37590</v>
      </c>
      <c r="B12" s="37">
        <v>21.5355153</v>
      </c>
      <c r="C12" s="37"/>
      <c r="D12" s="37"/>
      <c r="E12" s="37"/>
      <c r="F12" s="37">
        <v>8.8697115000000011</v>
      </c>
      <c r="G12" s="37"/>
      <c r="H12" s="37"/>
      <c r="I12" s="37"/>
      <c r="J12" s="37">
        <v>32.9213339</v>
      </c>
      <c r="K12" s="37"/>
      <c r="L12" s="37"/>
      <c r="M12" s="37"/>
      <c r="N12" s="37">
        <v>10.3255789</v>
      </c>
      <c r="O12" s="37"/>
      <c r="P12" s="37"/>
      <c r="Q12" s="37"/>
    </row>
    <row r="13" spans="1:17">
      <c r="A13" s="9">
        <v>37621</v>
      </c>
      <c r="B13" s="37">
        <v>21.077917900000003</v>
      </c>
      <c r="C13" s="37"/>
      <c r="D13" s="37"/>
      <c r="E13" s="37"/>
      <c r="F13" s="37">
        <v>8.1086933999999999</v>
      </c>
      <c r="G13" s="37"/>
      <c r="H13" s="37"/>
      <c r="I13" s="37"/>
      <c r="J13" s="37">
        <v>31.7537585</v>
      </c>
      <c r="K13" s="37"/>
      <c r="L13" s="37"/>
      <c r="M13" s="37"/>
      <c r="N13" s="37">
        <v>8.8747837000000001</v>
      </c>
      <c r="O13" s="37"/>
      <c r="P13" s="37"/>
      <c r="Q13" s="37"/>
    </row>
    <row r="14" spans="1:17">
      <c r="A14" s="9">
        <v>37652</v>
      </c>
      <c r="B14" s="37">
        <v>21.097010699999998</v>
      </c>
      <c r="C14" s="37"/>
      <c r="D14" s="37"/>
      <c r="E14" s="37"/>
      <c r="F14" s="37">
        <v>8.1644456000000005</v>
      </c>
      <c r="G14" s="37"/>
      <c r="H14" s="37"/>
      <c r="I14" s="37"/>
      <c r="J14" s="37">
        <v>31.9763062</v>
      </c>
      <c r="K14" s="37"/>
      <c r="L14" s="37"/>
      <c r="M14" s="37"/>
      <c r="N14" s="37">
        <v>8.827985700000001</v>
      </c>
      <c r="O14" s="37"/>
      <c r="P14" s="37"/>
      <c r="Q14" s="37"/>
    </row>
    <row r="15" spans="1:17">
      <c r="A15" s="9">
        <v>37680</v>
      </c>
      <c r="B15" s="37">
        <v>20.110091499999999</v>
      </c>
      <c r="C15" s="37"/>
      <c r="D15" s="37"/>
      <c r="E15" s="37"/>
      <c r="F15" s="37">
        <v>8.6902163000000012</v>
      </c>
      <c r="G15" s="37"/>
      <c r="H15" s="37"/>
      <c r="I15" s="37"/>
      <c r="J15" s="37">
        <v>31.3587487</v>
      </c>
      <c r="K15" s="37"/>
      <c r="L15" s="37"/>
      <c r="M15" s="37"/>
      <c r="N15" s="37">
        <v>8.8658429000000005</v>
      </c>
      <c r="O15" s="37"/>
      <c r="P15" s="37"/>
      <c r="Q15" s="37"/>
    </row>
    <row r="16" spans="1:17">
      <c r="A16" s="9">
        <v>37711</v>
      </c>
      <c r="B16" s="37">
        <v>19.689395700000002</v>
      </c>
      <c r="C16" s="37"/>
      <c r="D16" s="37"/>
      <c r="E16" s="37"/>
      <c r="F16" s="37">
        <v>8.9933110000000003</v>
      </c>
      <c r="G16" s="37"/>
      <c r="H16" s="37"/>
      <c r="I16" s="37"/>
      <c r="J16" s="37">
        <v>31.522335400000003</v>
      </c>
      <c r="K16" s="37"/>
      <c r="L16" s="37"/>
      <c r="M16" s="37"/>
      <c r="N16" s="37">
        <v>8.3424429</v>
      </c>
      <c r="O16" s="37"/>
      <c r="P16" s="37"/>
      <c r="Q16" s="37"/>
    </row>
    <row r="17" spans="1:17">
      <c r="A17" s="9">
        <v>37741</v>
      </c>
      <c r="B17" s="37">
        <v>18.6808364</v>
      </c>
      <c r="C17" s="37"/>
      <c r="D17" s="37"/>
      <c r="E17" s="37"/>
      <c r="F17" s="37">
        <v>8.7440543000000002</v>
      </c>
      <c r="G17" s="37"/>
      <c r="H17" s="37"/>
      <c r="I17" s="37"/>
      <c r="J17" s="37">
        <v>31.603072300000001</v>
      </c>
      <c r="K17" s="37"/>
      <c r="L17" s="37"/>
      <c r="M17" s="37"/>
      <c r="N17" s="37">
        <v>8.2808410000000006</v>
      </c>
      <c r="O17" s="37"/>
      <c r="P17" s="37"/>
      <c r="Q17" s="37"/>
    </row>
    <row r="18" spans="1:17">
      <c r="A18" s="9">
        <v>37772</v>
      </c>
      <c r="B18" s="37">
        <v>18.224516099999999</v>
      </c>
      <c r="C18" s="37"/>
      <c r="D18" s="37"/>
      <c r="E18" s="37"/>
      <c r="F18" s="37">
        <v>8.5230289999999993</v>
      </c>
      <c r="G18" s="37"/>
      <c r="H18" s="37"/>
      <c r="I18" s="37"/>
      <c r="J18" s="37">
        <v>31.5311986</v>
      </c>
      <c r="K18" s="37"/>
      <c r="L18" s="37"/>
      <c r="M18" s="37"/>
      <c r="N18" s="37">
        <v>7.8985874999999997</v>
      </c>
      <c r="O18" s="37"/>
      <c r="P18" s="37"/>
      <c r="Q18" s="37"/>
    </row>
    <row r="19" spans="1:17">
      <c r="A19" s="9">
        <v>37802</v>
      </c>
      <c r="B19" s="37">
        <v>17.667094800000001</v>
      </c>
      <c r="C19" s="37"/>
      <c r="D19" s="37"/>
      <c r="E19" s="37"/>
      <c r="F19" s="37">
        <v>8.5562541000000003</v>
      </c>
      <c r="G19" s="37"/>
      <c r="H19" s="37"/>
      <c r="I19" s="37"/>
      <c r="J19" s="37">
        <v>32.635109</v>
      </c>
      <c r="K19" s="37"/>
      <c r="L19" s="37"/>
      <c r="M19" s="37"/>
      <c r="N19" s="37">
        <v>7.8088967999999994</v>
      </c>
      <c r="O19" s="37"/>
      <c r="P19" s="37"/>
      <c r="Q19" s="37"/>
    </row>
    <row r="20" spans="1:17">
      <c r="A20" s="9">
        <v>37833</v>
      </c>
      <c r="B20" s="37">
        <v>16.7350691</v>
      </c>
      <c r="C20" s="37"/>
      <c r="D20" s="37"/>
      <c r="E20" s="37"/>
      <c r="F20" s="37">
        <v>7.7045946000000001</v>
      </c>
      <c r="G20" s="37"/>
      <c r="H20" s="37"/>
      <c r="I20" s="37"/>
      <c r="J20" s="37">
        <v>32.2853432</v>
      </c>
      <c r="K20" s="37"/>
      <c r="L20" s="37"/>
      <c r="M20" s="37"/>
      <c r="N20" s="37">
        <v>7.1942213000000006</v>
      </c>
      <c r="O20" s="37"/>
      <c r="P20" s="37"/>
      <c r="Q20" s="37"/>
    </row>
    <row r="21" spans="1:17">
      <c r="A21" s="9">
        <v>37864</v>
      </c>
      <c r="B21" s="37">
        <v>16.725268400000001</v>
      </c>
      <c r="C21" s="37"/>
      <c r="D21" s="37"/>
      <c r="E21" s="37"/>
      <c r="F21" s="37">
        <v>8.0571830000000002</v>
      </c>
      <c r="G21" s="37"/>
      <c r="H21" s="37"/>
      <c r="I21" s="37"/>
      <c r="J21" s="37">
        <v>32.4939891</v>
      </c>
      <c r="K21" s="37"/>
      <c r="L21" s="37"/>
      <c r="M21" s="37"/>
      <c r="N21" s="37">
        <v>7.1183477999999996</v>
      </c>
      <c r="O21" s="37"/>
      <c r="P21" s="37"/>
      <c r="Q21" s="37"/>
    </row>
    <row r="22" spans="1:17">
      <c r="A22" s="9">
        <v>37894</v>
      </c>
      <c r="B22" s="37">
        <v>16.106662199999999</v>
      </c>
      <c r="C22" s="37"/>
      <c r="D22" s="37"/>
      <c r="E22" s="37"/>
      <c r="F22" s="37">
        <v>7.8958962999999995</v>
      </c>
      <c r="G22" s="37"/>
      <c r="H22" s="37"/>
      <c r="I22" s="37"/>
      <c r="J22" s="37">
        <v>32.275161699999998</v>
      </c>
      <c r="K22" s="37"/>
      <c r="L22" s="37"/>
      <c r="M22" s="37"/>
      <c r="N22" s="37">
        <v>6.4631464000000003</v>
      </c>
      <c r="O22" s="37"/>
      <c r="P22" s="37"/>
      <c r="Q22" s="37"/>
    </row>
    <row r="23" spans="1:17">
      <c r="A23" s="9">
        <v>37925</v>
      </c>
      <c r="B23" s="37">
        <v>15.5362645</v>
      </c>
      <c r="C23" s="37"/>
      <c r="D23" s="37"/>
      <c r="E23" s="37"/>
      <c r="F23" s="37">
        <v>7.7386840999999995</v>
      </c>
      <c r="G23" s="37"/>
      <c r="H23" s="37"/>
      <c r="I23" s="37"/>
      <c r="J23" s="37">
        <v>31.902068099999997</v>
      </c>
      <c r="K23" s="37"/>
      <c r="L23" s="37"/>
      <c r="M23" s="37"/>
      <c r="N23" s="37">
        <v>6.4654113999999998</v>
      </c>
      <c r="O23" s="37"/>
      <c r="P23" s="37"/>
      <c r="Q23" s="37"/>
    </row>
    <row r="24" spans="1:17">
      <c r="A24" s="9">
        <v>37955</v>
      </c>
      <c r="B24" s="37">
        <v>15.472720200000001</v>
      </c>
      <c r="C24" s="37"/>
      <c r="D24" s="37"/>
      <c r="E24" s="37"/>
      <c r="F24" s="37">
        <v>8.232721699999999</v>
      </c>
      <c r="G24" s="37"/>
      <c r="H24" s="37"/>
      <c r="I24" s="37"/>
      <c r="J24" s="37">
        <v>32.893549200000002</v>
      </c>
      <c r="K24" s="37"/>
      <c r="L24" s="37"/>
      <c r="M24" s="37"/>
      <c r="N24" s="37">
        <v>6.6420991999999996</v>
      </c>
      <c r="O24" s="37"/>
      <c r="P24" s="37"/>
      <c r="Q24" s="37"/>
    </row>
    <row r="25" spans="1:17">
      <c r="A25" s="9">
        <v>37986</v>
      </c>
      <c r="B25" s="37">
        <v>15.059740499999998</v>
      </c>
      <c r="C25" s="37"/>
      <c r="D25" s="37"/>
      <c r="E25" s="37"/>
      <c r="F25" s="37">
        <v>7.1286158999999998</v>
      </c>
      <c r="G25" s="37"/>
      <c r="H25" s="37"/>
      <c r="I25" s="37"/>
      <c r="J25" s="37">
        <v>31.029040000000002</v>
      </c>
      <c r="K25" s="37"/>
      <c r="L25" s="37"/>
      <c r="M25" s="37"/>
      <c r="N25" s="37">
        <v>6.3780222000000002</v>
      </c>
      <c r="O25" s="37"/>
      <c r="P25" s="37"/>
      <c r="Q25" s="37"/>
    </row>
    <row r="26" spans="1:17">
      <c r="A26" s="9">
        <v>38017</v>
      </c>
      <c r="B26" s="37">
        <v>14.4070011</v>
      </c>
      <c r="C26" s="37"/>
      <c r="D26" s="37"/>
      <c r="E26" s="37"/>
      <c r="F26" s="37">
        <v>7.3524352999999998</v>
      </c>
      <c r="G26" s="37"/>
      <c r="H26" s="37"/>
      <c r="I26" s="37"/>
      <c r="J26" s="37">
        <v>31.097295800000001</v>
      </c>
      <c r="K26" s="37"/>
      <c r="L26" s="37"/>
      <c r="M26" s="37"/>
      <c r="N26" s="37">
        <v>6.5937210999999998</v>
      </c>
      <c r="O26" s="37"/>
      <c r="P26" s="37"/>
      <c r="Q26" s="37"/>
    </row>
    <row r="27" spans="1:17">
      <c r="A27" s="9">
        <v>38046</v>
      </c>
      <c r="B27" s="37">
        <v>14.0029234</v>
      </c>
      <c r="C27" s="37"/>
      <c r="D27" s="37"/>
      <c r="E27" s="37"/>
      <c r="F27" s="37">
        <v>7.6949714</v>
      </c>
      <c r="G27" s="37"/>
      <c r="H27" s="37"/>
      <c r="I27" s="37"/>
      <c r="J27" s="37">
        <v>30.589664500000001</v>
      </c>
      <c r="K27" s="37"/>
      <c r="L27" s="37"/>
      <c r="M27" s="37"/>
      <c r="N27" s="37">
        <v>6.602411</v>
      </c>
      <c r="O27" s="37"/>
      <c r="P27" s="37"/>
      <c r="Q27" s="37"/>
    </row>
    <row r="28" spans="1:17">
      <c r="A28" s="9">
        <v>38077</v>
      </c>
      <c r="B28" s="37">
        <v>13.777248200000001</v>
      </c>
      <c r="C28" s="37"/>
      <c r="D28" s="37"/>
      <c r="E28" s="37"/>
      <c r="F28" s="37">
        <v>7.5830617</v>
      </c>
      <c r="G28" s="37"/>
      <c r="H28" s="37"/>
      <c r="I28" s="37"/>
      <c r="J28" s="37">
        <v>30.371058699999999</v>
      </c>
      <c r="K28" s="37"/>
      <c r="L28" s="37"/>
      <c r="M28" s="37"/>
      <c r="N28" s="37">
        <v>7.0194682999999998</v>
      </c>
      <c r="O28" s="37"/>
      <c r="P28" s="37"/>
      <c r="Q28" s="37"/>
    </row>
    <row r="29" spans="1:17">
      <c r="A29" s="9">
        <v>38107</v>
      </c>
      <c r="B29" s="37">
        <v>13.598428800000001</v>
      </c>
      <c r="C29" s="37"/>
      <c r="D29" s="37"/>
      <c r="E29" s="37"/>
      <c r="F29" s="37">
        <v>7.6767673999999992</v>
      </c>
      <c r="G29" s="37"/>
      <c r="H29" s="37"/>
      <c r="I29" s="37"/>
      <c r="J29" s="37">
        <v>30.1692006</v>
      </c>
      <c r="K29" s="37"/>
      <c r="L29" s="37"/>
      <c r="M29" s="37"/>
      <c r="N29" s="37">
        <v>7.6022019999999992</v>
      </c>
      <c r="O29" s="37"/>
      <c r="P29" s="37"/>
      <c r="Q29" s="37"/>
    </row>
    <row r="30" spans="1:17">
      <c r="A30" s="9">
        <v>38138</v>
      </c>
      <c r="B30" s="37">
        <v>13.729237699999999</v>
      </c>
      <c r="C30" s="37"/>
      <c r="D30" s="37"/>
      <c r="E30" s="37"/>
      <c r="F30" s="37">
        <v>7.7552697000000004</v>
      </c>
      <c r="G30" s="37"/>
      <c r="H30" s="37"/>
      <c r="I30" s="37"/>
      <c r="J30" s="37">
        <v>29.260770000000001</v>
      </c>
      <c r="K30" s="37"/>
      <c r="L30" s="37"/>
      <c r="M30" s="37"/>
      <c r="N30" s="37">
        <v>7.9947678999999994</v>
      </c>
      <c r="O30" s="37"/>
      <c r="P30" s="37"/>
      <c r="Q30" s="37"/>
    </row>
    <row r="31" spans="1:17">
      <c r="A31" s="9">
        <v>38168</v>
      </c>
      <c r="B31" s="37">
        <v>12.892631600000001</v>
      </c>
      <c r="C31" s="37"/>
      <c r="D31" s="37"/>
      <c r="E31" s="37"/>
      <c r="F31" s="37">
        <v>7.4539893999999993</v>
      </c>
      <c r="G31" s="37"/>
      <c r="H31" s="37"/>
      <c r="I31" s="37"/>
      <c r="J31" s="37">
        <v>25.8526217</v>
      </c>
      <c r="K31" s="37"/>
      <c r="L31" s="37"/>
      <c r="M31" s="37"/>
      <c r="N31" s="37">
        <v>8.1264347000000008</v>
      </c>
      <c r="O31" s="37"/>
      <c r="P31" s="37"/>
      <c r="Q31" s="37"/>
    </row>
    <row r="32" spans="1:17">
      <c r="A32" s="9">
        <v>38199</v>
      </c>
      <c r="B32" s="37">
        <v>12.394240199999999</v>
      </c>
      <c r="C32" s="37"/>
      <c r="D32" s="37"/>
      <c r="E32" s="37"/>
      <c r="F32" s="37">
        <v>7.3529413999999997</v>
      </c>
      <c r="G32" s="37"/>
      <c r="H32" s="37"/>
      <c r="I32" s="37"/>
      <c r="J32" s="37">
        <v>25.398931800000003</v>
      </c>
      <c r="K32" s="37"/>
      <c r="L32" s="37"/>
      <c r="M32" s="37"/>
      <c r="N32" s="37">
        <v>7.5104553000000003</v>
      </c>
      <c r="O32" s="37"/>
      <c r="P32" s="37"/>
      <c r="Q32" s="37"/>
    </row>
    <row r="33" spans="1:17">
      <c r="A33" s="9">
        <v>38230</v>
      </c>
      <c r="B33" s="37">
        <v>11.902453700000001</v>
      </c>
      <c r="C33" s="37"/>
      <c r="D33" s="37"/>
      <c r="E33" s="37"/>
      <c r="F33" s="37">
        <v>7.0583346000000002</v>
      </c>
      <c r="G33" s="37"/>
      <c r="H33" s="37"/>
      <c r="I33" s="37"/>
      <c r="J33" s="37">
        <v>23.4152825</v>
      </c>
      <c r="K33" s="37"/>
      <c r="L33" s="37"/>
      <c r="M33" s="37"/>
      <c r="N33" s="37">
        <v>6.9629220000000007</v>
      </c>
      <c r="O33" s="37"/>
      <c r="P33" s="37"/>
      <c r="Q33" s="37"/>
    </row>
    <row r="34" spans="1:17">
      <c r="A34" s="9">
        <v>38260</v>
      </c>
      <c r="B34" s="37">
        <v>11.433346199999999</v>
      </c>
      <c r="C34" s="37"/>
      <c r="D34" s="37"/>
      <c r="E34" s="37"/>
      <c r="F34" s="37">
        <v>6.7354108999999998</v>
      </c>
      <c r="G34" s="37"/>
      <c r="H34" s="37"/>
      <c r="I34" s="37"/>
      <c r="J34" s="37">
        <v>21.070713899999998</v>
      </c>
      <c r="K34" s="37"/>
      <c r="L34" s="37"/>
      <c r="M34" s="37"/>
      <c r="N34" s="37">
        <v>6.7741384</v>
      </c>
      <c r="O34" s="37"/>
      <c r="P34" s="37"/>
      <c r="Q34" s="37"/>
    </row>
    <row r="35" spans="1:17">
      <c r="A35" s="9">
        <v>38291</v>
      </c>
      <c r="B35" s="37">
        <v>10.9739515</v>
      </c>
      <c r="C35" s="37"/>
      <c r="D35" s="37"/>
      <c r="E35" s="37"/>
      <c r="F35" s="37">
        <v>7.0229581000000003</v>
      </c>
      <c r="G35" s="37"/>
      <c r="H35" s="37"/>
      <c r="I35" s="37"/>
      <c r="J35" s="37">
        <v>20.593468900000001</v>
      </c>
      <c r="K35" s="37"/>
      <c r="L35" s="37"/>
      <c r="M35" s="37"/>
      <c r="N35" s="37">
        <v>6.7236578000000007</v>
      </c>
      <c r="O35" s="37"/>
      <c r="P35" s="37"/>
      <c r="Q35" s="37"/>
    </row>
    <row r="36" spans="1:17">
      <c r="A36" s="9">
        <v>38321</v>
      </c>
      <c r="B36" s="37">
        <v>10.420513700000001</v>
      </c>
      <c r="C36" s="37"/>
      <c r="D36" s="37"/>
      <c r="E36" s="37"/>
      <c r="F36" s="37">
        <v>6.8259264000000002</v>
      </c>
      <c r="G36" s="37"/>
      <c r="H36" s="37"/>
      <c r="I36" s="37"/>
      <c r="J36" s="37">
        <v>20.477236600000001</v>
      </c>
      <c r="K36" s="37"/>
      <c r="L36" s="37"/>
      <c r="M36" s="37"/>
      <c r="N36" s="37">
        <v>7.5575333999999996</v>
      </c>
      <c r="O36" s="37"/>
      <c r="P36" s="37"/>
      <c r="Q36" s="37"/>
    </row>
    <row r="37" spans="1:17">
      <c r="A37" s="9">
        <v>38352</v>
      </c>
      <c r="B37" s="37">
        <v>9.8018514999999997</v>
      </c>
      <c r="C37" s="37"/>
      <c r="D37" s="37"/>
      <c r="E37" s="37"/>
      <c r="F37" s="37">
        <v>5.8205501000000002</v>
      </c>
      <c r="G37" s="37"/>
      <c r="H37" s="37"/>
      <c r="I37" s="37"/>
      <c r="J37" s="37">
        <v>17.252427600000001</v>
      </c>
      <c r="K37" s="37"/>
      <c r="L37" s="37"/>
      <c r="M37" s="37"/>
      <c r="N37" s="37">
        <v>6.8852488000000003</v>
      </c>
      <c r="O37" s="37"/>
      <c r="P37" s="37"/>
      <c r="Q37" s="37"/>
    </row>
    <row r="38" spans="1:17">
      <c r="A38" s="9">
        <v>38383</v>
      </c>
      <c r="B38" s="37">
        <v>9.9700530000000001</v>
      </c>
      <c r="C38" s="37"/>
      <c r="D38" s="37"/>
      <c r="E38" s="37"/>
      <c r="F38" s="37">
        <v>6.1823746999999996</v>
      </c>
      <c r="G38" s="37"/>
      <c r="H38" s="37"/>
      <c r="I38" s="37"/>
      <c r="J38" s="37">
        <v>17.712165199999998</v>
      </c>
      <c r="K38" s="37"/>
      <c r="L38" s="37"/>
      <c r="M38" s="37"/>
      <c r="N38" s="37">
        <v>7.361192</v>
      </c>
      <c r="O38" s="37"/>
      <c r="P38" s="37"/>
      <c r="Q38" s="37"/>
    </row>
    <row r="39" spans="1:17">
      <c r="A39" s="9">
        <v>38411</v>
      </c>
      <c r="B39" s="37">
        <v>9.7881687999999993</v>
      </c>
      <c r="C39" s="37"/>
      <c r="D39" s="37"/>
      <c r="E39" s="37"/>
      <c r="F39" s="37">
        <v>6.6159170000000005</v>
      </c>
      <c r="G39" s="37"/>
      <c r="H39" s="37"/>
      <c r="I39" s="37"/>
      <c r="J39" s="37">
        <v>17.2152031</v>
      </c>
      <c r="K39" s="37"/>
      <c r="L39" s="37"/>
      <c r="M39" s="37"/>
      <c r="N39" s="37">
        <v>7.1633458999999995</v>
      </c>
      <c r="O39" s="37"/>
      <c r="P39" s="37"/>
      <c r="Q39" s="37"/>
    </row>
    <row r="40" spans="1:17">
      <c r="A40" s="9">
        <v>38442</v>
      </c>
      <c r="B40" s="37">
        <v>9.5738570999999997</v>
      </c>
      <c r="C40" s="37"/>
      <c r="D40" s="37"/>
      <c r="E40" s="37"/>
      <c r="F40" s="37">
        <v>7.0550268000000003</v>
      </c>
      <c r="G40" s="37"/>
      <c r="H40" s="37"/>
      <c r="I40" s="37"/>
      <c r="J40" s="37">
        <v>17.0052254</v>
      </c>
      <c r="K40" s="37"/>
      <c r="L40" s="37"/>
      <c r="M40" s="37"/>
      <c r="N40" s="37">
        <v>7.0595331999999997</v>
      </c>
      <c r="O40" s="37"/>
      <c r="P40" s="37"/>
      <c r="Q40" s="37"/>
    </row>
    <row r="41" spans="1:17">
      <c r="A41" s="9">
        <v>38472</v>
      </c>
      <c r="B41" s="37">
        <v>9.5596584</v>
      </c>
      <c r="C41" s="37"/>
      <c r="D41" s="37"/>
      <c r="E41" s="37"/>
      <c r="F41" s="37">
        <v>6.8169373000000002</v>
      </c>
      <c r="G41" s="37"/>
      <c r="H41" s="37"/>
      <c r="I41" s="37"/>
      <c r="J41" s="37">
        <v>16.095586300000001</v>
      </c>
      <c r="K41" s="37"/>
      <c r="L41" s="37"/>
      <c r="M41" s="37"/>
      <c r="N41" s="37">
        <v>6.7131438000000001</v>
      </c>
      <c r="O41" s="37"/>
      <c r="P41" s="37"/>
      <c r="Q41" s="37"/>
    </row>
    <row r="42" spans="1:17">
      <c r="A42" s="9">
        <v>38503</v>
      </c>
      <c r="B42" s="37">
        <v>9.6790512</v>
      </c>
      <c r="C42" s="37"/>
      <c r="D42" s="37"/>
      <c r="E42" s="37"/>
      <c r="F42" s="37">
        <v>6.9260463999999997</v>
      </c>
      <c r="G42" s="37"/>
      <c r="H42" s="37"/>
      <c r="I42" s="37"/>
      <c r="J42" s="37">
        <v>16.483843199999999</v>
      </c>
      <c r="K42" s="37"/>
      <c r="L42" s="37"/>
      <c r="M42" s="37"/>
      <c r="N42" s="37">
        <v>6.6008532999999998</v>
      </c>
      <c r="O42" s="37"/>
      <c r="P42" s="37"/>
      <c r="Q42" s="37"/>
    </row>
    <row r="43" spans="1:17">
      <c r="A43" s="9">
        <v>38533</v>
      </c>
      <c r="B43" s="37">
        <v>9.5886522000000003</v>
      </c>
      <c r="C43" s="37"/>
      <c r="D43" s="37"/>
      <c r="E43" s="37"/>
      <c r="F43" s="37">
        <v>6.2912002999999999</v>
      </c>
      <c r="G43" s="37"/>
      <c r="H43" s="37"/>
      <c r="I43" s="37"/>
      <c r="J43" s="37">
        <v>15.250430700000001</v>
      </c>
      <c r="K43" s="37"/>
      <c r="L43" s="37"/>
      <c r="M43" s="37"/>
      <c r="N43" s="37">
        <v>6.2847640999999994</v>
      </c>
      <c r="O43" s="37"/>
      <c r="P43" s="37"/>
      <c r="Q43" s="37"/>
    </row>
    <row r="44" spans="1:17">
      <c r="A44" s="9">
        <v>38564</v>
      </c>
      <c r="B44" s="37">
        <v>10.0444484</v>
      </c>
      <c r="C44" s="37"/>
      <c r="D44" s="37"/>
      <c r="E44" s="37"/>
      <c r="F44" s="37">
        <v>6.5364677999999996</v>
      </c>
      <c r="G44" s="37"/>
      <c r="H44" s="37"/>
      <c r="I44" s="37"/>
      <c r="J44" s="37">
        <v>15.126920399999999</v>
      </c>
      <c r="K44" s="37"/>
      <c r="L44" s="37"/>
      <c r="M44" s="37"/>
      <c r="N44" s="37">
        <v>6.448609499999999</v>
      </c>
      <c r="O44" s="37"/>
      <c r="P44" s="37"/>
      <c r="Q44" s="37"/>
    </row>
    <row r="45" spans="1:17">
      <c r="A45" s="9">
        <v>38595</v>
      </c>
      <c r="B45" s="37">
        <v>9.3293090999999997</v>
      </c>
      <c r="C45" s="37"/>
      <c r="D45" s="37"/>
      <c r="E45" s="37"/>
      <c r="F45" s="37">
        <v>6.3622250000000005</v>
      </c>
      <c r="G45" s="37"/>
      <c r="H45" s="37"/>
      <c r="I45" s="37"/>
      <c r="J45" s="37">
        <v>14.934010300000001</v>
      </c>
      <c r="K45" s="37"/>
      <c r="L45" s="37"/>
      <c r="M45" s="37"/>
      <c r="N45" s="37">
        <v>6.1438766999999999</v>
      </c>
      <c r="O45" s="37"/>
      <c r="P45" s="37"/>
      <c r="Q45" s="37"/>
    </row>
    <row r="46" spans="1:17">
      <c r="A46" s="9">
        <v>38625</v>
      </c>
      <c r="B46" s="37">
        <v>8.5404178000000002</v>
      </c>
      <c r="C46" s="37"/>
      <c r="D46" s="37"/>
      <c r="E46" s="37"/>
      <c r="F46" s="37">
        <v>6.2099491999999996</v>
      </c>
      <c r="G46" s="37"/>
      <c r="H46" s="37"/>
      <c r="I46" s="37"/>
      <c r="J46" s="37">
        <v>15.072161300000001</v>
      </c>
      <c r="K46" s="37"/>
      <c r="L46" s="37"/>
      <c r="M46" s="37"/>
      <c r="N46" s="37">
        <v>6.1246249000000006</v>
      </c>
      <c r="O46" s="37"/>
      <c r="P46" s="37"/>
      <c r="Q46" s="37"/>
    </row>
    <row r="47" spans="1:17">
      <c r="A47" s="9">
        <v>38656</v>
      </c>
      <c r="B47" s="37">
        <v>8.5806359000000008</v>
      </c>
      <c r="C47" s="37"/>
      <c r="D47" s="37"/>
      <c r="E47" s="37"/>
      <c r="F47" s="37">
        <v>6.4631551999999992</v>
      </c>
      <c r="G47" s="37"/>
      <c r="H47" s="37"/>
      <c r="I47" s="37"/>
      <c r="J47" s="37">
        <v>14.961197100000001</v>
      </c>
      <c r="K47" s="37"/>
      <c r="L47" s="37"/>
      <c r="M47" s="37"/>
      <c r="N47" s="37">
        <v>5.4887942000000001</v>
      </c>
      <c r="O47" s="37"/>
      <c r="P47" s="37"/>
      <c r="Q47" s="37"/>
    </row>
    <row r="48" spans="1:17">
      <c r="A48" s="9">
        <v>38686</v>
      </c>
      <c r="B48" s="37">
        <v>8.7392965</v>
      </c>
      <c r="C48" s="37"/>
      <c r="D48" s="37"/>
      <c r="E48" s="37"/>
      <c r="F48" s="37">
        <v>6.4704460000000008</v>
      </c>
      <c r="G48" s="37"/>
      <c r="H48" s="37"/>
      <c r="I48" s="37"/>
      <c r="J48" s="37">
        <v>14.699466599999999</v>
      </c>
      <c r="K48" s="37"/>
      <c r="L48" s="37"/>
      <c r="M48" s="37"/>
      <c r="N48" s="37">
        <v>5.0750415000000002</v>
      </c>
      <c r="O48" s="37"/>
      <c r="P48" s="37"/>
      <c r="Q48" s="37"/>
    </row>
    <row r="49" spans="1:17">
      <c r="A49" s="9">
        <v>38717</v>
      </c>
      <c r="B49" s="37">
        <v>8.3607949999999995</v>
      </c>
      <c r="C49" s="37"/>
      <c r="D49" s="37"/>
      <c r="E49" s="37"/>
      <c r="F49" s="37">
        <v>5.6311057</v>
      </c>
      <c r="G49" s="37"/>
      <c r="H49" s="37"/>
      <c r="I49" s="37"/>
      <c r="J49" s="37">
        <v>12.547688100000002</v>
      </c>
      <c r="K49" s="37"/>
      <c r="L49" s="37"/>
      <c r="M49" s="37"/>
      <c r="N49" s="37">
        <v>6.1357743999999999</v>
      </c>
      <c r="O49" s="37"/>
      <c r="P49" s="37"/>
      <c r="Q49" s="37"/>
    </row>
    <row r="50" spans="1:17">
      <c r="A50" s="9">
        <v>38748</v>
      </c>
      <c r="B50" s="37">
        <v>8.6259323000000006</v>
      </c>
      <c r="C50" s="37"/>
      <c r="D50" s="37"/>
      <c r="E50" s="37"/>
      <c r="F50" s="37">
        <v>6.0573373000000004</v>
      </c>
      <c r="G50" s="37"/>
      <c r="H50" s="37"/>
      <c r="I50" s="37"/>
      <c r="J50" s="37">
        <v>12.484262899999999</v>
      </c>
      <c r="K50" s="37"/>
      <c r="L50" s="37"/>
      <c r="M50" s="37"/>
      <c r="N50" s="37">
        <v>6.4202231999999997</v>
      </c>
      <c r="O50" s="37"/>
      <c r="P50" s="37"/>
      <c r="Q50" s="37"/>
    </row>
    <row r="51" spans="1:17">
      <c r="A51" s="9">
        <v>38776</v>
      </c>
      <c r="B51" s="37">
        <v>8.0812808999999994</v>
      </c>
      <c r="C51" s="37"/>
      <c r="D51" s="37"/>
      <c r="E51" s="37"/>
      <c r="F51" s="37">
        <v>6.3499466000000009</v>
      </c>
      <c r="G51" s="37"/>
      <c r="H51" s="37"/>
      <c r="I51" s="37"/>
      <c r="J51" s="37">
        <v>12.1557888</v>
      </c>
      <c r="K51" s="37"/>
      <c r="L51" s="37"/>
      <c r="M51" s="37"/>
      <c r="N51" s="37">
        <v>6.0337942</v>
      </c>
      <c r="O51" s="37"/>
      <c r="P51" s="37"/>
      <c r="Q51" s="37"/>
    </row>
    <row r="52" spans="1:17">
      <c r="A52" s="9">
        <v>38807</v>
      </c>
      <c r="B52" s="37">
        <v>7.9646720000000002</v>
      </c>
      <c r="C52" s="37"/>
      <c r="D52" s="37"/>
      <c r="E52" s="37"/>
      <c r="F52" s="37">
        <v>6.3703313000000001</v>
      </c>
      <c r="G52" s="37"/>
      <c r="H52" s="37"/>
      <c r="I52" s="37"/>
      <c r="J52" s="37">
        <v>12.1101913</v>
      </c>
      <c r="K52" s="37"/>
      <c r="L52" s="37"/>
      <c r="M52" s="37"/>
      <c r="N52" s="37">
        <v>6.2555847999999994</v>
      </c>
      <c r="O52" s="37"/>
      <c r="P52" s="37"/>
      <c r="Q52" s="37"/>
    </row>
    <row r="53" spans="1:17">
      <c r="A53" s="9">
        <v>38837</v>
      </c>
      <c r="B53" s="37">
        <v>7.9150361</v>
      </c>
      <c r="C53" s="37"/>
      <c r="D53" s="37"/>
      <c r="E53" s="37"/>
      <c r="F53" s="37">
        <v>6.7220519000000003</v>
      </c>
      <c r="G53" s="37"/>
      <c r="H53" s="37"/>
      <c r="I53" s="37"/>
      <c r="J53" s="37">
        <v>11.6498031</v>
      </c>
      <c r="K53" s="37"/>
      <c r="L53" s="37"/>
      <c r="M53" s="37"/>
      <c r="N53" s="37">
        <v>6.2811758999999991</v>
      </c>
      <c r="O53" s="37"/>
      <c r="P53" s="37"/>
      <c r="Q53" s="37"/>
    </row>
    <row r="54" spans="1:17">
      <c r="A54" s="9">
        <v>38868</v>
      </c>
      <c r="B54" s="37">
        <v>7.4962417000000006</v>
      </c>
      <c r="C54" s="37"/>
      <c r="D54" s="37"/>
      <c r="E54" s="37"/>
      <c r="F54" s="37">
        <v>6.8963441000000003</v>
      </c>
      <c r="G54" s="37"/>
      <c r="H54" s="37"/>
      <c r="I54" s="37"/>
      <c r="J54" s="37">
        <v>11.3105321</v>
      </c>
      <c r="K54" s="37"/>
      <c r="L54" s="37"/>
      <c r="M54" s="37"/>
      <c r="N54" s="37">
        <v>6.2418396999999999</v>
      </c>
      <c r="O54" s="37"/>
      <c r="P54" s="37"/>
      <c r="Q54" s="37"/>
    </row>
    <row r="55" spans="1:17">
      <c r="A55" s="9">
        <v>38898</v>
      </c>
      <c r="B55" s="37">
        <v>7.1003595000000006</v>
      </c>
      <c r="C55" s="37"/>
      <c r="D55" s="37"/>
      <c r="E55" s="37"/>
      <c r="F55" s="37">
        <v>6.7166750999999998</v>
      </c>
      <c r="G55" s="37"/>
      <c r="H55" s="37"/>
      <c r="I55" s="37"/>
      <c r="J55" s="37">
        <v>10.348378799999999</v>
      </c>
      <c r="K55" s="37"/>
      <c r="L55" s="37"/>
      <c r="M55" s="37"/>
      <c r="N55" s="37">
        <v>6.1349523000000001</v>
      </c>
      <c r="O55" s="37"/>
      <c r="P55" s="37"/>
      <c r="Q55" s="37"/>
    </row>
    <row r="56" spans="1:17">
      <c r="A56" s="9">
        <v>38929</v>
      </c>
      <c r="B56" s="37">
        <v>7.0453193999999995</v>
      </c>
      <c r="C56" s="37"/>
      <c r="D56" s="37"/>
      <c r="E56" s="37"/>
      <c r="F56" s="37">
        <v>6.8709952000000003</v>
      </c>
      <c r="G56" s="37"/>
      <c r="H56" s="37"/>
      <c r="I56" s="37"/>
      <c r="J56" s="37">
        <v>9.9149317999999997</v>
      </c>
      <c r="K56" s="37"/>
      <c r="L56" s="37"/>
      <c r="M56" s="37"/>
      <c r="N56" s="37">
        <v>6.2426190999999998</v>
      </c>
      <c r="O56" s="37"/>
      <c r="P56" s="37"/>
      <c r="Q56" s="37"/>
    </row>
    <row r="57" spans="1:17">
      <c r="A57" s="9">
        <v>38960</v>
      </c>
      <c r="B57" s="37">
        <v>6.4827271000000009</v>
      </c>
      <c r="C57" s="37"/>
      <c r="D57" s="37"/>
      <c r="E57" s="37"/>
      <c r="F57" s="37">
        <v>6.6086461999999999</v>
      </c>
      <c r="G57" s="37"/>
      <c r="H57" s="37"/>
      <c r="I57" s="37"/>
      <c r="J57" s="37">
        <v>9.500307900000001</v>
      </c>
      <c r="K57" s="37"/>
      <c r="L57" s="37"/>
      <c r="M57" s="37"/>
      <c r="N57" s="37">
        <v>6.0827140000000002</v>
      </c>
      <c r="O57" s="37"/>
      <c r="P57" s="37"/>
      <c r="Q57" s="37"/>
    </row>
    <row r="58" spans="1:17">
      <c r="A58" s="9">
        <v>38990</v>
      </c>
      <c r="B58" s="37">
        <v>6.2566172</v>
      </c>
      <c r="C58" s="37"/>
      <c r="D58" s="37"/>
      <c r="E58" s="37"/>
      <c r="F58" s="37">
        <v>6.5432708000000002</v>
      </c>
      <c r="G58" s="37"/>
      <c r="H58" s="37"/>
      <c r="I58" s="37"/>
      <c r="J58" s="37">
        <v>8.9365596000000007</v>
      </c>
      <c r="K58" s="37"/>
      <c r="L58" s="37"/>
      <c r="M58" s="37"/>
      <c r="N58" s="37">
        <v>6.1911255999999995</v>
      </c>
      <c r="O58" s="37"/>
      <c r="P58" s="37"/>
      <c r="Q58" s="37"/>
    </row>
    <row r="59" spans="1:17">
      <c r="A59" s="9">
        <v>39021</v>
      </c>
      <c r="B59" s="37">
        <v>6.1432928999999996</v>
      </c>
      <c r="C59" s="37"/>
      <c r="D59" s="37"/>
      <c r="E59" s="37"/>
      <c r="F59" s="37">
        <v>6.8269919999999997</v>
      </c>
      <c r="G59" s="37"/>
      <c r="H59" s="37"/>
      <c r="I59" s="37"/>
      <c r="J59" s="37">
        <v>9.4295868000000009</v>
      </c>
      <c r="K59" s="37"/>
      <c r="L59" s="37"/>
      <c r="M59" s="37"/>
      <c r="N59" s="37">
        <v>6.0933453000000002</v>
      </c>
      <c r="O59" s="37"/>
      <c r="P59" s="37"/>
      <c r="Q59" s="37"/>
    </row>
    <row r="60" spans="1:17">
      <c r="A60" s="9">
        <v>39051</v>
      </c>
      <c r="B60" s="37">
        <v>5.5096613000000003</v>
      </c>
      <c r="C60" s="37"/>
      <c r="D60" s="37"/>
      <c r="E60" s="37"/>
      <c r="F60" s="37">
        <v>7.0073328000000004</v>
      </c>
      <c r="G60" s="37"/>
      <c r="H60" s="37"/>
      <c r="I60" s="37"/>
      <c r="J60" s="37">
        <v>9.4264744</v>
      </c>
      <c r="K60" s="37"/>
      <c r="L60" s="37"/>
      <c r="M60" s="37"/>
      <c r="N60" s="37">
        <v>6.0811371000000003</v>
      </c>
      <c r="O60" s="37"/>
      <c r="P60" s="37"/>
      <c r="Q60" s="37"/>
    </row>
    <row r="61" spans="1:17">
      <c r="A61" s="9">
        <v>39082</v>
      </c>
      <c r="B61" s="37">
        <v>5.8970706000000002</v>
      </c>
      <c r="C61" s="37"/>
      <c r="D61" s="37"/>
      <c r="E61" s="37"/>
      <c r="F61" s="37">
        <v>6.6597008999999998</v>
      </c>
      <c r="G61" s="37"/>
      <c r="H61" s="37"/>
      <c r="I61" s="37"/>
      <c r="J61" s="37">
        <v>8.9590832999999996</v>
      </c>
      <c r="K61" s="37"/>
      <c r="L61" s="37"/>
      <c r="M61" s="37"/>
      <c r="N61" s="37">
        <v>6.2451821999999995</v>
      </c>
      <c r="O61" s="37"/>
      <c r="P61" s="37"/>
      <c r="Q61" s="37"/>
    </row>
    <row r="62" spans="1:17">
      <c r="A62" s="9">
        <v>39113</v>
      </c>
      <c r="B62" s="37">
        <v>5.7640769000000001</v>
      </c>
      <c r="C62" s="37"/>
      <c r="D62" s="37"/>
      <c r="E62" s="37"/>
      <c r="F62" s="37">
        <v>6.8148207000000003</v>
      </c>
      <c r="G62" s="37"/>
      <c r="H62" s="37"/>
      <c r="I62" s="37"/>
      <c r="J62" s="37">
        <v>8.8518410000000003</v>
      </c>
      <c r="K62" s="37"/>
      <c r="L62" s="37"/>
      <c r="M62" s="37"/>
      <c r="N62" s="37">
        <v>6.4346658999999997</v>
      </c>
      <c r="O62" s="37"/>
      <c r="P62" s="37"/>
      <c r="Q62" s="37"/>
    </row>
    <row r="63" spans="1:17">
      <c r="A63" s="9">
        <v>39141</v>
      </c>
      <c r="B63" s="37">
        <v>5.7490331000000001</v>
      </c>
      <c r="C63" s="37"/>
      <c r="D63" s="37"/>
      <c r="E63" s="37"/>
      <c r="F63" s="37">
        <v>7.2101948</v>
      </c>
      <c r="G63" s="37"/>
      <c r="H63" s="37"/>
      <c r="I63" s="37"/>
      <c r="J63" s="37">
        <v>8.199637899999999</v>
      </c>
      <c r="K63" s="37"/>
      <c r="L63" s="37"/>
      <c r="M63" s="37"/>
      <c r="N63" s="37">
        <v>6.6244607999999996</v>
      </c>
      <c r="O63" s="37"/>
      <c r="P63" s="37"/>
      <c r="Q63" s="37"/>
    </row>
    <row r="64" spans="1:17">
      <c r="A64" s="9">
        <v>39172</v>
      </c>
      <c r="B64" s="37">
        <v>5.9667897999999999</v>
      </c>
      <c r="C64" s="37"/>
      <c r="D64" s="37"/>
      <c r="E64" s="37"/>
      <c r="F64" s="37">
        <v>7.3307229000000005</v>
      </c>
      <c r="G64" s="37"/>
      <c r="H64" s="37"/>
      <c r="I64" s="37"/>
      <c r="J64" s="37">
        <v>8.0659086000000002</v>
      </c>
      <c r="K64" s="37"/>
      <c r="L64" s="37"/>
      <c r="M64" s="37"/>
      <c r="N64" s="37">
        <v>6.8563493000000006</v>
      </c>
      <c r="O64" s="37"/>
      <c r="P64" s="37"/>
      <c r="Q64" s="37"/>
    </row>
    <row r="65" spans="1:17">
      <c r="A65" s="9">
        <v>39202</v>
      </c>
      <c r="B65" s="37">
        <v>5.8768867</v>
      </c>
      <c r="C65" s="37"/>
      <c r="D65" s="37"/>
      <c r="E65" s="37"/>
      <c r="F65" s="37">
        <v>7.4006290000000003</v>
      </c>
      <c r="G65" s="37"/>
      <c r="H65" s="37"/>
      <c r="I65" s="37"/>
      <c r="J65" s="37">
        <v>8.0409416999999994</v>
      </c>
      <c r="K65" s="37"/>
      <c r="L65" s="37"/>
      <c r="M65" s="37"/>
      <c r="N65" s="37">
        <v>6.8186952999999999</v>
      </c>
      <c r="O65" s="37"/>
      <c r="P65" s="37"/>
      <c r="Q65" s="37"/>
    </row>
    <row r="66" spans="1:17">
      <c r="A66" s="9">
        <v>39233</v>
      </c>
      <c r="B66" s="37">
        <v>5.4853714999999994</v>
      </c>
      <c r="C66" s="37"/>
      <c r="D66" s="37"/>
      <c r="E66" s="37"/>
      <c r="F66" s="37">
        <v>7.3913316000000009</v>
      </c>
      <c r="G66" s="37"/>
      <c r="H66" s="37"/>
      <c r="I66" s="37"/>
      <c r="J66" s="37">
        <v>8.0338808999999998</v>
      </c>
      <c r="K66" s="37"/>
      <c r="L66" s="37"/>
      <c r="M66" s="37"/>
      <c r="N66" s="37">
        <v>6.8353855000000001</v>
      </c>
      <c r="O66" s="37"/>
      <c r="P66" s="37"/>
      <c r="Q66" s="37"/>
    </row>
    <row r="67" spans="1:17">
      <c r="A67" s="9">
        <v>39263</v>
      </c>
      <c r="B67" s="37">
        <v>6.1425656000000002</v>
      </c>
      <c r="C67" s="37"/>
      <c r="D67" s="37"/>
      <c r="E67" s="37"/>
      <c r="F67" s="37">
        <v>7.8991774000000001</v>
      </c>
      <c r="G67" s="37"/>
      <c r="H67" s="37"/>
      <c r="I67" s="37"/>
      <c r="J67" s="37">
        <v>8.1860426999999998</v>
      </c>
      <c r="K67" s="37"/>
      <c r="L67" s="37"/>
      <c r="M67" s="37"/>
      <c r="N67" s="37">
        <v>7.0717882999999997</v>
      </c>
      <c r="O67" s="37"/>
      <c r="P67" s="37"/>
      <c r="Q67" s="37"/>
    </row>
    <row r="68" spans="1:17">
      <c r="A68" s="9">
        <v>39294</v>
      </c>
      <c r="B68" s="37">
        <v>5.4336725000000001</v>
      </c>
      <c r="C68" s="37"/>
      <c r="D68" s="37"/>
      <c r="E68" s="37"/>
      <c r="F68" s="37">
        <v>7.8955153999999999</v>
      </c>
      <c r="G68" s="37"/>
      <c r="H68" s="37"/>
      <c r="I68" s="37"/>
      <c r="J68" s="37">
        <v>8.2717974999999999</v>
      </c>
      <c r="K68" s="37"/>
      <c r="L68" s="37"/>
      <c r="M68" s="37"/>
      <c r="N68" s="37">
        <v>7.3511631999999993</v>
      </c>
      <c r="O68" s="37"/>
      <c r="P68" s="37"/>
      <c r="Q68" s="37"/>
    </row>
    <row r="69" spans="1:17">
      <c r="A69" s="9">
        <v>39325</v>
      </c>
      <c r="B69" s="37">
        <v>5.5431244</v>
      </c>
      <c r="C69" s="37"/>
      <c r="D69" s="37"/>
      <c r="E69" s="37"/>
      <c r="F69" s="37">
        <v>7.892665</v>
      </c>
      <c r="G69" s="37"/>
      <c r="H69" s="37"/>
      <c r="I69" s="37"/>
      <c r="J69" s="37">
        <v>7.9559268000000003</v>
      </c>
      <c r="K69" s="37"/>
      <c r="L69" s="37"/>
      <c r="M69" s="37"/>
      <c r="N69" s="37">
        <v>7.2251802000000005</v>
      </c>
      <c r="O69" s="37"/>
      <c r="P69" s="37"/>
      <c r="Q69" s="37"/>
    </row>
    <row r="70" spans="1:17">
      <c r="A70" s="9">
        <v>39355</v>
      </c>
      <c r="B70" s="37">
        <v>5.2195330000000002</v>
      </c>
      <c r="C70" s="37"/>
      <c r="D70" s="37"/>
      <c r="E70" s="37"/>
      <c r="F70" s="37">
        <v>8.3442854000000004</v>
      </c>
      <c r="G70" s="37"/>
      <c r="H70" s="37"/>
      <c r="I70" s="37"/>
      <c r="J70" s="37">
        <v>7.8232870999999999</v>
      </c>
      <c r="K70" s="37"/>
      <c r="L70" s="37"/>
      <c r="M70" s="37"/>
      <c r="N70" s="37">
        <v>7.6965268</v>
      </c>
      <c r="O70" s="37"/>
      <c r="P70" s="37"/>
      <c r="Q70" s="37"/>
    </row>
    <row r="71" spans="1:17">
      <c r="A71" s="9">
        <v>39386</v>
      </c>
      <c r="B71" s="37">
        <v>5.4771156000000003</v>
      </c>
      <c r="C71" s="37"/>
      <c r="D71" s="37"/>
      <c r="E71" s="37"/>
      <c r="F71" s="37">
        <v>8.4957902000000001</v>
      </c>
      <c r="G71" s="37"/>
      <c r="H71" s="37"/>
      <c r="I71" s="37"/>
      <c r="J71" s="37">
        <v>7.7325664999999999</v>
      </c>
      <c r="K71" s="37"/>
      <c r="L71" s="37"/>
      <c r="M71" s="37"/>
      <c r="N71" s="37">
        <v>7.6979617999999999</v>
      </c>
      <c r="O71" s="37"/>
      <c r="P71" s="37"/>
      <c r="Q71" s="37"/>
    </row>
    <row r="72" spans="1:17">
      <c r="A72" s="9">
        <v>39416</v>
      </c>
      <c r="B72" s="37">
        <v>5.2373476999999999</v>
      </c>
      <c r="C72" s="37"/>
      <c r="D72" s="37"/>
      <c r="E72" s="37"/>
      <c r="F72" s="37">
        <v>8.7409097000000013</v>
      </c>
      <c r="G72" s="37"/>
      <c r="H72" s="37"/>
      <c r="I72" s="37"/>
      <c r="J72" s="37">
        <v>8.0445454000000005</v>
      </c>
      <c r="K72" s="37"/>
      <c r="L72" s="37"/>
      <c r="M72" s="37"/>
      <c r="N72" s="37">
        <v>7.8378920000000001</v>
      </c>
      <c r="O72" s="37"/>
      <c r="P72" s="37"/>
      <c r="Q72" s="37"/>
    </row>
    <row r="73" spans="1:17">
      <c r="A73" s="9">
        <v>39447</v>
      </c>
      <c r="B73" s="37">
        <v>5.5431599</v>
      </c>
      <c r="C73" s="37"/>
      <c r="D73" s="37"/>
      <c r="E73" s="37"/>
      <c r="F73" s="37">
        <v>8.5286350999999989</v>
      </c>
      <c r="G73" s="37"/>
      <c r="H73" s="37"/>
      <c r="I73" s="37"/>
      <c r="J73" s="37">
        <v>7.6911589000000005</v>
      </c>
      <c r="K73" s="37"/>
      <c r="L73" s="37"/>
      <c r="M73" s="37"/>
      <c r="N73" s="37">
        <v>7.6652139999999997</v>
      </c>
      <c r="O73" s="37"/>
      <c r="P73" s="37"/>
      <c r="Q73" s="37"/>
    </row>
    <row r="74" spans="1:17">
      <c r="A74" s="9">
        <v>39478</v>
      </c>
      <c r="B74" s="37">
        <v>5.6757375999999997</v>
      </c>
      <c r="C74" s="37"/>
      <c r="D74" s="37"/>
      <c r="E74" s="37"/>
      <c r="F74" s="37">
        <v>9.0459981999999997</v>
      </c>
      <c r="G74" s="37"/>
      <c r="H74" s="37"/>
      <c r="I74" s="37"/>
      <c r="J74" s="37">
        <v>7.8144979000000001</v>
      </c>
      <c r="K74" s="37"/>
      <c r="L74" s="37"/>
      <c r="M74" s="37"/>
      <c r="N74" s="37">
        <v>8.1021983000000013</v>
      </c>
      <c r="O74" s="37"/>
      <c r="P74" s="37"/>
      <c r="Q74" s="37"/>
    </row>
    <row r="75" spans="1:17">
      <c r="A75" s="9">
        <v>39507</v>
      </c>
      <c r="B75" s="37">
        <v>5.5749829999999996</v>
      </c>
      <c r="C75" s="37"/>
      <c r="D75" s="37"/>
      <c r="E75" s="37"/>
      <c r="F75" s="37">
        <v>9.7323798000000004</v>
      </c>
      <c r="G75" s="37"/>
      <c r="H75" s="37"/>
      <c r="I75" s="37"/>
      <c r="J75" s="37">
        <v>7.5900631000000001</v>
      </c>
      <c r="K75" s="37"/>
      <c r="L75" s="37"/>
      <c r="M75" s="37"/>
      <c r="N75" s="37">
        <v>8.1199043999999994</v>
      </c>
      <c r="O75" s="37"/>
      <c r="P75" s="37"/>
      <c r="Q75" s="37"/>
    </row>
    <row r="76" spans="1:17">
      <c r="A76" s="9">
        <v>39538</v>
      </c>
      <c r="B76" s="37">
        <v>5.4273891999999995</v>
      </c>
      <c r="C76" s="37"/>
      <c r="D76" s="37"/>
      <c r="E76" s="37"/>
      <c r="F76" s="37">
        <v>10.464103600000001</v>
      </c>
      <c r="G76" s="37"/>
      <c r="H76" s="37"/>
      <c r="I76" s="37"/>
      <c r="J76" s="37">
        <v>7.7465644999999999</v>
      </c>
      <c r="K76" s="37"/>
      <c r="L76" s="37"/>
      <c r="M76" s="37"/>
      <c r="N76" s="37">
        <v>8.7532713999999991</v>
      </c>
      <c r="O76" s="37"/>
      <c r="P76" s="37"/>
      <c r="Q76" s="37"/>
    </row>
    <row r="77" spans="1:17">
      <c r="A77" s="9">
        <v>39568</v>
      </c>
      <c r="B77" s="37">
        <v>5.5244426999999998</v>
      </c>
      <c r="C77" s="37"/>
      <c r="D77" s="37"/>
      <c r="E77" s="37"/>
      <c r="F77" s="37">
        <v>10.1941393</v>
      </c>
      <c r="G77" s="37"/>
      <c r="H77" s="37"/>
      <c r="I77" s="37"/>
      <c r="J77" s="37">
        <v>7.6558994000000009</v>
      </c>
      <c r="K77" s="37"/>
      <c r="L77" s="37"/>
      <c r="M77" s="37"/>
      <c r="N77" s="37">
        <v>8.8183983000000001</v>
      </c>
      <c r="O77" s="37"/>
      <c r="P77" s="37"/>
      <c r="Q77" s="37"/>
    </row>
    <row r="78" spans="1:17">
      <c r="A78" s="9">
        <v>39599</v>
      </c>
      <c r="B78" s="37">
        <v>5.6886621999999996</v>
      </c>
      <c r="C78" s="37"/>
      <c r="D78" s="37"/>
      <c r="E78" s="37"/>
      <c r="F78" s="37">
        <v>10.539641600000001</v>
      </c>
      <c r="G78" s="37"/>
      <c r="H78" s="37"/>
      <c r="I78" s="37"/>
      <c r="J78" s="37">
        <v>8.1157080000000015</v>
      </c>
      <c r="K78" s="37"/>
      <c r="L78" s="37"/>
      <c r="M78" s="37"/>
      <c r="N78" s="37">
        <v>8.7016123000000007</v>
      </c>
      <c r="O78" s="37"/>
      <c r="P78" s="37"/>
      <c r="Q78" s="37"/>
    </row>
    <row r="79" spans="1:17">
      <c r="A79" s="9">
        <v>39629</v>
      </c>
      <c r="B79" s="37">
        <v>6.1353784999999998</v>
      </c>
      <c r="C79" s="37"/>
      <c r="D79" s="37"/>
      <c r="E79" s="37"/>
      <c r="F79" s="37">
        <v>10.016756600000001</v>
      </c>
      <c r="G79" s="37"/>
      <c r="H79" s="37"/>
      <c r="I79" s="37"/>
      <c r="J79" s="37">
        <v>7.8938519999999999</v>
      </c>
      <c r="K79" s="37"/>
      <c r="L79" s="37"/>
      <c r="M79" s="37"/>
      <c r="N79" s="37">
        <v>8.4655182999999994</v>
      </c>
      <c r="O79" s="37"/>
      <c r="P79" s="37"/>
      <c r="Q79" s="37"/>
    </row>
    <row r="80" spans="1:17">
      <c r="A80" s="9">
        <v>39660</v>
      </c>
      <c r="B80" s="37">
        <v>7.2840531999999998</v>
      </c>
      <c r="C80" s="37"/>
      <c r="D80" s="37"/>
      <c r="E80" s="37"/>
      <c r="F80" s="37">
        <v>10.473637099999999</v>
      </c>
      <c r="G80" s="37"/>
      <c r="H80" s="37"/>
      <c r="I80" s="37"/>
      <c r="J80" s="37">
        <v>8.6910589999999992</v>
      </c>
      <c r="K80" s="37"/>
      <c r="L80" s="37"/>
      <c r="M80" s="37"/>
      <c r="N80" s="37">
        <v>8.0518987000000006</v>
      </c>
      <c r="O80" s="37"/>
      <c r="P80" s="37"/>
      <c r="Q80" s="37"/>
    </row>
    <row r="81" spans="1:17">
      <c r="A81" s="9">
        <v>39691</v>
      </c>
      <c r="B81" s="37">
        <v>7.4556225000000005</v>
      </c>
      <c r="C81" s="37"/>
      <c r="D81" s="37"/>
      <c r="E81" s="37"/>
      <c r="F81" s="37">
        <v>11.467941600000001</v>
      </c>
      <c r="G81" s="37"/>
      <c r="H81" s="37"/>
      <c r="I81" s="37"/>
      <c r="J81" s="37">
        <v>8.218099800000001</v>
      </c>
      <c r="K81" s="37"/>
      <c r="L81" s="37"/>
      <c r="M81" s="37"/>
      <c r="N81" s="37">
        <v>8.4237113000000008</v>
      </c>
      <c r="O81" s="37"/>
      <c r="P81" s="37"/>
      <c r="Q81" s="37"/>
    </row>
    <row r="82" spans="1:17">
      <c r="A82" s="9">
        <v>39721</v>
      </c>
      <c r="B82" s="37">
        <v>7.3243320000000001</v>
      </c>
      <c r="C82" s="37"/>
      <c r="D82" s="37"/>
      <c r="E82" s="37"/>
      <c r="F82" s="37">
        <v>11.1774597</v>
      </c>
      <c r="G82" s="37"/>
      <c r="H82" s="37"/>
      <c r="I82" s="37"/>
      <c r="J82" s="37">
        <v>8.1544782999999992</v>
      </c>
      <c r="K82" s="37"/>
      <c r="L82" s="37"/>
      <c r="M82" s="37"/>
      <c r="N82" s="37">
        <v>8.5020893999999991</v>
      </c>
      <c r="O82" s="37"/>
      <c r="P82" s="37"/>
      <c r="Q82" s="37"/>
    </row>
    <row r="83" spans="1:17">
      <c r="A83" s="9">
        <v>39752</v>
      </c>
      <c r="B83" s="37">
        <v>7.5534270000000001</v>
      </c>
      <c r="C83" s="37"/>
      <c r="D83" s="37"/>
      <c r="E83" s="37"/>
      <c r="F83" s="37">
        <v>11.332704400000001</v>
      </c>
      <c r="G83" s="37"/>
      <c r="H83" s="37"/>
      <c r="I83" s="37"/>
      <c r="J83" s="37">
        <v>8.1282733</v>
      </c>
      <c r="K83" s="37"/>
      <c r="L83" s="37"/>
      <c r="M83" s="37"/>
      <c r="N83" s="37">
        <v>7.9951794000000005</v>
      </c>
      <c r="O83" s="37"/>
      <c r="P83" s="37"/>
      <c r="Q83" s="37"/>
    </row>
    <row r="84" spans="1:17">
      <c r="A84" s="9">
        <v>39782</v>
      </c>
      <c r="B84" s="37">
        <v>8.0218381000000001</v>
      </c>
      <c r="C84" s="37"/>
      <c r="D84" s="37"/>
      <c r="E84" s="37"/>
      <c r="F84" s="37">
        <v>12.0073811</v>
      </c>
      <c r="G84" s="37"/>
      <c r="H84" s="37"/>
      <c r="I84" s="37"/>
      <c r="J84" s="37">
        <v>8.5473399000000008</v>
      </c>
      <c r="K84" s="37"/>
      <c r="L84" s="37"/>
      <c r="M84" s="37"/>
      <c r="N84" s="37">
        <v>8.1876254999999993</v>
      </c>
      <c r="O84" s="37"/>
      <c r="P84" s="37"/>
      <c r="Q84" s="37"/>
    </row>
    <row r="85" spans="1:17">
      <c r="A85" s="9">
        <v>39813</v>
      </c>
      <c r="B85" s="37">
        <v>7.7424153999999996</v>
      </c>
      <c r="C85" s="37"/>
      <c r="D85" s="37"/>
      <c r="E85" s="37"/>
      <c r="F85" s="37">
        <v>11.616679899999999</v>
      </c>
      <c r="G85" s="37"/>
      <c r="H85" s="37"/>
      <c r="I85" s="37"/>
      <c r="J85" s="37">
        <v>8.7667575000000006</v>
      </c>
      <c r="K85" s="37"/>
      <c r="L85" s="37"/>
      <c r="M85" s="37"/>
      <c r="N85" s="37">
        <v>7.4515121000000004</v>
      </c>
      <c r="O85" s="37"/>
      <c r="P85" s="37"/>
      <c r="Q85" s="37"/>
    </row>
    <row r="86" spans="1:17">
      <c r="A86" s="9">
        <v>39844</v>
      </c>
      <c r="B86" s="37">
        <v>7.8827293000000003</v>
      </c>
      <c r="C86" s="37"/>
      <c r="D86" s="37"/>
      <c r="E86" s="37"/>
      <c r="F86" s="37">
        <v>12.1118421</v>
      </c>
      <c r="G86" s="37"/>
      <c r="H86" s="37"/>
      <c r="I86" s="37"/>
      <c r="J86" s="37">
        <v>9.1104231000000002</v>
      </c>
      <c r="K86" s="37"/>
      <c r="L86" s="37"/>
      <c r="M86" s="37"/>
      <c r="N86" s="37">
        <v>7.9607146000000002</v>
      </c>
      <c r="O86" s="37"/>
      <c r="P86" s="37"/>
      <c r="Q86" s="37"/>
    </row>
    <row r="87" spans="1:17">
      <c r="A87" s="9">
        <v>39872</v>
      </c>
      <c r="B87" s="37">
        <v>7.9688130999999993</v>
      </c>
      <c r="C87" s="37"/>
      <c r="D87" s="37"/>
      <c r="E87" s="37"/>
      <c r="F87" s="37">
        <v>12.563321</v>
      </c>
      <c r="G87" s="37"/>
      <c r="H87" s="37"/>
      <c r="I87" s="37"/>
      <c r="J87" s="37">
        <v>9.0538485000000009</v>
      </c>
      <c r="K87" s="37"/>
      <c r="L87" s="37"/>
      <c r="M87" s="37"/>
      <c r="N87" s="37">
        <v>8.257340300000001</v>
      </c>
      <c r="O87" s="37"/>
      <c r="P87" s="37"/>
      <c r="Q87" s="37"/>
    </row>
    <row r="88" spans="1:17">
      <c r="A88" s="9">
        <v>39903</v>
      </c>
      <c r="B88" s="37">
        <v>8.2396349999999998</v>
      </c>
      <c r="C88" s="37"/>
      <c r="D88" s="37"/>
      <c r="E88" s="37"/>
      <c r="F88" s="37">
        <v>12.683535100000002</v>
      </c>
      <c r="G88" s="37"/>
      <c r="H88" s="37"/>
      <c r="I88" s="37"/>
      <c r="J88" s="37">
        <v>9.5606287999999999</v>
      </c>
      <c r="K88" s="37"/>
      <c r="L88" s="37"/>
      <c r="M88" s="37"/>
      <c r="N88" s="37">
        <v>8.1525749999999988</v>
      </c>
      <c r="O88" s="37"/>
      <c r="P88" s="37"/>
      <c r="Q88" s="37"/>
    </row>
    <row r="89" spans="1:17">
      <c r="A89" s="9">
        <v>39933</v>
      </c>
      <c r="B89" s="37">
        <v>8.3762792000000008</v>
      </c>
      <c r="C89" s="37"/>
      <c r="D89" s="37"/>
      <c r="E89" s="37"/>
      <c r="F89" s="37">
        <v>12.9385184</v>
      </c>
      <c r="G89" s="37"/>
      <c r="H89" s="37"/>
      <c r="I89" s="37"/>
      <c r="J89" s="37">
        <v>9.3464059000000006</v>
      </c>
      <c r="K89" s="37"/>
      <c r="L89" s="37"/>
      <c r="M89" s="37"/>
      <c r="N89" s="37">
        <v>8.4669550999999998</v>
      </c>
      <c r="O89" s="37"/>
      <c r="P89" s="37"/>
      <c r="Q89" s="37"/>
    </row>
    <row r="90" spans="1:17">
      <c r="A90" s="9">
        <v>39964</v>
      </c>
      <c r="B90" s="37">
        <v>8.5400302000000003</v>
      </c>
      <c r="C90" s="37"/>
      <c r="D90" s="37"/>
      <c r="E90" s="37"/>
      <c r="F90" s="37">
        <v>13.2145622</v>
      </c>
      <c r="G90" s="37"/>
      <c r="H90" s="37"/>
      <c r="I90" s="37"/>
      <c r="J90" s="37">
        <v>10.123201900000002</v>
      </c>
      <c r="K90" s="37"/>
      <c r="L90" s="37"/>
      <c r="M90" s="37"/>
      <c r="N90" s="37">
        <v>8.6930381000000008</v>
      </c>
      <c r="O90" s="37"/>
      <c r="P90" s="37"/>
      <c r="Q90" s="37"/>
    </row>
    <row r="91" spans="1:17">
      <c r="A91" s="9">
        <v>39994</v>
      </c>
      <c r="B91" s="37">
        <v>8.2845047000000012</v>
      </c>
      <c r="C91" s="37"/>
      <c r="D91" s="37"/>
      <c r="E91" s="37"/>
      <c r="F91" s="37">
        <v>12.930798299999999</v>
      </c>
      <c r="G91" s="37"/>
      <c r="H91" s="37"/>
      <c r="I91" s="37"/>
      <c r="J91" s="37">
        <v>10.0472378</v>
      </c>
      <c r="K91" s="37"/>
      <c r="L91" s="37"/>
      <c r="M91" s="37"/>
      <c r="N91" s="37">
        <v>8.6961101999999997</v>
      </c>
      <c r="O91" s="37"/>
      <c r="P91" s="37"/>
      <c r="Q91" s="37"/>
    </row>
    <row r="92" spans="1:17">
      <c r="A92" s="9">
        <v>40025</v>
      </c>
      <c r="B92" s="37">
        <v>8.3949476999999995</v>
      </c>
      <c r="C92" s="37"/>
      <c r="D92" s="37"/>
      <c r="E92" s="37"/>
      <c r="F92" s="37">
        <v>12.2445301</v>
      </c>
      <c r="G92" s="37"/>
      <c r="H92" s="37"/>
      <c r="I92" s="37"/>
      <c r="J92" s="37">
        <v>9.4543166000000003</v>
      </c>
      <c r="K92" s="37"/>
      <c r="L92" s="37"/>
      <c r="M92" s="37"/>
      <c r="N92" s="37">
        <v>8.2759008999999999</v>
      </c>
      <c r="O92" s="37"/>
      <c r="P92" s="37"/>
      <c r="Q92" s="37"/>
    </row>
    <row r="93" spans="1:17">
      <c r="A93" s="9">
        <v>40056</v>
      </c>
      <c r="B93" s="37">
        <v>8.5180392999999999</v>
      </c>
      <c r="C93" s="37"/>
      <c r="D93" s="37"/>
      <c r="E93" s="37"/>
      <c r="F93" s="37">
        <v>12.4070775</v>
      </c>
      <c r="G93" s="37"/>
      <c r="H93" s="37"/>
      <c r="I93" s="37"/>
      <c r="J93" s="37">
        <v>9.7641864999999992</v>
      </c>
      <c r="K93" s="37"/>
      <c r="L93" s="37"/>
      <c r="M93" s="37"/>
      <c r="N93" s="37">
        <v>8.5094384999999999</v>
      </c>
      <c r="O93" s="37"/>
      <c r="P93" s="37"/>
      <c r="Q93" s="37"/>
    </row>
    <row r="94" spans="1:17">
      <c r="A94" s="9">
        <v>40086</v>
      </c>
      <c r="B94" s="37">
        <v>8.5718925000000006</v>
      </c>
      <c r="C94" s="37"/>
      <c r="D94" s="37"/>
      <c r="E94" s="37"/>
      <c r="F94" s="37">
        <v>11.877773599999999</v>
      </c>
      <c r="G94" s="37"/>
      <c r="H94" s="37"/>
      <c r="I94" s="37"/>
      <c r="J94" s="37">
        <v>9.1948763000000007</v>
      </c>
      <c r="K94" s="37"/>
      <c r="L94" s="37"/>
      <c r="M94" s="37"/>
      <c r="N94" s="37">
        <v>8.4040552999999996</v>
      </c>
      <c r="O94" s="37"/>
      <c r="P94" s="37"/>
      <c r="Q94" s="37"/>
    </row>
    <row r="95" spans="1:17">
      <c r="A95" s="9">
        <v>40117</v>
      </c>
      <c r="B95" s="37">
        <v>8.7319458999999995</v>
      </c>
      <c r="C95" s="37"/>
      <c r="D95" s="37"/>
      <c r="E95" s="37"/>
      <c r="F95" s="37">
        <v>11.608594</v>
      </c>
      <c r="G95" s="37"/>
      <c r="H95" s="37"/>
      <c r="I95" s="37"/>
      <c r="J95" s="37">
        <v>9.0660618999999993</v>
      </c>
      <c r="K95" s="37"/>
      <c r="L95" s="37"/>
      <c r="M95" s="37"/>
      <c r="N95" s="37">
        <v>8.4025701000000002</v>
      </c>
      <c r="O95" s="37"/>
      <c r="P95" s="37"/>
      <c r="Q95" s="37"/>
    </row>
    <row r="96" spans="1:17">
      <c r="A96" s="9">
        <v>40147</v>
      </c>
      <c r="B96" s="37">
        <v>8.9492881000000004</v>
      </c>
      <c r="C96" s="37"/>
      <c r="D96" s="37"/>
      <c r="E96" s="37"/>
      <c r="F96" s="37">
        <v>11.535471899999999</v>
      </c>
      <c r="G96" s="37"/>
      <c r="H96" s="37"/>
      <c r="I96" s="37"/>
      <c r="J96" s="37">
        <v>8.7221741000000002</v>
      </c>
      <c r="K96" s="37"/>
      <c r="L96" s="37"/>
      <c r="M96" s="37"/>
      <c r="N96" s="37">
        <v>7.8009773000000004</v>
      </c>
      <c r="O96" s="37"/>
      <c r="P96" s="37"/>
      <c r="Q96" s="37"/>
    </row>
    <row r="97" spans="1:17">
      <c r="A97" s="9">
        <v>40178</v>
      </c>
      <c r="B97" s="37">
        <v>9.6313105999999991</v>
      </c>
      <c r="C97" s="37"/>
      <c r="D97" s="37"/>
      <c r="E97" s="37"/>
      <c r="F97" s="37">
        <v>10.547992900000001</v>
      </c>
      <c r="G97" s="37"/>
      <c r="H97" s="37"/>
      <c r="I97" s="37"/>
      <c r="J97" s="37">
        <v>8.0672757999999991</v>
      </c>
      <c r="K97" s="37"/>
      <c r="L97" s="37"/>
      <c r="M97" s="37"/>
      <c r="N97" s="37">
        <v>7.6872406000000009</v>
      </c>
      <c r="O97" s="37"/>
      <c r="P97" s="37"/>
      <c r="Q97" s="37"/>
    </row>
    <row r="98" spans="1:17">
      <c r="A98" s="9">
        <v>40209</v>
      </c>
      <c r="B98" s="37">
        <v>9.7983212000000002</v>
      </c>
      <c r="C98" s="37"/>
      <c r="D98" s="37"/>
      <c r="E98" s="37"/>
      <c r="F98" s="37">
        <v>10.7532532</v>
      </c>
      <c r="G98" s="37"/>
      <c r="H98" s="37"/>
      <c r="I98" s="37"/>
      <c r="J98" s="37">
        <v>7.9194063999999997</v>
      </c>
      <c r="K98" s="37"/>
      <c r="L98" s="37"/>
      <c r="M98" s="37"/>
      <c r="N98" s="37">
        <v>8.1802702000000007</v>
      </c>
      <c r="O98" s="37"/>
      <c r="P98" s="37"/>
      <c r="Q98" s="37"/>
    </row>
    <row r="99" spans="1:17">
      <c r="A99" s="9">
        <v>40237</v>
      </c>
      <c r="B99" s="37">
        <v>9.6902033000000003</v>
      </c>
      <c r="C99" s="37"/>
      <c r="D99" s="37"/>
      <c r="E99" s="37"/>
      <c r="F99" s="37">
        <v>11.0403187</v>
      </c>
      <c r="G99" s="37"/>
      <c r="H99" s="37"/>
      <c r="I99" s="37"/>
      <c r="J99" s="37">
        <v>7.6849683000000004</v>
      </c>
      <c r="K99" s="37"/>
      <c r="L99" s="37"/>
      <c r="M99" s="37"/>
      <c r="N99" s="37">
        <v>8.5010875000000006</v>
      </c>
      <c r="O99" s="37"/>
      <c r="P99" s="37"/>
      <c r="Q99" s="37"/>
    </row>
    <row r="100" spans="1:17">
      <c r="A100" s="9">
        <v>40268</v>
      </c>
      <c r="B100" s="37">
        <v>9.9656373000000009</v>
      </c>
      <c r="C100" s="37"/>
      <c r="D100" s="37"/>
      <c r="E100" s="37"/>
      <c r="F100" s="37">
        <v>10.7752953</v>
      </c>
      <c r="G100" s="37"/>
      <c r="H100" s="37"/>
      <c r="I100" s="37"/>
      <c r="J100" s="37">
        <v>7.5256432999999996</v>
      </c>
      <c r="K100" s="37"/>
      <c r="L100" s="37"/>
      <c r="M100" s="37"/>
      <c r="N100" s="37">
        <v>8.4616053000000004</v>
      </c>
      <c r="O100" s="37"/>
      <c r="P100" s="37"/>
      <c r="Q100" s="37"/>
    </row>
    <row r="101" spans="1:17">
      <c r="A101" s="9">
        <v>40298</v>
      </c>
      <c r="B101" s="37">
        <v>9.4257094000000006</v>
      </c>
      <c r="C101" s="37"/>
      <c r="D101" s="37"/>
      <c r="E101" s="37"/>
      <c r="F101" s="37">
        <v>10.430806800000001</v>
      </c>
      <c r="G101" s="37"/>
      <c r="H101" s="37"/>
      <c r="I101" s="37"/>
      <c r="J101" s="37">
        <v>7.6203021</v>
      </c>
      <c r="K101" s="37"/>
      <c r="L101" s="37"/>
      <c r="M101" s="37"/>
      <c r="N101" s="37">
        <v>9.0876766999999994</v>
      </c>
      <c r="O101" s="37"/>
      <c r="P101" s="37"/>
      <c r="Q101" s="37"/>
    </row>
    <row r="102" spans="1:17">
      <c r="A102" s="9">
        <v>40329</v>
      </c>
      <c r="B102" s="37">
        <v>9.1356716999999996</v>
      </c>
      <c r="C102" s="37"/>
      <c r="D102" s="37"/>
      <c r="E102" s="37"/>
      <c r="F102" s="37">
        <v>10.6446588</v>
      </c>
      <c r="G102" s="37"/>
      <c r="H102" s="37"/>
      <c r="I102" s="37"/>
      <c r="J102" s="37">
        <v>7.9139725999999992</v>
      </c>
      <c r="K102" s="37"/>
      <c r="L102" s="37"/>
      <c r="M102" s="37"/>
      <c r="N102" s="37">
        <v>8.9575801999999989</v>
      </c>
      <c r="O102" s="37"/>
      <c r="P102" s="37"/>
      <c r="Q102" s="37"/>
    </row>
    <row r="103" spans="1:17">
      <c r="A103" s="9">
        <v>40359</v>
      </c>
      <c r="B103" s="37">
        <v>9.3423855000000007</v>
      </c>
      <c r="C103" s="37"/>
      <c r="D103" s="37"/>
      <c r="E103" s="37"/>
      <c r="F103" s="37">
        <v>9.8167361</v>
      </c>
      <c r="G103" s="37"/>
      <c r="H103" s="37"/>
      <c r="I103" s="37"/>
      <c r="J103" s="37">
        <v>7.6974159999999996</v>
      </c>
      <c r="K103" s="37"/>
      <c r="L103" s="37"/>
      <c r="M103" s="37"/>
      <c r="N103" s="37">
        <v>8.7327948000000006</v>
      </c>
      <c r="O103" s="37"/>
      <c r="P103" s="37"/>
      <c r="Q103" s="37"/>
    </row>
    <row r="104" spans="1:17">
      <c r="A104" s="9">
        <v>40390</v>
      </c>
      <c r="B104" s="37">
        <v>9.1702051000000004</v>
      </c>
      <c r="C104" s="37"/>
      <c r="D104" s="37"/>
      <c r="E104" s="37"/>
      <c r="F104" s="37">
        <v>9.4979484000000003</v>
      </c>
      <c r="G104" s="37"/>
      <c r="H104" s="37"/>
      <c r="I104" s="37"/>
      <c r="J104" s="37">
        <v>7.8618995999999992</v>
      </c>
      <c r="K104" s="37"/>
      <c r="L104" s="37"/>
      <c r="M104" s="37"/>
      <c r="N104" s="37">
        <v>8.6505919999999996</v>
      </c>
      <c r="O104" s="37"/>
      <c r="P104" s="37"/>
      <c r="Q104" s="37"/>
    </row>
    <row r="105" spans="1:17">
      <c r="A105" s="9">
        <v>40421</v>
      </c>
      <c r="B105" s="37">
        <v>8.7250136000000005</v>
      </c>
      <c r="C105" s="37"/>
      <c r="D105" s="37"/>
      <c r="E105" s="37"/>
      <c r="F105" s="37">
        <v>9.1396875000000009</v>
      </c>
      <c r="G105" s="37"/>
      <c r="H105" s="37"/>
      <c r="I105" s="37"/>
      <c r="J105" s="37">
        <v>7.4898838999999997</v>
      </c>
      <c r="K105" s="37"/>
      <c r="L105" s="37"/>
      <c r="M105" s="37"/>
      <c r="N105" s="37">
        <v>8.3658145000000008</v>
      </c>
      <c r="O105" s="37"/>
      <c r="P105" s="37"/>
      <c r="Q105" s="37"/>
    </row>
    <row r="106" spans="1:17">
      <c r="A106" s="9">
        <v>40451</v>
      </c>
      <c r="B106" s="37">
        <v>7.9637567000000002</v>
      </c>
      <c r="C106" s="37"/>
      <c r="D106" s="37"/>
      <c r="E106" s="37"/>
      <c r="F106" s="37">
        <v>8.7655262999999994</v>
      </c>
      <c r="G106" s="37"/>
      <c r="H106" s="37"/>
      <c r="I106" s="37"/>
      <c r="J106" s="37">
        <v>7.0350936000000006</v>
      </c>
      <c r="K106" s="37"/>
      <c r="L106" s="37"/>
      <c r="M106" s="37"/>
      <c r="N106" s="37">
        <v>8.1483039000000002</v>
      </c>
      <c r="O106" s="37"/>
      <c r="P106" s="37"/>
      <c r="Q106" s="37"/>
    </row>
    <row r="107" spans="1:17">
      <c r="A107" s="9">
        <v>40482</v>
      </c>
      <c r="B107" s="37">
        <v>7.8579432000000002</v>
      </c>
      <c r="C107" s="37"/>
      <c r="D107" s="37"/>
      <c r="E107" s="37"/>
      <c r="F107" s="37">
        <v>8.7837718000000002</v>
      </c>
      <c r="G107" s="37"/>
      <c r="H107" s="37"/>
      <c r="I107" s="37"/>
      <c r="J107" s="37">
        <v>7.1562103000000006</v>
      </c>
      <c r="K107" s="37"/>
      <c r="L107" s="37"/>
      <c r="M107" s="37"/>
      <c r="N107" s="37">
        <v>7.9432183000000007</v>
      </c>
      <c r="O107" s="37"/>
      <c r="P107" s="37"/>
      <c r="Q107" s="37"/>
    </row>
    <row r="108" spans="1:17">
      <c r="A108" s="9">
        <v>40512</v>
      </c>
      <c r="B108" s="37">
        <v>7.4907517000000006</v>
      </c>
      <c r="C108" s="37"/>
      <c r="D108" s="37"/>
      <c r="E108" s="37"/>
      <c r="F108" s="37">
        <v>8.4831263999999997</v>
      </c>
      <c r="G108" s="37"/>
      <c r="H108" s="37"/>
      <c r="I108" s="37"/>
      <c r="J108" s="37">
        <v>6.8708319000000007</v>
      </c>
      <c r="K108" s="37"/>
      <c r="L108" s="37"/>
      <c r="M108" s="37"/>
      <c r="N108" s="37">
        <v>7.7767549000000002</v>
      </c>
      <c r="O108" s="37"/>
      <c r="P108" s="37"/>
      <c r="Q108" s="37"/>
    </row>
    <row r="109" spans="1:17">
      <c r="A109" s="9">
        <v>40543</v>
      </c>
      <c r="B109" s="37">
        <v>7.7036086000000008</v>
      </c>
      <c r="C109" s="37"/>
      <c r="D109" s="37"/>
      <c r="E109" s="37"/>
      <c r="F109" s="37">
        <v>7.7937869000000006</v>
      </c>
      <c r="G109" s="37"/>
      <c r="H109" s="37"/>
      <c r="I109" s="37"/>
      <c r="J109" s="37">
        <v>8.2024004999999995</v>
      </c>
      <c r="K109" s="37"/>
      <c r="L109" s="37"/>
      <c r="M109" s="37"/>
      <c r="N109" s="37">
        <v>7.2056864999999997</v>
      </c>
      <c r="O109" s="37"/>
      <c r="P109" s="37"/>
      <c r="Q109" s="37"/>
    </row>
    <row r="110" spans="1:17">
      <c r="A110" s="9">
        <v>40574</v>
      </c>
      <c r="B110" s="37">
        <v>7.8047451000000008</v>
      </c>
      <c r="C110" s="37"/>
      <c r="D110" s="37"/>
      <c r="E110" s="37"/>
      <c r="F110" s="37">
        <v>7.8703974999999993</v>
      </c>
      <c r="G110" s="37"/>
      <c r="H110" s="37"/>
      <c r="I110" s="37"/>
      <c r="J110" s="37">
        <v>7.8472153000000002</v>
      </c>
      <c r="K110" s="37"/>
      <c r="L110" s="37"/>
      <c r="M110" s="37"/>
      <c r="N110" s="37">
        <v>7.3344555000000007</v>
      </c>
      <c r="O110" s="37"/>
      <c r="P110" s="37"/>
      <c r="Q110" s="37"/>
    </row>
    <row r="111" spans="1:17">
      <c r="A111" s="9">
        <v>40602</v>
      </c>
      <c r="B111" s="37">
        <v>7.6949018999999996</v>
      </c>
      <c r="C111" s="37"/>
      <c r="D111" s="37"/>
      <c r="E111" s="37"/>
      <c r="F111" s="37">
        <v>8.2112897</v>
      </c>
      <c r="G111" s="37"/>
      <c r="H111" s="37"/>
      <c r="I111" s="37"/>
      <c r="J111" s="37">
        <v>7.4285277000000001</v>
      </c>
      <c r="K111" s="37"/>
      <c r="L111" s="37"/>
      <c r="M111" s="37"/>
      <c r="N111" s="37">
        <v>7.2105981000000003</v>
      </c>
      <c r="O111" s="37"/>
      <c r="P111" s="37"/>
      <c r="Q111" s="37"/>
    </row>
    <row r="112" spans="1:17">
      <c r="A112" s="9">
        <v>40633</v>
      </c>
      <c r="B112" s="37">
        <v>7.4120439999999999</v>
      </c>
      <c r="C112" s="37"/>
      <c r="D112" s="37"/>
      <c r="E112" s="37"/>
      <c r="F112" s="37">
        <v>8.0849013999999997</v>
      </c>
      <c r="G112" s="37"/>
      <c r="H112" s="37"/>
      <c r="I112" s="37"/>
      <c r="J112" s="37">
        <v>7.1963523</v>
      </c>
      <c r="K112" s="37"/>
      <c r="L112" s="37"/>
      <c r="M112" s="37"/>
      <c r="N112" s="37">
        <v>7.1862777000000007</v>
      </c>
      <c r="O112" s="37"/>
      <c r="P112" s="37"/>
      <c r="Q112" s="37"/>
    </row>
    <row r="113" spans="1:17">
      <c r="A113" s="9">
        <v>40663</v>
      </c>
      <c r="B113" s="37">
        <v>7.1205118000000001</v>
      </c>
      <c r="C113" s="37"/>
      <c r="D113" s="37"/>
      <c r="E113" s="37"/>
      <c r="F113" s="37">
        <v>8.0902676000000007</v>
      </c>
      <c r="G113" s="37"/>
      <c r="H113" s="37"/>
      <c r="I113" s="37"/>
      <c r="J113" s="37">
        <v>7.0356462999999998</v>
      </c>
      <c r="K113" s="37"/>
      <c r="L113" s="37"/>
      <c r="M113" s="37"/>
      <c r="N113" s="37">
        <v>7.4394071000000004</v>
      </c>
      <c r="O113" s="37"/>
      <c r="P113" s="37"/>
      <c r="Q113" s="37"/>
    </row>
    <row r="114" spans="1:17">
      <c r="A114" s="9">
        <v>40694</v>
      </c>
      <c r="B114" s="37">
        <v>7.1914004</v>
      </c>
      <c r="C114" s="37"/>
      <c r="D114" s="37"/>
      <c r="E114" s="37"/>
      <c r="F114" s="37">
        <v>7.7407370000000002</v>
      </c>
      <c r="G114" s="37"/>
      <c r="H114" s="37"/>
      <c r="I114" s="37"/>
      <c r="J114" s="37">
        <v>6.9786375999999999</v>
      </c>
      <c r="K114" s="37"/>
      <c r="L114" s="37"/>
      <c r="M114" s="37"/>
      <c r="N114" s="37">
        <v>7.3587341999999998</v>
      </c>
      <c r="O114" s="37"/>
      <c r="P114" s="37"/>
      <c r="Q114" s="37"/>
    </row>
    <row r="115" spans="1:17">
      <c r="A115" s="9">
        <v>40724</v>
      </c>
      <c r="B115" s="37">
        <v>7.3194749000000003</v>
      </c>
      <c r="C115" s="37"/>
      <c r="D115" s="37"/>
      <c r="E115" s="37"/>
      <c r="F115" s="37">
        <v>7.4746015000000003</v>
      </c>
      <c r="G115" s="37"/>
      <c r="H115" s="37"/>
      <c r="I115" s="37"/>
      <c r="J115" s="37">
        <v>6.3567105000000002</v>
      </c>
      <c r="K115" s="37"/>
      <c r="L115" s="37"/>
      <c r="M115" s="37"/>
      <c r="N115" s="37">
        <v>7.4175941999999999</v>
      </c>
      <c r="O115" s="37"/>
      <c r="P115" s="37"/>
      <c r="Q115" s="37"/>
    </row>
    <row r="116" spans="1:17">
      <c r="A116" s="9">
        <v>40755</v>
      </c>
      <c r="B116" s="37">
        <v>7.1651258999999996</v>
      </c>
      <c r="C116" s="37"/>
      <c r="D116" s="37"/>
      <c r="E116" s="37"/>
      <c r="F116" s="37">
        <v>7.6288944000000001</v>
      </c>
      <c r="G116" s="37"/>
      <c r="H116" s="37"/>
      <c r="I116" s="37"/>
      <c r="J116" s="37">
        <v>6.2689205000000001</v>
      </c>
      <c r="K116" s="37"/>
      <c r="L116" s="37"/>
      <c r="M116" s="37"/>
      <c r="N116" s="37">
        <v>7.8566712999999995</v>
      </c>
      <c r="O116" s="37"/>
      <c r="P116" s="37"/>
      <c r="Q116" s="37"/>
    </row>
    <row r="117" spans="1:17">
      <c r="A117" s="9">
        <v>40786</v>
      </c>
      <c r="B117" s="37">
        <v>6.9885242999999999</v>
      </c>
      <c r="C117" s="37"/>
      <c r="D117" s="37"/>
      <c r="E117" s="37"/>
      <c r="F117" s="37">
        <v>7.5889921999999999</v>
      </c>
      <c r="G117" s="37"/>
      <c r="H117" s="37"/>
      <c r="I117" s="37"/>
      <c r="J117" s="37">
        <v>5.9634251999999996</v>
      </c>
      <c r="K117" s="37"/>
      <c r="L117" s="37"/>
      <c r="M117" s="37"/>
      <c r="N117" s="37">
        <v>7.6090635000000004</v>
      </c>
      <c r="O117" s="37"/>
      <c r="P117" s="37"/>
      <c r="Q117" s="37"/>
    </row>
    <row r="118" spans="1:17">
      <c r="A118" s="9">
        <v>40816</v>
      </c>
      <c r="B118" s="37">
        <v>6.7676576000000006</v>
      </c>
      <c r="C118" s="37"/>
      <c r="D118" s="37"/>
      <c r="E118" s="37"/>
      <c r="F118" s="37">
        <v>7.6275289999999991</v>
      </c>
      <c r="G118" s="37"/>
      <c r="H118" s="37"/>
      <c r="I118" s="37"/>
      <c r="J118" s="37">
        <v>5.6911547000000002</v>
      </c>
      <c r="K118" s="37"/>
      <c r="L118" s="37"/>
      <c r="M118" s="37"/>
      <c r="N118" s="37">
        <v>7.3088123000000005</v>
      </c>
      <c r="O118" s="37"/>
      <c r="P118" s="37"/>
      <c r="Q118" s="37"/>
    </row>
    <row r="119" spans="1:17">
      <c r="A119" s="9">
        <v>40847</v>
      </c>
      <c r="B119" s="37">
        <v>6.6032864999999994</v>
      </c>
      <c r="C119" s="37"/>
      <c r="D119" s="37"/>
      <c r="E119" s="37"/>
      <c r="F119" s="37">
        <v>7.6496861999999997</v>
      </c>
      <c r="G119" s="37"/>
      <c r="H119" s="37"/>
      <c r="I119" s="37"/>
      <c r="J119" s="37">
        <v>5.7716050999999995</v>
      </c>
      <c r="K119" s="37"/>
      <c r="L119" s="37"/>
      <c r="M119" s="37"/>
      <c r="N119" s="37">
        <v>7.2873056000000007</v>
      </c>
      <c r="O119" s="37"/>
      <c r="P119" s="37"/>
      <c r="Q119" s="37"/>
    </row>
    <row r="120" spans="1:17">
      <c r="A120" s="9">
        <v>40877</v>
      </c>
      <c r="B120" s="37">
        <v>6.5292484000000002</v>
      </c>
      <c r="C120" s="37"/>
      <c r="D120" s="37"/>
      <c r="E120" s="37"/>
      <c r="F120" s="37">
        <v>7.9347759</v>
      </c>
      <c r="G120" s="37"/>
      <c r="H120" s="37"/>
      <c r="I120" s="37"/>
      <c r="J120" s="37">
        <v>5.7509129999999997</v>
      </c>
      <c r="K120" s="37"/>
      <c r="L120" s="37"/>
      <c r="M120" s="37"/>
      <c r="N120" s="37">
        <v>7.3348901999999994</v>
      </c>
      <c r="O120" s="37"/>
      <c r="P120" s="37"/>
      <c r="Q120" s="37"/>
    </row>
    <row r="121" spans="1:17">
      <c r="A121" s="9">
        <v>40908</v>
      </c>
      <c r="B121" s="37">
        <v>6.6772453999999994</v>
      </c>
      <c r="C121" s="37"/>
      <c r="D121" s="37"/>
      <c r="E121" s="37"/>
      <c r="F121" s="37">
        <v>7.2264137000000002</v>
      </c>
      <c r="G121" s="37"/>
      <c r="H121" s="37"/>
      <c r="I121" s="37"/>
      <c r="J121" s="37">
        <v>5.3700171000000001</v>
      </c>
      <c r="K121" s="37"/>
      <c r="L121" s="37"/>
      <c r="M121" s="37"/>
      <c r="N121" s="37">
        <v>6.9028287999999991</v>
      </c>
      <c r="O121" s="37"/>
      <c r="P121" s="37"/>
      <c r="Q121" s="37"/>
    </row>
    <row r="122" spans="1:17">
      <c r="A122" s="9">
        <v>40939</v>
      </c>
      <c r="B122" s="37">
        <v>6.6850766000000004</v>
      </c>
      <c r="C122" s="37"/>
      <c r="D122" s="37"/>
      <c r="E122" s="37"/>
      <c r="F122" s="37">
        <v>7.5026582999999993</v>
      </c>
      <c r="G122" s="37"/>
      <c r="H122" s="37"/>
      <c r="I122" s="37"/>
      <c r="J122" s="37">
        <v>5.4867550000000005</v>
      </c>
      <c r="K122" s="37"/>
      <c r="L122" s="37"/>
      <c r="M122" s="37"/>
      <c r="N122" s="37">
        <v>6.9815287000000001</v>
      </c>
      <c r="O122" s="37"/>
      <c r="P122" s="37"/>
      <c r="Q122" s="37"/>
    </row>
    <row r="123" spans="1:17">
      <c r="A123" s="9">
        <v>40968</v>
      </c>
      <c r="B123" s="37">
        <v>6.5032336999999991</v>
      </c>
      <c r="C123" s="37"/>
      <c r="D123" s="37"/>
      <c r="E123" s="37"/>
      <c r="F123" s="37">
        <v>7.8324480000000003</v>
      </c>
      <c r="G123" s="37"/>
      <c r="H123" s="37"/>
      <c r="I123" s="37"/>
      <c r="J123" s="37">
        <v>5.3828550000000002</v>
      </c>
      <c r="K123" s="37"/>
      <c r="L123" s="37"/>
      <c r="M123" s="37"/>
      <c r="N123" s="37">
        <v>7.1519255000000008</v>
      </c>
      <c r="O123" s="37"/>
      <c r="P123" s="37"/>
      <c r="Q123" s="37"/>
    </row>
    <row r="124" spans="1:17">
      <c r="A124" s="9">
        <v>40999</v>
      </c>
      <c r="B124" s="37">
        <v>6.8084853000000001</v>
      </c>
      <c r="C124" s="37"/>
      <c r="D124" s="37"/>
      <c r="E124" s="37"/>
      <c r="F124" s="37">
        <v>7.9674015999999996</v>
      </c>
      <c r="G124" s="37"/>
      <c r="H124" s="37"/>
      <c r="I124" s="37"/>
      <c r="J124" s="37">
        <v>5.3496161000000004</v>
      </c>
      <c r="K124" s="37"/>
      <c r="L124" s="37"/>
      <c r="M124" s="37"/>
      <c r="N124" s="37">
        <v>7.2184014000000003</v>
      </c>
      <c r="O124" s="37"/>
      <c r="P124" s="37"/>
      <c r="Q124" s="37"/>
    </row>
    <row r="125" spans="1:17">
      <c r="A125" s="9">
        <v>41029</v>
      </c>
      <c r="B125" s="37">
        <v>6.5396096000000004</v>
      </c>
      <c r="C125" s="37"/>
      <c r="D125" s="37"/>
      <c r="E125" s="37"/>
      <c r="F125" s="37">
        <v>8.0055409999999991</v>
      </c>
      <c r="G125" s="37"/>
      <c r="H125" s="37"/>
      <c r="I125" s="37"/>
      <c r="J125" s="37">
        <v>5.2475662999999999</v>
      </c>
      <c r="K125" s="37"/>
      <c r="L125" s="37"/>
      <c r="M125" s="37"/>
      <c r="N125" s="37">
        <v>6.6580850999999992</v>
      </c>
      <c r="O125" s="37"/>
      <c r="P125" s="37"/>
      <c r="Q125" s="37"/>
    </row>
    <row r="126" spans="1:17">
      <c r="A126" s="9">
        <v>41060</v>
      </c>
      <c r="B126" s="37">
        <v>6.4323024000000011</v>
      </c>
      <c r="C126" s="37"/>
      <c r="D126" s="37"/>
      <c r="E126" s="37"/>
      <c r="F126" s="37">
        <v>7.9553066000000001</v>
      </c>
      <c r="G126" s="37"/>
      <c r="H126" s="37"/>
      <c r="I126" s="37"/>
      <c r="J126" s="37">
        <v>5.2528318999999994</v>
      </c>
      <c r="K126" s="37"/>
      <c r="L126" s="37"/>
      <c r="M126" s="37"/>
      <c r="N126" s="37">
        <v>6.7263671999999994</v>
      </c>
      <c r="O126" s="37"/>
      <c r="P126" s="37"/>
      <c r="Q126" s="37"/>
    </row>
    <row r="127" spans="1:17">
      <c r="A127" s="9">
        <v>41090</v>
      </c>
      <c r="B127" s="37">
        <v>6.7380817999999998</v>
      </c>
      <c r="C127" s="37"/>
      <c r="D127" s="37"/>
      <c r="E127" s="37"/>
      <c r="F127" s="37">
        <v>7.9030365000000007</v>
      </c>
      <c r="G127" s="37"/>
      <c r="H127" s="37"/>
      <c r="I127" s="37"/>
      <c r="J127" s="37">
        <v>5.1769628000000001</v>
      </c>
      <c r="K127" s="37"/>
      <c r="L127" s="37"/>
      <c r="M127" s="37"/>
      <c r="N127" s="37">
        <v>7.0279008000000003</v>
      </c>
      <c r="O127" s="37"/>
      <c r="P127" s="37"/>
      <c r="Q127" s="37"/>
    </row>
    <row r="128" spans="1:17">
      <c r="A128" s="9">
        <v>41121</v>
      </c>
      <c r="B128" s="37">
        <v>6.6127652999999995</v>
      </c>
      <c r="C128" s="37"/>
      <c r="D128" s="37"/>
      <c r="E128" s="37"/>
      <c r="F128" s="37">
        <v>7.7453807000000001</v>
      </c>
      <c r="G128" s="37"/>
      <c r="H128" s="37"/>
      <c r="I128" s="37"/>
      <c r="J128" s="37">
        <v>5.2298753000000007</v>
      </c>
      <c r="K128" s="37"/>
      <c r="L128" s="37"/>
      <c r="M128" s="37"/>
      <c r="N128" s="37">
        <v>7.0798189999999996</v>
      </c>
      <c r="O128" s="37"/>
      <c r="P128" s="37"/>
      <c r="Q128" s="37"/>
    </row>
    <row r="129" spans="1:17">
      <c r="A129" s="9">
        <v>41152</v>
      </c>
      <c r="B129" s="37">
        <v>6.5915353999999997</v>
      </c>
      <c r="C129" s="37"/>
      <c r="D129" s="37"/>
      <c r="E129" s="37"/>
      <c r="F129" s="37">
        <v>7.8257358000000004</v>
      </c>
      <c r="G129" s="37"/>
      <c r="H129" s="37"/>
      <c r="I129" s="37"/>
      <c r="J129" s="37">
        <v>5.1276976000000003</v>
      </c>
      <c r="K129" s="37"/>
      <c r="L129" s="37"/>
      <c r="M129" s="37"/>
      <c r="N129" s="37">
        <v>7.1069055000000008</v>
      </c>
      <c r="O129" s="37"/>
      <c r="P129" s="37"/>
      <c r="Q129" s="37"/>
    </row>
    <row r="130" spans="1:17">
      <c r="A130" s="9">
        <v>41182</v>
      </c>
      <c r="B130" s="37">
        <v>6.1716229999999994</v>
      </c>
      <c r="C130" s="37"/>
      <c r="D130" s="37"/>
      <c r="E130" s="37"/>
      <c r="F130" s="37">
        <v>7.8408231999999991</v>
      </c>
      <c r="G130" s="37"/>
      <c r="H130" s="37"/>
      <c r="I130" s="37"/>
      <c r="J130" s="37">
        <v>5.0800866999999998</v>
      </c>
      <c r="K130" s="37"/>
      <c r="L130" s="37"/>
      <c r="M130" s="37"/>
      <c r="N130" s="37">
        <v>7.1886707999999997</v>
      </c>
      <c r="O130" s="37"/>
      <c r="P130" s="37"/>
      <c r="Q130" s="37"/>
    </row>
    <row r="131" spans="1:17">
      <c r="A131" s="9">
        <v>41213</v>
      </c>
      <c r="B131" s="37">
        <v>6.2007759</v>
      </c>
      <c r="C131" s="37"/>
      <c r="D131" s="37"/>
      <c r="E131" s="37"/>
      <c r="F131" s="37">
        <v>7.8047349000000006</v>
      </c>
      <c r="G131" s="37"/>
      <c r="H131" s="37"/>
      <c r="I131" s="37"/>
      <c r="J131" s="37">
        <v>5.1037496000000004</v>
      </c>
      <c r="K131" s="37"/>
      <c r="L131" s="37"/>
      <c r="M131" s="37"/>
      <c r="N131" s="37">
        <v>7.4983241000000005</v>
      </c>
      <c r="O131" s="37"/>
      <c r="P131" s="37"/>
      <c r="Q131" s="37"/>
    </row>
    <row r="132" spans="1:17">
      <c r="A132" s="9">
        <v>41243</v>
      </c>
      <c r="B132" s="37">
        <v>5.9790625999999998</v>
      </c>
      <c r="C132" s="37"/>
      <c r="D132" s="37"/>
      <c r="E132" s="37"/>
      <c r="F132" s="37">
        <v>7.8130258999999995</v>
      </c>
      <c r="G132" s="37"/>
      <c r="H132" s="37"/>
      <c r="I132" s="37"/>
      <c r="J132" s="37">
        <v>4.8823726000000001</v>
      </c>
      <c r="K132" s="37"/>
      <c r="L132" s="37"/>
      <c r="M132" s="37"/>
      <c r="N132" s="37">
        <v>7.6281465000000006</v>
      </c>
      <c r="O132" s="37"/>
      <c r="P132" s="37"/>
      <c r="Q132" s="37"/>
    </row>
    <row r="133" spans="1:17">
      <c r="A133" s="9">
        <v>41274</v>
      </c>
      <c r="B133" s="37">
        <v>6.2830870999999995</v>
      </c>
      <c r="C133" s="37"/>
      <c r="D133" s="37"/>
      <c r="E133" s="37"/>
      <c r="F133" s="37">
        <v>7.5144697999999996</v>
      </c>
      <c r="G133" s="37"/>
      <c r="H133" s="37"/>
      <c r="I133" s="37"/>
      <c r="J133" s="37">
        <v>5.0478370000000004</v>
      </c>
      <c r="K133" s="37"/>
      <c r="L133" s="37"/>
      <c r="M133" s="37"/>
      <c r="N133" s="37">
        <v>7.8332845999999998</v>
      </c>
      <c r="O133" s="37"/>
      <c r="P133" s="37"/>
      <c r="Q133" s="37"/>
    </row>
    <row r="134" spans="1:17">
      <c r="A134" s="9">
        <v>41305</v>
      </c>
      <c r="B134" s="37">
        <v>6.5384707999999998</v>
      </c>
      <c r="C134" s="37"/>
      <c r="D134" s="37"/>
      <c r="E134" s="37"/>
      <c r="F134" s="37">
        <v>7.6204599000000002</v>
      </c>
      <c r="G134" s="37"/>
      <c r="H134" s="37"/>
      <c r="I134" s="37"/>
      <c r="J134" s="37">
        <v>5.1052080999999996</v>
      </c>
      <c r="K134" s="37"/>
      <c r="L134" s="37"/>
      <c r="M134" s="37"/>
      <c r="N134" s="37">
        <v>8.0475732999999998</v>
      </c>
      <c r="O134" s="37"/>
      <c r="P134" s="37"/>
      <c r="Q134" s="37"/>
    </row>
    <row r="135" spans="1:17">
      <c r="A135" s="9">
        <v>41333</v>
      </c>
      <c r="B135" s="37">
        <v>6.6166242999999998</v>
      </c>
      <c r="C135" s="37"/>
      <c r="D135" s="37"/>
      <c r="E135" s="37"/>
      <c r="F135" s="37">
        <v>7.9386973000000003</v>
      </c>
      <c r="G135" s="37"/>
      <c r="H135" s="37"/>
      <c r="I135" s="37"/>
      <c r="J135" s="37">
        <v>4.8946342999999999</v>
      </c>
      <c r="K135" s="37"/>
      <c r="L135" s="37"/>
      <c r="M135" s="37"/>
      <c r="N135" s="37">
        <v>8.1691409999999998</v>
      </c>
      <c r="O135" s="37"/>
      <c r="P135" s="37"/>
      <c r="Q135" s="37"/>
    </row>
    <row r="136" spans="1:17">
      <c r="A136" s="9">
        <v>41364</v>
      </c>
      <c r="B136" s="37">
        <v>6.4536351000000005</v>
      </c>
      <c r="C136" s="37"/>
      <c r="D136" s="37"/>
      <c r="E136" s="37"/>
      <c r="F136" s="37">
        <v>8.3290658999999998</v>
      </c>
      <c r="G136" s="37"/>
      <c r="H136" s="37"/>
      <c r="I136" s="37"/>
      <c r="J136" s="37">
        <v>4.9997685000000001</v>
      </c>
      <c r="K136" s="37"/>
      <c r="L136" s="37"/>
      <c r="M136" s="37"/>
      <c r="N136" s="37">
        <v>8.5172895000000004</v>
      </c>
      <c r="O136" s="37"/>
      <c r="P136" s="37"/>
      <c r="Q136" s="37"/>
    </row>
    <row r="137" spans="1:17">
      <c r="A137" s="9">
        <v>41394</v>
      </c>
      <c r="B137" s="37">
        <v>6.3459565999999992</v>
      </c>
      <c r="C137" s="37"/>
      <c r="D137" s="37"/>
      <c r="E137" s="37"/>
      <c r="F137" s="37">
        <v>8.1031987000000001</v>
      </c>
      <c r="G137" s="37"/>
      <c r="H137" s="37"/>
      <c r="I137" s="37"/>
      <c r="J137" s="37">
        <v>5.0432006999999999</v>
      </c>
      <c r="K137" s="37"/>
      <c r="L137" s="37"/>
      <c r="M137" s="37"/>
      <c r="N137" s="37">
        <v>8.5608556999999994</v>
      </c>
      <c r="O137" s="37"/>
      <c r="P137" s="37"/>
      <c r="Q137" s="37"/>
    </row>
    <row r="138" spans="1:17">
      <c r="A138" s="9">
        <v>41425</v>
      </c>
      <c r="B138" s="37">
        <v>6.3629762000000003</v>
      </c>
      <c r="C138" s="37"/>
      <c r="D138" s="37"/>
      <c r="E138" s="37"/>
      <c r="F138" s="37">
        <v>7.9275908000000008</v>
      </c>
      <c r="G138" s="37"/>
      <c r="H138" s="37"/>
      <c r="I138" s="37"/>
      <c r="J138" s="37">
        <v>4.8607570999999998</v>
      </c>
      <c r="K138" s="37"/>
      <c r="L138" s="37"/>
      <c r="M138" s="37"/>
      <c r="N138" s="37">
        <v>8.5480107000000007</v>
      </c>
      <c r="O138" s="37"/>
      <c r="P138" s="37"/>
      <c r="Q138" s="37"/>
    </row>
    <row r="139" spans="1:17">
      <c r="A139" s="9">
        <v>41455</v>
      </c>
      <c r="B139" s="37">
        <v>6.6188066000000001</v>
      </c>
      <c r="C139" s="37"/>
      <c r="D139" s="37"/>
      <c r="E139" s="37"/>
      <c r="F139" s="37">
        <v>7.9620993000000002</v>
      </c>
      <c r="G139" s="37"/>
      <c r="H139" s="37"/>
      <c r="I139" s="37"/>
      <c r="J139" s="37">
        <v>4.8563061999999997</v>
      </c>
      <c r="K139" s="37"/>
      <c r="L139" s="37"/>
      <c r="M139" s="37"/>
      <c r="N139" s="37">
        <v>9.3031286000000009</v>
      </c>
      <c r="O139" s="37"/>
      <c r="P139" s="37"/>
      <c r="Q139" s="37"/>
    </row>
    <row r="140" spans="1:17">
      <c r="A140" s="9">
        <v>41486</v>
      </c>
      <c r="B140" s="37">
        <v>6.6103883999999997</v>
      </c>
      <c r="C140" s="37"/>
      <c r="D140" s="37"/>
      <c r="E140" s="37"/>
      <c r="F140" s="37">
        <v>7.5560020000000003</v>
      </c>
      <c r="G140" s="37"/>
      <c r="H140" s="37"/>
      <c r="I140" s="37"/>
      <c r="J140" s="37">
        <v>4.7120496999999997</v>
      </c>
      <c r="K140" s="37"/>
      <c r="L140" s="37"/>
      <c r="M140" s="37"/>
      <c r="N140" s="37">
        <v>9.3297930999999998</v>
      </c>
      <c r="O140" s="37"/>
      <c r="P140" s="37"/>
      <c r="Q140" s="37"/>
    </row>
    <row r="141" spans="1:17">
      <c r="A141" s="9">
        <v>41517</v>
      </c>
      <c r="B141" s="37">
        <v>6.683299400000001</v>
      </c>
      <c r="C141" s="37"/>
      <c r="D141" s="37"/>
      <c r="E141" s="37"/>
      <c r="F141" s="37">
        <v>7.5786162000000008</v>
      </c>
      <c r="G141" s="37"/>
      <c r="H141" s="37"/>
      <c r="I141" s="37"/>
      <c r="J141" s="37">
        <v>4.5996039</v>
      </c>
      <c r="K141" s="37"/>
      <c r="L141" s="37"/>
      <c r="M141" s="37"/>
      <c r="N141" s="37">
        <v>9.6293482000000008</v>
      </c>
      <c r="O141" s="37"/>
      <c r="P141" s="37"/>
      <c r="Q141" s="37"/>
    </row>
    <row r="142" spans="1:17">
      <c r="A142" s="9">
        <v>41547</v>
      </c>
      <c r="B142" s="37">
        <v>6.5696896000000002</v>
      </c>
      <c r="C142" s="37"/>
      <c r="D142" s="37"/>
      <c r="E142" s="37"/>
      <c r="F142" s="37">
        <v>7.5398199999999997</v>
      </c>
      <c r="G142" s="37"/>
      <c r="H142" s="37"/>
      <c r="I142" s="37"/>
      <c r="J142" s="37">
        <v>4.4990013000000006</v>
      </c>
      <c r="K142" s="37"/>
      <c r="L142" s="37"/>
      <c r="M142" s="37"/>
      <c r="N142" s="37">
        <v>9.7991716000000011</v>
      </c>
      <c r="O142" s="37"/>
      <c r="P142" s="37"/>
      <c r="Q142" s="37"/>
    </row>
    <row r="143" spans="1:17">
      <c r="A143" s="9">
        <v>41578</v>
      </c>
      <c r="B143" s="37">
        <v>6.5509022000000003</v>
      </c>
      <c r="C143" s="37"/>
      <c r="D143" s="37"/>
      <c r="E143" s="37"/>
      <c r="F143" s="37">
        <v>7.4296109999999995</v>
      </c>
      <c r="G143" s="37"/>
      <c r="H143" s="37"/>
      <c r="I143" s="37"/>
      <c r="J143" s="37">
        <v>4.4028945999999998</v>
      </c>
      <c r="K143" s="37"/>
      <c r="L143" s="37"/>
      <c r="M143" s="37"/>
      <c r="N143" s="37">
        <v>9.8049622000000003</v>
      </c>
      <c r="O143" s="37"/>
      <c r="P143" s="37"/>
      <c r="Q143" s="37"/>
    </row>
    <row r="144" spans="1:17">
      <c r="A144" s="9">
        <v>41608</v>
      </c>
      <c r="B144" s="37">
        <v>6.4993523999999994</v>
      </c>
      <c r="C144" s="37"/>
      <c r="D144" s="37"/>
      <c r="E144" s="37"/>
      <c r="F144" s="37">
        <v>7.5171057000000001</v>
      </c>
      <c r="G144" s="37"/>
      <c r="H144" s="37"/>
      <c r="I144" s="37"/>
      <c r="J144" s="37">
        <v>4.2973501999999995</v>
      </c>
      <c r="K144" s="37"/>
      <c r="L144" s="37"/>
      <c r="M144" s="37"/>
      <c r="N144" s="37">
        <v>9.798522199999999</v>
      </c>
      <c r="O144" s="37"/>
      <c r="P144" s="37"/>
      <c r="Q144" s="37"/>
    </row>
    <row r="145" spans="1:17">
      <c r="A145" s="9">
        <v>41639</v>
      </c>
      <c r="B145" s="37">
        <v>6.6217822999999996</v>
      </c>
      <c r="C145" s="37"/>
      <c r="D145" s="37"/>
      <c r="E145" s="37"/>
      <c r="F145" s="37">
        <v>7.0200569000000002</v>
      </c>
      <c r="G145" s="37"/>
      <c r="H145" s="37"/>
      <c r="I145" s="37"/>
      <c r="J145" s="37">
        <v>4.1538741999999997</v>
      </c>
      <c r="K145" s="37"/>
      <c r="L145" s="37"/>
      <c r="M145" s="37"/>
      <c r="N145" s="37">
        <v>10.803566700000001</v>
      </c>
      <c r="O145" s="37"/>
      <c r="P145" s="37"/>
      <c r="Q145" s="37"/>
    </row>
    <row r="146" spans="1:17">
      <c r="A146" s="9">
        <v>41670</v>
      </c>
      <c r="B146" s="37">
        <v>6.6071882999999998</v>
      </c>
      <c r="C146" s="37"/>
      <c r="D146" s="37"/>
      <c r="E146" s="37"/>
      <c r="F146" s="37">
        <v>7.0546204000000001</v>
      </c>
      <c r="G146" s="37"/>
      <c r="H146" s="37"/>
      <c r="I146" s="37"/>
      <c r="J146" s="37">
        <v>4.1156586000000006</v>
      </c>
      <c r="K146" s="37"/>
      <c r="L146" s="37"/>
      <c r="M146" s="37"/>
      <c r="N146" s="37">
        <v>11.3194485</v>
      </c>
      <c r="O146" s="37"/>
      <c r="P146" s="37"/>
      <c r="Q146" s="37"/>
    </row>
    <row r="147" spans="1:17">
      <c r="A147" s="9">
        <v>41698</v>
      </c>
      <c r="B147" s="37">
        <v>6.3390344000000001</v>
      </c>
      <c r="C147" s="37"/>
      <c r="D147" s="37"/>
      <c r="E147" s="37"/>
      <c r="F147" s="37">
        <v>7.2636791000000009</v>
      </c>
      <c r="G147" s="37"/>
      <c r="H147" s="37"/>
      <c r="I147" s="37"/>
      <c r="J147" s="37">
        <v>4.0101355999999999</v>
      </c>
      <c r="K147" s="37"/>
      <c r="L147" s="37"/>
      <c r="M147" s="37"/>
      <c r="N147" s="37">
        <v>11.5133677</v>
      </c>
      <c r="O147" s="37"/>
      <c r="P147" s="37"/>
      <c r="Q147" s="37"/>
    </row>
    <row r="148" spans="1:17">
      <c r="A148" s="9">
        <v>41729</v>
      </c>
      <c r="B148" s="37">
        <v>6.5065686999999999</v>
      </c>
      <c r="C148" s="37"/>
      <c r="D148" s="37"/>
      <c r="E148" s="37"/>
      <c r="F148" s="37">
        <v>7.3936326999999995</v>
      </c>
      <c r="G148" s="37"/>
      <c r="H148" s="37"/>
      <c r="I148" s="37"/>
      <c r="J148" s="37">
        <v>4.0865281000000007</v>
      </c>
      <c r="K148" s="37"/>
      <c r="L148" s="37"/>
      <c r="M148" s="37"/>
      <c r="N148" s="37">
        <v>11.367659400000001</v>
      </c>
      <c r="O148" s="37"/>
      <c r="P148" s="37"/>
      <c r="Q148" s="37"/>
    </row>
    <row r="149" spans="1:17">
      <c r="A149" s="9">
        <v>41759</v>
      </c>
      <c r="B149" s="37">
        <v>6.3418567999999995</v>
      </c>
      <c r="C149" s="37"/>
      <c r="D149" s="37"/>
      <c r="E149" s="37"/>
      <c r="F149" s="37">
        <v>7.3324351999999999</v>
      </c>
      <c r="G149" s="37"/>
      <c r="H149" s="37"/>
      <c r="I149" s="37"/>
      <c r="J149" s="37">
        <v>4.1371380999999996</v>
      </c>
      <c r="K149" s="37"/>
      <c r="L149" s="37"/>
      <c r="M149" s="37"/>
      <c r="N149" s="37">
        <v>11.4082571</v>
      </c>
      <c r="O149" s="37"/>
      <c r="P149" s="37"/>
      <c r="Q149" s="37"/>
    </row>
    <row r="150" spans="1:17">
      <c r="A150" s="9">
        <v>41790</v>
      </c>
      <c r="B150" s="37">
        <v>6.3304393000000001</v>
      </c>
      <c r="C150" s="37"/>
      <c r="D150" s="37"/>
      <c r="E150" s="37"/>
      <c r="F150" s="37">
        <v>7.3273586000000002</v>
      </c>
      <c r="G150" s="37"/>
      <c r="H150" s="37"/>
      <c r="I150" s="37"/>
      <c r="J150" s="37">
        <v>4.1659937999999999</v>
      </c>
      <c r="K150" s="37"/>
      <c r="L150" s="37"/>
      <c r="M150" s="37"/>
      <c r="N150" s="37">
        <v>11.415549199999999</v>
      </c>
      <c r="O150" s="37"/>
      <c r="P150" s="37"/>
      <c r="Q150" s="37"/>
    </row>
    <row r="151" spans="1:17">
      <c r="A151" s="9">
        <v>41820</v>
      </c>
      <c r="B151" s="37">
        <v>6.4904992999999997</v>
      </c>
      <c r="C151" s="37"/>
      <c r="D151" s="37"/>
      <c r="E151" s="37"/>
      <c r="F151" s="37">
        <v>7.4623415</v>
      </c>
      <c r="G151" s="37"/>
      <c r="H151" s="37"/>
      <c r="I151" s="37"/>
      <c r="J151" s="37">
        <v>4.2290459</v>
      </c>
      <c r="K151" s="37"/>
      <c r="L151" s="37"/>
      <c r="M151" s="37"/>
      <c r="N151" s="37">
        <v>12.309582199999999</v>
      </c>
      <c r="O151" s="37"/>
      <c r="P151" s="37"/>
      <c r="Q151" s="37"/>
    </row>
    <row r="152" spans="1:17">
      <c r="A152" s="9">
        <v>41851</v>
      </c>
      <c r="B152" s="37">
        <v>6.5884936000000005</v>
      </c>
      <c r="C152" s="37"/>
      <c r="D152" s="37"/>
      <c r="E152" s="37"/>
      <c r="F152" s="37">
        <v>7.0257203000000006</v>
      </c>
      <c r="G152" s="37"/>
      <c r="H152" s="37"/>
      <c r="I152" s="37"/>
      <c r="J152" s="37">
        <v>4.1281476000000001</v>
      </c>
      <c r="K152" s="37"/>
      <c r="L152" s="37"/>
      <c r="M152" s="37"/>
      <c r="N152" s="37">
        <v>12.042027399999998</v>
      </c>
      <c r="O152" s="37"/>
      <c r="P152" s="37"/>
      <c r="Q152" s="37"/>
    </row>
    <row r="153" spans="1:17">
      <c r="A153" s="9">
        <v>41882</v>
      </c>
      <c r="B153" s="37">
        <v>6.5995973000000001</v>
      </c>
      <c r="C153" s="37"/>
      <c r="D153" s="37"/>
      <c r="E153" s="37"/>
      <c r="F153" s="37">
        <v>7.2751837999999998</v>
      </c>
      <c r="G153" s="37"/>
      <c r="H153" s="37"/>
      <c r="I153" s="37"/>
      <c r="J153" s="37">
        <v>4.2265708000000002</v>
      </c>
      <c r="K153" s="37"/>
      <c r="L153" s="37"/>
      <c r="M153" s="37"/>
      <c r="N153" s="37">
        <v>12.0538781</v>
      </c>
      <c r="O153" s="37"/>
      <c r="P153" s="37"/>
      <c r="Q153" s="37"/>
    </row>
    <row r="154" spans="1:17">
      <c r="A154" s="9">
        <v>41912</v>
      </c>
      <c r="B154" s="37">
        <v>6.5756601999999997</v>
      </c>
      <c r="C154" s="37"/>
      <c r="D154" s="37"/>
      <c r="E154" s="37"/>
      <c r="F154" s="37">
        <v>7.2226177000000007</v>
      </c>
      <c r="G154" s="37"/>
      <c r="H154" s="37"/>
      <c r="I154" s="37"/>
      <c r="J154" s="37">
        <v>4.2221527000000005</v>
      </c>
      <c r="K154" s="37"/>
      <c r="L154" s="37"/>
      <c r="M154" s="37"/>
      <c r="N154" s="37">
        <v>12.230299199999999</v>
      </c>
      <c r="O154" s="37"/>
      <c r="P154" s="37"/>
      <c r="Q154" s="37"/>
    </row>
    <row r="155" spans="1:17">
      <c r="A155" s="9">
        <v>41943</v>
      </c>
      <c r="B155" s="37">
        <v>6.5263758000000003</v>
      </c>
      <c r="C155" s="37"/>
      <c r="D155" s="37"/>
      <c r="E155" s="37"/>
      <c r="F155" s="37">
        <v>7.0890516999999997</v>
      </c>
      <c r="G155" s="37"/>
      <c r="H155" s="37"/>
      <c r="I155" s="37"/>
      <c r="J155" s="37">
        <v>4.1809832999999994</v>
      </c>
      <c r="K155" s="37"/>
      <c r="L155" s="37"/>
      <c r="M155" s="37"/>
      <c r="N155" s="37">
        <v>12.2371429</v>
      </c>
      <c r="O155" s="37"/>
      <c r="P155" s="37"/>
      <c r="Q155" s="37"/>
    </row>
    <row r="156" spans="1:17">
      <c r="A156" s="9">
        <v>41973</v>
      </c>
      <c r="B156" s="37">
        <v>6.3424066999999997</v>
      </c>
      <c r="C156" s="37"/>
      <c r="D156" s="37"/>
      <c r="E156" s="37"/>
      <c r="F156" s="37">
        <v>7.2219271000000003</v>
      </c>
      <c r="G156" s="37"/>
      <c r="H156" s="37"/>
      <c r="I156" s="37"/>
      <c r="J156" s="37">
        <v>4.3383909999999997</v>
      </c>
      <c r="K156" s="37"/>
      <c r="L156" s="37"/>
      <c r="M156" s="37"/>
      <c r="N156" s="37">
        <v>12.338939699999999</v>
      </c>
      <c r="O156" s="37"/>
      <c r="P156" s="37"/>
      <c r="Q156" s="37"/>
    </row>
    <row r="157" spans="1:17">
      <c r="A157" s="9">
        <v>42004</v>
      </c>
      <c r="B157" s="37">
        <v>6.6516598</v>
      </c>
      <c r="C157" s="37"/>
      <c r="D157" s="37"/>
      <c r="E157" s="37"/>
      <c r="F157" s="37">
        <v>6.8959601999999993</v>
      </c>
      <c r="G157" s="37"/>
      <c r="H157" s="37"/>
      <c r="I157" s="37"/>
      <c r="J157" s="37">
        <v>4.1999708</v>
      </c>
      <c r="K157" s="37"/>
      <c r="L157" s="37"/>
      <c r="M157" s="37"/>
      <c r="N157" s="37">
        <v>11.939780499999999</v>
      </c>
      <c r="O157" s="37"/>
      <c r="P157" s="37"/>
      <c r="Q157" s="37"/>
    </row>
    <row r="158" spans="1:17">
      <c r="A158" s="9">
        <v>42035</v>
      </c>
      <c r="B158" s="37">
        <v>6.7571002000000009</v>
      </c>
      <c r="C158" s="37"/>
      <c r="D158" s="37"/>
      <c r="E158" s="37"/>
      <c r="F158" s="37">
        <v>7.0152723000000003</v>
      </c>
      <c r="G158" s="37"/>
      <c r="H158" s="37"/>
      <c r="I158" s="37"/>
      <c r="J158" s="37">
        <v>3.7293884999999998</v>
      </c>
      <c r="K158" s="37"/>
      <c r="L158" s="37"/>
      <c r="M158" s="37"/>
      <c r="N158" s="37">
        <v>11.8431123</v>
      </c>
      <c r="O158" s="37"/>
      <c r="P158" s="37"/>
      <c r="Q158" s="37"/>
    </row>
    <row r="159" spans="1:17">
      <c r="A159" s="9">
        <v>42063</v>
      </c>
      <c r="B159" s="37">
        <v>6.6254611000000008</v>
      </c>
      <c r="C159" s="37"/>
      <c r="D159" s="37"/>
      <c r="E159" s="37"/>
      <c r="F159" s="37">
        <v>7.2014548999999999</v>
      </c>
      <c r="G159" s="37"/>
      <c r="H159" s="37"/>
      <c r="I159" s="37"/>
      <c r="J159" s="37">
        <v>3.5972089</v>
      </c>
      <c r="K159" s="37"/>
      <c r="L159" s="37"/>
      <c r="M159" s="37"/>
      <c r="N159" s="37">
        <v>10.7426944</v>
      </c>
      <c r="O159" s="37"/>
      <c r="P159" s="37"/>
      <c r="Q159" s="37"/>
    </row>
    <row r="160" spans="1:17">
      <c r="A160" s="9">
        <v>42094</v>
      </c>
      <c r="B160" s="37">
        <v>6.5038057</v>
      </c>
      <c r="C160" s="37"/>
      <c r="D160" s="37"/>
      <c r="E160" s="37"/>
      <c r="F160" s="37">
        <v>7.1900173000000001</v>
      </c>
      <c r="G160" s="37"/>
      <c r="H160" s="37"/>
      <c r="I160" s="37"/>
      <c r="J160" s="37">
        <v>3.5231705</v>
      </c>
      <c r="K160" s="37"/>
      <c r="L160" s="37"/>
      <c r="M160" s="37"/>
      <c r="N160" s="37">
        <v>10.8091004</v>
      </c>
      <c r="O160" s="37"/>
      <c r="P160" s="37"/>
      <c r="Q160" s="37"/>
    </row>
    <row r="161" spans="1:17">
      <c r="A161" s="9">
        <v>42124</v>
      </c>
      <c r="B161" s="37">
        <v>6.5368954000000006</v>
      </c>
      <c r="C161" s="37"/>
      <c r="D161" s="37"/>
      <c r="E161" s="37"/>
      <c r="F161" s="37">
        <v>7.3371680999999995</v>
      </c>
      <c r="G161" s="37"/>
      <c r="H161" s="37"/>
      <c r="I161" s="37"/>
      <c r="J161" s="37">
        <v>3.4994595000000004</v>
      </c>
      <c r="K161" s="37"/>
      <c r="L161" s="37"/>
      <c r="M161" s="37"/>
      <c r="N161" s="37">
        <v>10.4847137</v>
      </c>
      <c r="O161" s="37"/>
      <c r="P161" s="37"/>
      <c r="Q161" s="37"/>
    </row>
    <row r="162" spans="1:17">
      <c r="A162" s="9">
        <v>42155</v>
      </c>
      <c r="B162" s="37">
        <v>6.3803549999999998</v>
      </c>
      <c r="C162" s="37"/>
      <c r="D162" s="37"/>
      <c r="E162" s="37"/>
      <c r="F162" s="37">
        <v>7.4860935</v>
      </c>
      <c r="G162" s="37"/>
      <c r="H162" s="37"/>
      <c r="I162" s="37"/>
      <c r="J162" s="37">
        <v>3.7047159000000005</v>
      </c>
      <c r="K162" s="37"/>
      <c r="L162" s="37"/>
      <c r="M162" s="37"/>
      <c r="N162" s="37">
        <v>10.1746967</v>
      </c>
      <c r="O162" s="37"/>
      <c r="P162" s="37"/>
      <c r="Q162" s="37"/>
    </row>
    <row r="163" spans="1:17">
      <c r="A163" s="9">
        <v>42185</v>
      </c>
      <c r="B163" s="37">
        <v>6.7455167999999999</v>
      </c>
      <c r="C163" s="37"/>
      <c r="D163" s="37"/>
      <c r="E163" s="37"/>
      <c r="F163" s="37">
        <v>7.4426507000000006</v>
      </c>
      <c r="G163" s="37"/>
      <c r="H163" s="37"/>
      <c r="I163" s="37"/>
      <c r="J163" s="37">
        <v>3.7865048999999997</v>
      </c>
      <c r="K163" s="37"/>
      <c r="L163" s="37"/>
      <c r="M163" s="37"/>
      <c r="N163" s="37">
        <v>10.706336499999999</v>
      </c>
      <c r="O163" s="37"/>
      <c r="P163" s="37"/>
      <c r="Q163" s="37"/>
    </row>
    <row r="164" spans="1:17">
      <c r="A164" s="9">
        <v>42216</v>
      </c>
      <c r="B164" s="37">
        <v>6.5984416000000001</v>
      </c>
      <c r="C164" s="37"/>
      <c r="D164" s="37"/>
      <c r="E164" s="37"/>
      <c r="F164" s="37">
        <v>7.1424159999999999</v>
      </c>
      <c r="G164" s="37"/>
      <c r="H164" s="37"/>
      <c r="I164" s="37"/>
      <c r="J164" s="37">
        <v>3.6401780000000001</v>
      </c>
      <c r="K164" s="37"/>
      <c r="L164" s="37"/>
      <c r="M164" s="37"/>
      <c r="N164" s="37">
        <v>10.669120599999999</v>
      </c>
      <c r="O164" s="37"/>
      <c r="P164" s="37"/>
      <c r="Q164" s="37"/>
    </row>
    <row r="165" spans="1:17">
      <c r="A165" s="9">
        <v>42247</v>
      </c>
      <c r="B165" s="37">
        <v>6.4372720999999995</v>
      </c>
      <c r="C165" s="37"/>
      <c r="D165" s="37"/>
      <c r="E165" s="37"/>
      <c r="F165" s="37">
        <v>7.1764591000000006</v>
      </c>
      <c r="G165" s="37"/>
      <c r="H165" s="37"/>
      <c r="I165" s="37"/>
      <c r="J165" s="37">
        <v>3.7025843000000003</v>
      </c>
      <c r="K165" s="37"/>
      <c r="L165" s="37"/>
      <c r="M165" s="37"/>
      <c r="N165" s="37">
        <v>10.5926828</v>
      </c>
      <c r="O165" s="37"/>
      <c r="P165" s="37"/>
      <c r="Q165" s="37"/>
    </row>
    <row r="166" spans="1:17">
      <c r="A166" s="9">
        <v>42277</v>
      </c>
      <c r="B166" s="37">
        <v>6.5505956000000003</v>
      </c>
      <c r="C166" s="37"/>
      <c r="D166" s="37"/>
      <c r="E166" s="37"/>
      <c r="F166" s="37">
        <v>7.091441699999999</v>
      </c>
      <c r="G166" s="37"/>
      <c r="H166" s="37"/>
      <c r="I166" s="37"/>
      <c r="J166" s="37">
        <v>3.6911143000000002</v>
      </c>
      <c r="K166" s="37"/>
      <c r="L166" s="37"/>
      <c r="M166" s="37"/>
      <c r="N166" s="37">
        <v>10.443789799999999</v>
      </c>
      <c r="O166" s="37"/>
      <c r="P166" s="37"/>
      <c r="Q166" s="37"/>
    </row>
    <row r="167" spans="1:17">
      <c r="A167" s="9">
        <v>42308</v>
      </c>
      <c r="B167" s="37">
        <v>6.6953648000000001</v>
      </c>
      <c r="C167" s="37"/>
      <c r="D167" s="37"/>
      <c r="E167" s="37"/>
      <c r="F167" s="37">
        <v>7.1193339999999994</v>
      </c>
      <c r="G167" s="37"/>
      <c r="H167" s="37"/>
      <c r="I167" s="37"/>
      <c r="J167" s="37">
        <v>3.7161898999999998</v>
      </c>
      <c r="K167" s="37"/>
      <c r="L167" s="37"/>
      <c r="M167" s="37"/>
      <c r="N167" s="37">
        <v>10.4038956</v>
      </c>
      <c r="O167" s="37"/>
      <c r="P167" s="37"/>
      <c r="Q167" s="37"/>
    </row>
    <row r="168" spans="1:17">
      <c r="A168" s="9">
        <v>42338</v>
      </c>
      <c r="B168" s="37">
        <v>6.4891478999999999</v>
      </c>
      <c r="C168" s="37"/>
      <c r="D168" s="37"/>
      <c r="E168" s="37"/>
      <c r="F168" s="37">
        <v>7.3099322999999998</v>
      </c>
      <c r="G168" s="37"/>
      <c r="H168" s="37"/>
      <c r="I168" s="37"/>
      <c r="J168" s="37">
        <v>3.7449640999999998</v>
      </c>
      <c r="K168" s="37"/>
      <c r="L168" s="37"/>
      <c r="M168" s="37"/>
      <c r="N168" s="37">
        <v>10.5101032</v>
      </c>
      <c r="O168" s="37"/>
      <c r="P168" s="37"/>
      <c r="Q168" s="37"/>
    </row>
    <row r="169" spans="1:17">
      <c r="A169" s="9">
        <v>42369</v>
      </c>
      <c r="B169" s="37">
        <v>6.8777738000000008</v>
      </c>
      <c r="C169" s="37"/>
      <c r="D169" s="37"/>
      <c r="E169" s="37"/>
      <c r="F169" s="37">
        <v>7.0489685</v>
      </c>
      <c r="G169" s="37"/>
      <c r="H169" s="37"/>
      <c r="I169" s="37"/>
      <c r="J169" s="37">
        <v>3.6104341</v>
      </c>
      <c r="K169" s="37"/>
      <c r="L169" s="37"/>
      <c r="M169" s="37"/>
      <c r="N169" s="37">
        <v>10.6088925</v>
      </c>
      <c r="O169" s="37"/>
      <c r="P169" s="37"/>
      <c r="Q169" s="37"/>
    </row>
    <row r="170" spans="1:17">
      <c r="A170" s="9">
        <v>42400</v>
      </c>
      <c r="B170" s="37">
        <v>6.9573951999999997</v>
      </c>
      <c r="C170" s="37"/>
      <c r="D170" s="37"/>
      <c r="E170" s="37"/>
      <c r="F170" s="37">
        <v>7.1377074999999994</v>
      </c>
      <c r="G170" s="37"/>
      <c r="H170" s="37"/>
      <c r="I170" s="37"/>
      <c r="J170" s="37">
        <v>3.7560611000000002</v>
      </c>
      <c r="K170" s="37"/>
      <c r="L170" s="37"/>
      <c r="M170" s="37"/>
      <c r="N170" s="37">
        <v>10.830764499999999</v>
      </c>
      <c r="O170" s="37"/>
      <c r="P170" s="37"/>
      <c r="Q170" s="37"/>
    </row>
    <row r="171" spans="1:17">
      <c r="A171" s="9">
        <v>42429</v>
      </c>
      <c r="B171" s="37">
        <v>6.8660750000000004</v>
      </c>
      <c r="C171" s="37"/>
      <c r="D171" s="37"/>
      <c r="E171" s="37"/>
      <c r="F171" s="37">
        <v>7.4070204999999998</v>
      </c>
      <c r="G171" s="37"/>
      <c r="H171" s="37"/>
      <c r="I171" s="37"/>
      <c r="J171" s="37">
        <v>3.6692507000000001</v>
      </c>
      <c r="K171" s="37"/>
      <c r="L171" s="37"/>
      <c r="M171" s="37"/>
      <c r="N171" s="37">
        <v>10.806359799999999</v>
      </c>
      <c r="O171" s="37"/>
      <c r="P171" s="37"/>
      <c r="Q171" s="37"/>
    </row>
    <row r="172" spans="1:17">
      <c r="A172" s="9">
        <v>42460</v>
      </c>
      <c r="B172" s="37">
        <v>7.0380229999999999</v>
      </c>
      <c r="C172" s="37"/>
      <c r="D172" s="37"/>
      <c r="E172" s="37"/>
      <c r="F172" s="37">
        <v>7.561836500000001</v>
      </c>
      <c r="G172" s="37"/>
      <c r="H172" s="37"/>
      <c r="I172" s="37"/>
      <c r="J172" s="37">
        <v>3.7194208999999998</v>
      </c>
      <c r="K172" s="37"/>
      <c r="L172" s="37"/>
      <c r="M172" s="37"/>
      <c r="N172" s="37">
        <v>10.836268</v>
      </c>
      <c r="O172" s="37"/>
      <c r="P172" s="37"/>
      <c r="Q172" s="37"/>
    </row>
    <row r="173" spans="1:17">
      <c r="A173" s="9">
        <v>42490</v>
      </c>
      <c r="B173" s="37">
        <v>7.0777991999999994</v>
      </c>
      <c r="C173" s="37"/>
      <c r="D173" s="37"/>
      <c r="E173" s="37"/>
      <c r="F173" s="37">
        <v>7.5402830999999999</v>
      </c>
      <c r="G173" s="37"/>
      <c r="H173" s="37"/>
      <c r="I173" s="37"/>
      <c r="J173" s="37">
        <v>3.7825234000000001</v>
      </c>
      <c r="K173" s="37"/>
      <c r="L173" s="37"/>
      <c r="M173" s="37"/>
      <c r="N173" s="37">
        <v>10.832929099999999</v>
      </c>
      <c r="O173" s="37"/>
      <c r="P173" s="37"/>
      <c r="Q173" s="37"/>
    </row>
    <row r="174" spans="1:17">
      <c r="A174" s="9">
        <v>42521</v>
      </c>
      <c r="B174" s="37">
        <v>7.2768213999999993</v>
      </c>
      <c r="C174" s="37"/>
      <c r="D174" s="37"/>
      <c r="E174" s="37"/>
      <c r="F174" s="37">
        <v>7.6992794</v>
      </c>
      <c r="G174" s="37"/>
      <c r="H174" s="37"/>
      <c r="I174" s="37"/>
      <c r="J174" s="37">
        <v>3.9216213999999998</v>
      </c>
      <c r="K174" s="37"/>
      <c r="L174" s="37"/>
      <c r="M174" s="37"/>
      <c r="N174" s="37">
        <v>10.934294899999999</v>
      </c>
      <c r="O174" s="37"/>
      <c r="P174" s="37"/>
      <c r="Q174" s="37"/>
    </row>
    <row r="175" spans="1:17">
      <c r="A175" s="9">
        <v>42551</v>
      </c>
      <c r="B175" s="37">
        <v>7.5240642999999992</v>
      </c>
      <c r="C175" s="37"/>
      <c r="D175" s="37"/>
      <c r="E175" s="37"/>
      <c r="F175" s="37">
        <v>7.6175102999999993</v>
      </c>
      <c r="G175" s="37"/>
      <c r="H175" s="37"/>
      <c r="I175" s="37"/>
      <c r="J175" s="37">
        <v>3.8620625</v>
      </c>
      <c r="K175" s="37"/>
      <c r="L175" s="37"/>
      <c r="M175" s="37"/>
      <c r="N175" s="37">
        <v>11.3657653</v>
      </c>
      <c r="O175" s="37"/>
      <c r="P175" s="37"/>
      <c r="Q175" s="37"/>
    </row>
    <row r="176" spans="1:17">
      <c r="A176" s="9">
        <v>42582</v>
      </c>
      <c r="B176" s="37">
        <v>7.6594907000000001</v>
      </c>
      <c r="C176" s="37"/>
      <c r="D176" s="37"/>
      <c r="E176" s="37"/>
      <c r="F176" s="37">
        <v>7.8160660000000011</v>
      </c>
      <c r="G176" s="37"/>
      <c r="H176" s="37"/>
      <c r="I176" s="37"/>
      <c r="J176" s="37">
        <v>4.0084251000000002</v>
      </c>
      <c r="K176" s="37"/>
      <c r="L176" s="37"/>
      <c r="M176" s="37"/>
      <c r="N176" s="37">
        <v>11.354795600000001</v>
      </c>
      <c r="O176" s="37"/>
      <c r="P176" s="37"/>
      <c r="Q176" s="37"/>
    </row>
    <row r="177" spans="1:17">
      <c r="A177" s="9">
        <v>42613</v>
      </c>
      <c r="B177" s="37">
        <v>7.7350709000000002</v>
      </c>
      <c r="C177" s="37"/>
      <c r="D177" s="37"/>
      <c r="E177" s="37"/>
      <c r="F177" s="37">
        <v>7.757314899999999</v>
      </c>
      <c r="G177" s="37"/>
      <c r="H177" s="37"/>
      <c r="I177" s="37"/>
      <c r="J177" s="37">
        <v>4.0015757999999995</v>
      </c>
      <c r="K177" s="37"/>
      <c r="L177" s="37"/>
      <c r="M177" s="37"/>
      <c r="N177" s="37">
        <v>11.213645699999999</v>
      </c>
      <c r="O177" s="37"/>
      <c r="P177" s="37"/>
      <c r="Q177" s="37"/>
    </row>
    <row r="178" spans="1:17">
      <c r="A178" s="9">
        <v>42643</v>
      </c>
      <c r="B178" s="37">
        <v>7.6322097000000007</v>
      </c>
      <c r="C178" s="37"/>
      <c r="D178" s="37"/>
      <c r="E178" s="37"/>
      <c r="F178" s="37">
        <v>7.7168267999999998</v>
      </c>
      <c r="G178" s="37"/>
      <c r="H178" s="37"/>
      <c r="I178" s="37"/>
      <c r="J178" s="37">
        <v>4.0199517</v>
      </c>
      <c r="K178" s="37"/>
      <c r="L178" s="37"/>
      <c r="M178" s="37"/>
      <c r="N178" s="37">
        <v>10.8734599</v>
      </c>
      <c r="O178" s="37"/>
      <c r="P178" s="37"/>
      <c r="Q178" s="37"/>
    </row>
    <row r="179" spans="1:17">
      <c r="A179" s="9">
        <v>42674</v>
      </c>
      <c r="B179" s="37">
        <v>7.8091602</v>
      </c>
      <c r="C179" s="37"/>
      <c r="D179" s="37"/>
      <c r="E179" s="37"/>
      <c r="F179" s="37">
        <v>7.9008584000000006</v>
      </c>
      <c r="G179" s="37"/>
      <c r="H179" s="37"/>
      <c r="I179" s="37"/>
      <c r="J179" s="37">
        <v>4.1549557999999998</v>
      </c>
      <c r="K179" s="37"/>
      <c r="L179" s="37"/>
      <c r="M179" s="37"/>
      <c r="N179" s="37">
        <v>11.0822938</v>
      </c>
      <c r="O179" s="37"/>
      <c r="P179" s="37"/>
      <c r="Q179" s="37"/>
    </row>
    <row r="180" spans="1:17">
      <c r="A180" s="9">
        <v>42704</v>
      </c>
      <c r="B180" s="37">
        <v>8.5163022999999995</v>
      </c>
      <c r="C180" s="37"/>
      <c r="D180" s="37"/>
      <c r="E180" s="37"/>
      <c r="F180" s="37">
        <v>8.0512025999999999</v>
      </c>
      <c r="G180" s="37"/>
      <c r="H180" s="37"/>
      <c r="I180" s="37"/>
      <c r="J180" s="37">
        <v>4.2606207999999999</v>
      </c>
      <c r="K180" s="37"/>
      <c r="L180" s="37"/>
      <c r="M180" s="37"/>
      <c r="N180" s="37">
        <v>11.2218977</v>
      </c>
      <c r="O180" s="37"/>
      <c r="P180" s="37"/>
      <c r="Q180" s="37"/>
    </row>
    <row r="181" spans="1:17">
      <c r="A181" s="9">
        <v>42735</v>
      </c>
      <c r="B181" s="37">
        <v>8.6310783999999998</v>
      </c>
      <c r="C181" s="37"/>
      <c r="D181" s="37"/>
      <c r="E181" s="37"/>
      <c r="F181" s="37">
        <v>7.758385800000001</v>
      </c>
      <c r="G181" s="37"/>
      <c r="H181" s="37"/>
      <c r="I181" s="37"/>
      <c r="J181" s="37">
        <v>4.0966690999999997</v>
      </c>
      <c r="K181" s="37"/>
      <c r="L181" s="37"/>
      <c r="M181" s="37"/>
      <c r="N181" s="37">
        <v>11.764791900000001</v>
      </c>
      <c r="O181" s="37"/>
      <c r="P181" s="37"/>
      <c r="Q181" s="37"/>
    </row>
    <row r="182" spans="1:17">
      <c r="A182" s="9">
        <v>42766</v>
      </c>
      <c r="B182" s="37">
        <v>9.9285926</v>
      </c>
      <c r="C182" s="37"/>
      <c r="D182" s="37"/>
      <c r="E182" s="37"/>
      <c r="F182" s="37">
        <v>7.9182448000000001</v>
      </c>
      <c r="G182" s="37"/>
      <c r="H182" s="37"/>
      <c r="I182" s="37"/>
      <c r="J182" s="37">
        <v>4.2801141999999999</v>
      </c>
      <c r="K182" s="37"/>
      <c r="L182" s="37"/>
      <c r="M182" s="37"/>
      <c r="N182" s="37">
        <v>11.927458700000001</v>
      </c>
      <c r="O182" s="37"/>
      <c r="P182" s="37"/>
      <c r="Q182" s="37"/>
    </row>
    <row r="183" spans="1:17">
      <c r="A183" s="9">
        <v>42794</v>
      </c>
      <c r="B183" s="37">
        <v>10.053991199999999</v>
      </c>
      <c r="C183" s="37"/>
      <c r="D183" s="37"/>
      <c r="E183" s="37"/>
      <c r="F183" s="37">
        <v>8.2487615999999999</v>
      </c>
      <c r="G183" s="37"/>
      <c r="H183" s="37"/>
      <c r="I183" s="37"/>
      <c r="J183" s="37">
        <v>4.2605523999999999</v>
      </c>
      <c r="K183" s="37"/>
      <c r="L183" s="37"/>
      <c r="M183" s="37"/>
      <c r="N183" s="37">
        <v>11.957453299999999</v>
      </c>
      <c r="O183" s="37"/>
      <c r="P183" s="37"/>
      <c r="Q183" s="37"/>
    </row>
    <row r="184" spans="1:17">
      <c r="A184" s="9">
        <v>42825</v>
      </c>
      <c r="B184" s="37">
        <v>10.1890059</v>
      </c>
      <c r="C184" s="37"/>
      <c r="D184" s="37"/>
      <c r="E184" s="37"/>
      <c r="F184" s="37">
        <v>8.3382229999999993</v>
      </c>
      <c r="G184" s="37"/>
      <c r="H184" s="37"/>
      <c r="I184" s="37"/>
      <c r="J184" s="37">
        <v>4.2655032999999998</v>
      </c>
      <c r="K184" s="37"/>
      <c r="L184" s="37"/>
      <c r="M184" s="37"/>
      <c r="N184" s="37">
        <v>11.6419599</v>
      </c>
      <c r="O184" s="37"/>
      <c r="P184" s="37"/>
      <c r="Q184" s="37"/>
    </row>
    <row r="185" spans="1:17">
      <c r="A185" s="9">
        <v>42855</v>
      </c>
      <c r="B185" s="37">
        <v>10.190917900000001</v>
      </c>
      <c r="C185" s="37"/>
      <c r="D185" s="37"/>
      <c r="E185" s="37"/>
      <c r="F185" s="37">
        <v>8.7445167000000001</v>
      </c>
      <c r="G185" s="37"/>
      <c r="H185" s="37"/>
      <c r="I185" s="37"/>
      <c r="J185" s="37">
        <v>4.5592638000000001</v>
      </c>
      <c r="K185" s="37"/>
      <c r="L185" s="37"/>
      <c r="M185" s="37"/>
      <c r="N185" s="37">
        <v>11.915086299999999</v>
      </c>
      <c r="O185" s="37"/>
      <c r="P185" s="37"/>
      <c r="Q185" s="37"/>
    </row>
    <row r="186" spans="1:17">
      <c r="A186" s="9">
        <v>42886</v>
      </c>
      <c r="B186" s="37">
        <v>10.427980100000001</v>
      </c>
      <c r="C186" s="37"/>
      <c r="D186" s="37"/>
      <c r="E186" s="37"/>
      <c r="F186" s="37">
        <v>8.8702490999999988</v>
      </c>
      <c r="G186" s="37"/>
      <c r="H186" s="37"/>
      <c r="I186" s="37"/>
      <c r="J186" s="37">
        <v>4.8147161000000001</v>
      </c>
      <c r="K186" s="37"/>
      <c r="L186" s="37"/>
      <c r="M186" s="37"/>
      <c r="N186" s="37">
        <v>11.8985942</v>
      </c>
      <c r="O186" s="37"/>
      <c r="P186" s="37"/>
      <c r="Q186" s="37"/>
    </row>
    <row r="187" spans="1:17">
      <c r="A187" s="9">
        <v>42916</v>
      </c>
      <c r="B187" s="37">
        <v>10.634848700000001</v>
      </c>
      <c r="C187" s="37"/>
      <c r="D187" s="37"/>
      <c r="E187" s="37"/>
      <c r="F187" s="37">
        <v>8.9287922000000002</v>
      </c>
      <c r="G187" s="37"/>
      <c r="H187" s="37"/>
      <c r="I187" s="37"/>
      <c r="J187" s="37">
        <v>4.8577795999999998</v>
      </c>
      <c r="K187" s="37"/>
      <c r="L187" s="37"/>
      <c r="M187" s="37"/>
      <c r="N187" s="37">
        <v>12.0376718</v>
      </c>
      <c r="O187" s="37"/>
      <c r="P187" s="37"/>
      <c r="Q187" s="37"/>
    </row>
    <row r="188" spans="1:17">
      <c r="A188" s="9">
        <v>42947</v>
      </c>
      <c r="B188" s="37">
        <v>10.8147772</v>
      </c>
      <c r="C188" s="37"/>
      <c r="D188" s="37"/>
      <c r="E188" s="37"/>
      <c r="F188" s="37">
        <v>8.9854581000000007</v>
      </c>
      <c r="G188" s="37"/>
      <c r="H188" s="37"/>
      <c r="I188" s="37"/>
      <c r="J188" s="37">
        <v>5.1110138999999997</v>
      </c>
      <c r="K188" s="37"/>
      <c r="L188" s="37"/>
      <c r="M188" s="37"/>
      <c r="N188" s="37">
        <v>11.8323298</v>
      </c>
      <c r="O188" s="37"/>
      <c r="P188" s="37"/>
      <c r="Q188" s="37"/>
    </row>
    <row r="189" spans="1:17">
      <c r="A189" s="9">
        <v>42978</v>
      </c>
      <c r="B189" s="37">
        <v>11.0074015</v>
      </c>
      <c r="C189" s="37"/>
      <c r="D189" s="37"/>
      <c r="E189" s="37"/>
      <c r="F189" s="37">
        <v>8.8976582999999998</v>
      </c>
      <c r="G189" s="37"/>
      <c r="H189" s="37"/>
      <c r="I189" s="37"/>
      <c r="J189" s="37">
        <v>5.1440051000000002</v>
      </c>
      <c r="K189" s="37"/>
      <c r="L189" s="37"/>
      <c r="M189" s="37"/>
      <c r="N189" s="37">
        <v>11.707825400000001</v>
      </c>
      <c r="O189" s="37"/>
      <c r="P189" s="37"/>
      <c r="Q189" s="37"/>
    </row>
    <row r="190" spans="1:17">
      <c r="A190" s="9">
        <v>43008</v>
      </c>
      <c r="B190" s="37">
        <v>10.9159101</v>
      </c>
      <c r="C190" s="37"/>
      <c r="D190" s="37"/>
      <c r="E190" s="37"/>
      <c r="F190" s="37">
        <v>8.9610370999999986</v>
      </c>
      <c r="G190" s="37"/>
      <c r="H190" s="37"/>
      <c r="I190" s="37"/>
      <c r="J190" s="37">
        <v>5.2447724999999998</v>
      </c>
      <c r="K190" s="37"/>
      <c r="L190" s="37"/>
      <c r="M190" s="37"/>
      <c r="N190" s="37">
        <v>11.6357295</v>
      </c>
      <c r="O190" s="37"/>
      <c r="P190" s="37"/>
      <c r="Q190" s="37"/>
    </row>
    <row r="191" spans="1:17">
      <c r="A191" s="9">
        <v>43039</v>
      </c>
      <c r="B191" s="37">
        <v>10.9307351</v>
      </c>
      <c r="C191" s="37"/>
      <c r="D191" s="37"/>
      <c r="E191" s="37"/>
      <c r="F191" s="37">
        <v>9.0282636000000007</v>
      </c>
      <c r="G191" s="37"/>
      <c r="H191" s="37"/>
      <c r="I191" s="37"/>
      <c r="J191" s="37">
        <v>5.3755088999999998</v>
      </c>
      <c r="K191" s="37"/>
      <c r="L191" s="37"/>
      <c r="M191" s="37"/>
      <c r="N191" s="37">
        <v>11.4675244</v>
      </c>
      <c r="O191" s="37"/>
      <c r="P191" s="37"/>
      <c r="Q191" s="37"/>
    </row>
    <row r="192" spans="1:17">
      <c r="A192" s="9">
        <v>43069</v>
      </c>
      <c r="B192" s="37">
        <v>11.2999981</v>
      </c>
      <c r="C192" s="37"/>
      <c r="D192" s="37"/>
      <c r="E192" s="37"/>
      <c r="F192" s="37">
        <v>9.1270077000000001</v>
      </c>
      <c r="G192" s="37"/>
      <c r="H192" s="37"/>
      <c r="I192" s="37"/>
      <c r="J192" s="37">
        <v>5.4532603000000002</v>
      </c>
      <c r="K192" s="37"/>
      <c r="L192" s="37"/>
      <c r="M192" s="37"/>
      <c r="N192" s="37">
        <v>11.573756400000001</v>
      </c>
      <c r="O192" s="37"/>
      <c r="P192" s="37"/>
      <c r="Q192" s="37"/>
    </row>
    <row r="193" spans="1:17">
      <c r="A193" s="9">
        <v>43100</v>
      </c>
      <c r="B193" s="37">
        <v>11.447284400000001</v>
      </c>
      <c r="C193" s="37"/>
      <c r="D193" s="37"/>
      <c r="E193" s="37"/>
      <c r="F193" s="37">
        <v>8.8728286999999995</v>
      </c>
      <c r="G193" s="37"/>
      <c r="H193" s="37"/>
      <c r="I193" s="37"/>
      <c r="J193" s="37">
        <v>5.3783484000000001</v>
      </c>
      <c r="K193" s="37"/>
      <c r="L193" s="37"/>
      <c r="M193" s="37"/>
      <c r="N193" s="37">
        <v>12.1349795</v>
      </c>
      <c r="O193" s="37"/>
      <c r="P193" s="37"/>
      <c r="Q193" s="37"/>
    </row>
    <row r="194" spans="1:17">
      <c r="A194" s="9">
        <v>43131</v>
      </c>
      <c r="B194" s="37">
        <v>11.965356</v>
      </c>
      <c r="C194" s="37"/>
      <c r="D194" s="37"/>
      <c r="E194" s="37"/>
      <c r="F194" s="37">
        <v>9.0013863000000001</v>
      </c>
      <c r="G194" s="37"/>
      <c r="H194" s="37"/>
      <c r="I194" s="37"/>
      <c r="J194" s="37">
        <v>5.5961843999999994</v>
      </c>
      <c r="K194" s="37"/>
      <c r="L194" s="37"/>
      <c r="M194" s="37"/>
      <c r="N194" s="37">
        <v>12.3160647</v>
      </c>
      <c r="O194" s="37"/>
      <c r="P194" s="37"/>
      <c r="Q194" s="37"/>
    </row>
    <row r="195" spans="1:17">
      <c r="A195" s="9">
        <v>43159</v>
      </c>
      <c r="B195" s="37">
        <v>11.670054800000001</v>
      </c>
      <c r="C195" s="37"/>
      <c r="D195" s="37"/>
      <c r="E195" s="37"/>
      <c r="F195" s="37">
        <v>9.1843643999999998</v>
      </c>
      <c r="G195" s="37"/>
      <c r="H195" s="37"/>
      <c r="I195" s="37"/>
      <c r="J195" s="37">
        <v>5.5616143999999998</v>
      </c>
      <c r="K195" s="37"/>
      <c r="L195" s="37"/>
      <c r="M195" s="37"/>
      <c r="N195" s="37">
        <v>12.337574399999999</v>
      </c>
      <c r="O195" s="37"/>
      <c r="P195" s="37"/>
      <c r="Q195" s="37"/>
    </row>
    <row r="196" spans="1:17">
      <c r="A196" s="9">
        <v>43190</v>
      </c>
      <c r="B196" s="37">
        <v>11.836224700000001</v>
      </c>
      <c r="C196" s="37"/>
      <c r="D196" s="37"/>
      <c r="E196" s="37"/>
      <c r="F196" s="37">
        <v>9.320556400000001</v>
      </c>
      <c r="G196" s="37"/>
      <c r="H196" s="37"/>
      <c r="I196" s="37"/>
      <c r="J196" s="37">
        <v>5.5533825000000006</v>
      </c>
      <c r="K196" s="37"/>
      <c r="L196" s="37"/>
      <c r="M196" s="37"/>
      <c r="N196" s="37">
        <v>12.179094599999999</v>
      </c>
      <c r="O196" s="37"/>
      <c r="P196" s="37"/>
      <c r="Q196" s="37"/>
    </row>
    <row r="197" spans="1:17">
      <c r="A197" s="9">
        <v>43220</v>
      </c>
      <c r="B197" s="37">
        <v>11.7957801</v>
      </c>
      <c r="C197" s="37"/>
      <c r="D197" s="37"/>
      <c r="E197" s="37"/>
      <c r="F197" s="37">
        <v>9.2942326000000008</v>
      </c>
      <c r="G197" s="37"/>
      <c r="H197" s="37"/>
      <c r="I197" s="37"/>
      <c r="J197" s="37">
        <v>5.6804125000000001</v>
      </c>
      <c r="K197" s="37"/>
      <c r="L197" s="37"/>
      <c r="M197" s="37"/>
      <c r="N197" s="37">
        <v>12.109084899999999</v>
      </c>
      <c r="O197" s="37"/>
      <c r="P197" s="37"/>
      <c r="Q197" s="37"/>
    </row>
    <row r="198" spans="1:17">
      <c r="A198" s="9">
        <v>43251</v>
      </c>
      <c r="B198" s="37">
        <v>11.8713237</v>
      </c>
      <c r="C198" s="37"/>
      <c r="D198" s="37"/>
      <c r="E198" s="37"/>
      <c r="F198" s="37">
        <v>9.1736675000000005</v>
      </c>
      <c r="G198" s="37"/>
      <c r="H198" s="37"/>
      <c r="I198" s="37"/>
      <c r="J198" s="37">
        <v>5.6499972000000005</v>
      </c>
      <c r="K198" s="37"/>
      <c r="L198" s="37"/>
      <c r="M198" s="37"/>
      <c r="N198" s="37">
        <v>12.0358486</v>
      </c>
      <c r="O198" s="37"/>
      <c r="P198" s="37"/>
      <c r="Q198" s="37"/>
    </row>
    <row r="199" spans="1:17">
      <c r="A199" s="9">
        <v>43281</v>
      </c>
      <c r="B199" s="37">
        <v>12.0823102</v>
      </c>
      <c r="C199" s="37"/>
      <c r="D199" s="37"/>
      <c r="E199" s="37"/>
      <c r="F199" s="37">
        <v>9.1461053999999997</v>
      </c>
      <c r="G199" s="37"/>
      <c r="H199" s="37"/>
      <c r="I199" s="37"/>
      <c r="J199" s="37">
        <v>5.7573444</v>
      </c>
      <c r="K199" s="37"/>
      <c r="L199" s="37"/>
      <c r="M199" s="37"/>
      <c r="N199" s="37">
        <v>12.569415599999999</v>
      </c>
      <c r="O199" s="37"/>
      <c r="P199" s="37"/>
      <c r="Q199" s="37"/>
    </row>
    <row r="200" spans="1:17">
      <c r="A200" s="9">
        <v>43312</v>
      </c>
      <c r="B200" s="37">
        <v>12.1228988</v>
      </c>
      <c r="C200" s="37"/>
      <c r="D200" s="37"/>
      <c r="E200" s="37"/>
      <c r="F200" s="37">
        <v>9.0577253999999989</v>
      </c>
      <c r="G200" s="37"/>
      <c r="H200" s="37"/>
      <c r="I200" s="37"/>
      <c r="J200" s="37">
        <v>5.8299542000000004</v>
      </c>
      <c r="K200" s="37"/>
      <c r="L200" s="37"/>
      <c r="M200" s="37"/>
      <c r="N200" s="37">
        <v>12.463818699999999</v>
      </c>
      <c r="O200" s="37"/>
      <c r="P200" s="37"/>
      <c r="Q200" s="37"/>
    </row>
    <row r="201" spans="1:17">
      <c r="A201" s="9">
        <v>43343</v>
      </c>
      <c r="B201" s="37">
        <v>12.303850500000001</v>
      </c>
      <c r="C201" s="37"/>
      <c r="D201" s="37"/>
      <c r="E201" s="37"/>
      <c r="F201" s="37">
        <v>8.9542707999999998</v>
      </c>
      <c r="G201" s="37"/>
      <c r="H201" s="37"/>
      <c r="I201" s="37"/>
      <c r="J201" s="37">
        <v>5.7205804000000002</v>
      </c>
      <c r="K201" s="37"/>
      <c r="L201" s="37"/>
      <c r="M201" s="37"/>
      <c r="N201" s="37">
        <v>12.2495876</v>
      </c>
      <c r="O201" s="37"/>
      <c r="P201" s="37"/>
      <c r="Q201" s="37"/>
    </row>
    <row r="202" spans="1:17">
      <c r="A202" s="9">
        <v>43373</v>
      </c>
      <c r="B202" s="37">
        <v>12.0819338</v>
      </c>
      <c r="C202" s="37"/>
      <c r="D202" s="37"/>
      <c r="E202" s="37"/>
      <c r="F202" s="37">
        <v>8.9160234000000003</v>
      </c>
      <c r="G202" s="37"/>
      <c r="H202" s="37"/>
      <c r="I202" s="37"/>
      <c r="J202" s="37">
        <v>5.8315874000000001</v>
      </c>
      <c r="K202" s="37"/>
      <c r="L202" s="37"/>
      <c r="M202" s="37"/>
      <c r="N202" s="37">
        <v>11.9291456</v>
      </c>
      <c r="O202" s="37"/>
      <c r="P202" s="37"/>
      <c r="Q202" s="37"/>
    </row>
    <row r="203" spans="1:17">
      <c r="A203" s="9">
        <v>43404</v>
      </c>
      <c r="B203" s="37">
        <v>12.090502600000001</v>
      </c>
      <c r="C203" s="37"/>
      <c r="D203" s="37"/>
      <c r="E203" s="37"/>
      <c r="F203" s="37">
        <v>8.8162074000000015</v>
      </c>
      <c r="G203" s="37"/>
      <c r="H203" s="37"/>
      <c r="I203" s="37"/>
      <c r="J203" s="37">
        <v>5.8334915000000001</v>
      </c>
      <c r="K203" s="37"/>
      <c r="L203" s="37"/>
      <c r="M203" s="37"/>
      <c r="N203" s="37">
        <v>11.9373445</v>
      </c>
      <c r="O203" s="37"/>
      <c r="P203" s="37"/>
      <c r="Q203" s="37"/>
    </row>
    <row r="204" spans="1:17">
      <c r="A204" s="9">
        <v>43434</v>
      </c>
      <c r="B204" s="37">
        <v>11.856222199999999</v>
      </c>
      <c r="C204" s="37"/>
      <c r="D204" s="37"/>
      <c r="E204" s="37"/>
      <c r="F204" s="37">
        <v>8.7353956000000004</v>
      </c>
      <c r="G204" s="37"/>
      <c r="H204" s="37"/>
      <c r="I204" s="37"/>
      <c r="J204" s="37">
        <v>5.7843437</v>
      </c>
      <c r="K204" s="37"/>
      <c r="L204" s="37"/>
      <c r="M204" s="37"/>
      <c r="N204" s="37">
        <v>11.8884937</v>
      </c>
      <c r="O204" s="37"/>
      <c r="P204" s="37"/>
      <c r="Q204" s="37"/>
    </row>
    <row r="205" spans="1:17">
      <c r="A205" s="9">
        <v>43465</v>
      </c>
      <c r="B205" s="37">
        <v>11.865285100000001</v>
      </c>
      <c r="C205" s="37"/>
      <c r="D205" s="37"/>
      <c r="E205" s="37"/>
      <c r="F205" s="37">
        <v>8.3525276999999996</v>
      </c>
      <c r="G205" s="37"/>
      <c r="H205" s="37"/>
      <c r="I205" s="37"/>
      <c r="J205" s="37">
        <v>5.6853364000000006</v>
      </c>
      <c r="K205" s="37"/>
      <c r="L205" s="37"/>
      <c r="M205" s="37"/>
      <c r="N205" s="37">
        <v>12.081136799999999</v>
      </c>
      <c r="O205" s="37"/>
      <c r="P205" s="37"/>
      <c r="Q205" s="37"/>
    </row>
    <row r="206" spans="1:17">
      <c r="A206" s="9">
        <v>43496</v>
      </c>
      <c r="B206" s="37">
        <v>11.8978971</v>
      </c>
      <c r="C206" s="37"/>
      <c r="D206" s="37"/>
      <c r="E206" s="37"/>
      <c r="F206" s="37">
        <v>8.3492634999999993</v>
      </c>
      <c r="G206" s="37"/>
      <c r="H206" s="37"/>
      <c r="I206" s="37"/>
      <c r="J206" s="37">
        <v>5.8201492999999997</v>
      </c>
      <c r="K206" s="37"/>
      <c r="L206" s="37"/>
      <c r="M206" s="37"/>
      <c r="N206" s="37">
        <v>12.196270200000001</v>
      </c>
      <c r="O206" s="37"/>
      <c r="P206" s="37"/>
      <c r="Q206" s="37"/>
    </row>
    <row r="207" spans="1:17">
      <c r="A207" s="9">
        <v>43524</v>
      </c>
      <c r="B207" s="37">
        <v>11.804519600000001</v>
      </c>
      <c r="C207" s="37"/>
      <c r="D207" s="37"/>
      <c r="E207" s="37"/>
      <c r="F207" s="37">
        <v>8.4237079000000001</v>
      </c>
      <c r="G207" s="37"/>
      <c r="H207" s="37"/>
      <c r="I207" s="37"/>
      <c r="J207" s="37">
        <v>5.7621178000000004</v>
      </c>
      <c r="K207" s="37"/>
      <c r="L207" s="37"/>
      <c r="M207" s="37"/>
      <c r="N207" s="37">
        <v>12.1788051</v>
      </c>
      <c r="O207" s="37"/>
      <c r="P207" s="37"/>
      <c r="Q207" s="37"/>
    </row>
    <row r="208" spans="1:17">
      <c r="A208" s="9">
        <v>43555</v>
      </c>
      <c r="B208" s="37">
        <v>11.6362282</v>
      </c>
      <c r="C208" s="37"/>
      <c r="D208" s="37"/>
      <c r="E208" s="37"/>
      <c r="F208" s="37">
        <v>8.3870573000000004</v>
      </c>
      <c r="G208" s="37"/>
      <c r="H208" s="37"/>
      <c r="I208" s="37"/>
      <c r="J208" s="37">
        <v>5.7673204</v>
      </c>
      <c r="K208" s="37"/>
      <c r="L208" s="37"/>
      <c r="M208" s="37"/>
      <c r="N208" s="37">
        <v>11.915763999999999</v>
      </c>
      <c r="O208" s="37"/>
      <c r="P208" s="37"/>
      <c r="Q208" s="37"/>
    </row>
    <row r="209" spans="1:17">
      <c r="A209" s="9">
        <v>43585</v>
      </c>
      <c r="B209" s="37">
        <v>11.522217299999999</v>
      </c>
      <c r="C209" s="37"/>
      <c r="D209" s="37"/>
      <c r="E209" s="37"/>
      <c r="F209" s="37">
        <v>8.4636498000000007</v>
      </c>
      <c r="G209" s="37"/>
      <c r="H209" s="37"/>
      <c r="I209" s="37"/>
      <c r="J209" s="37">
        <v>5.9229896999999996</v>
      </c>
      <c r="K209" s="37"/>
      <c r="L209" s="37"/>
      <c r="M209" s="37"/>
      <c r="N209" s="37">
        <v>12.071650399999999</v>
      </c>
      <c r="O209" s="37"/>
      <c r="P209" s="37"/>
      <c r="Q209" s="37"/>
    </row>
    <row r="210" spans="1:17">
      <c r="A210" s="9">
        <v>43616</v>
      </c>
      <c r="B210" s="37">
        <v>11.1933229</v>
      </c>
      <c r="C210" s="37"/>
      <c r="D210" s="37"/>
      <c r="E210" s="37"/>
      <c r="F210" s="37">
        <v>8.3143311000000004</v>
      </c>
      <c r="G210" s="37"/>
      <c r="H210" s="37"/>
      <c r="I210" s="37"/>
      <c r="J210" s="37">
        <v>5.9335704000000007</v>
      </c>
      <c r="K210" s="37"/>
      <c r="L210" s="37"/>
      <c r="M210" s="37"/>
      <c r="N210" s="37">
        <v>11.658523199999999</v>
      </c>
      <c r="O210" s="37"/>
      <c r="P210" s="37"/>
      <c r="Q210" s="37"/>
    </row>
    <row r="211" spans="1:17">
      <c r="A211" s="9">
        <v>43646</v>
      </c>
      <c r="B211" s="37">
        <v>11.416288678427307</v>
      </c>
      <c r="C211" s="37"/>
      <c r="D211" s="37"/>
      <c r="E211" s="37"/>
      <c r="F211" s="37">
        <v>8.2991970926474288</v>
      </c>
      <c r="G211" s="37"/>
      <c r="H211" s="37"/>
      <c r="I211" s="37"/>
      <c r="J211" s="37">
        <v>6.0394512161488203</v>
      </c>
      <c r="K211" s="37"/>
      <c r="L211" s="37"/>
      <c r="M211" s="37"/>
      <c r="N211" s="37">
        <v>12.260659965357636</v>
      </c>
      <c r="O211" s="37"/>
      <c r="P211" s="37"/>
      <c r="Q211" s="37"/>
    </row>
    <row r="212" spans="1:17">
      <c r="A212" s="9">
        <v>43677</v>
      </c>
      <c r="B212" s="37">
        <v>11.631577248332126</v>
      </c>
      <c r="C212" s="37"/>
      <c r="D212" s="37"/>
      <c r="E212" s="37"/>
      <c r="F212" s="37">
        <v>8.0621595245847306</v>
      </c>
      <c r="G212" s="37"/>
      <c r="H212" s="37"/>
      <c r="I212" s="37"/>
      <c r="J212" s="37">
        <v>5.9774846793767749</v>
      </c>
      <c r="K212" s="37"/>
      <c r="L212" s="37"/>
      <c r="M212" s="37"/>
      <c r="N212" s="37">
        <v>12.233947284138511</v>
      </c>
      <c r="O212" s="37"/>
      <c r="P212" s="37"/>
      <c r="Q212" s="37"/>
    </row>
    <row r="213" spans="1:17">
      <c r="A213" s="9">
        <v>43708</v>
      </c>
      <c r="B213" s="37">
        <v>11.46376802495074</v>
      </c>
      <c r="C213" s="37"/>
      <c r="D213" s="37"/>
      <c r="E213" s="37"/>
      <c r="F213" s="37">
        <v>7.9294492479718315</v>
      </c>
      <c r="G213" s="37"/>
      <c r="H213" s="37"/>
      <c r="I213" s="37"/>
      <c r="J213" s="37">
        <v>5.8767439480813541</v>
      </c>
      <c r="K213" s="37"/>
      <c r="L213" s="37"/>
      <c r="M213" s="37"/>
      <c r="N213" s="37">
        <v>12.027933586494322</v>
      </c>
      <c r="O213" s="37"/>
      <c r="P213" s="37"/>
      <c r="Q213" s="37"/>
    </row>
    <row r="214" spans="1:17">
      <c r="A214" s="9">
        <v>43738</v>
      </c>
      <c r="B214" s="37">
        <v>11.347560962091185</v>
      </c>
      <c r="C214" s="37"/>
      <c r="D214" s="37"/>
      <c r="E214" s="37"/>
      <c r="F214" s="37">
        <v>7.8632253904713929</v>
      </c>
      <c r="G214" s="37"/>
      <c r="H214" s="37"/>
      <c r="I214" s="37"/>
      <c r="J214" s="37">
        <v>6.0758724831474469</v>
      </c>
      <c r="K214" s="37"/>
      <c r="L214" s="37"/>
      <c r="M214" s="37"/>
      <c r="N214" s="37">
        <v>11.82401652786659</v>
      </c>
      <c r="O214" s="37"/>
      <c r="P214" s="37"/>
      <c r="Q214" s="37"/>
    </row>
    <row r="215" spans="1:17">
      <c r="A215" s="9">
        <v>43769</v>
      </c>
      <c r="B215" s="37">
        <v>11.394442275001925</v>
      </c>
      <c r="C215" s="37"/>
      <c r="D215" s="37"/>
      <c r="E215" s="37"/>
      <c r="F215" s="37">
        <v>7.8015413078768248</v>
      </c>
      <c r="G215" s="37"/>
      <c r="H215" s="37"/>
      <c r="I215" s="37"/>
      <c r="J215" s="37">
        <v>5.9857379776455701</v>
      </c>
      <c r="K215" s="37"/>
      <c r="L215" s="37"/>
      <c r="M215" s="37"/>
      <c r="N215" s="37">
        <v>11.685005434016604</v>
      </c>
      <c r="O215" s="37"/>
      <c r="P215" s="37"/>
      <c r="Q215" s="37"/>
    </row>
    <row r="216" spans="1:17">
      <c r="A216" s="9">
        <v>43799</v>
      </c>
      <c r="B216" s="37">
        <v>11.359569276678068</v>
      </c>
      <c r="C216" s="37"/>
      <c r="D216" s="37"/>
      <c r="E216" s="37"/>
      <c r="F216" s="37">
        <v>7.9064972595394227</v>
      </c>
      <c r="G216" s="37"/>
      <c r="H216" s="37"/>
      <c r="I216" s="37"/>
      <c r="J216" s="37">
        <v>6.0806943554527173</v>
      </c>
      <c r="K216" s="37"/>
      <c r="L216" s="37"/>
      <c r="M216" s="37"/>
      <c r="N216" s="37">
        <v>11.671292098828946</v>
      </c>
      <c r="O216" s="37"/>
      <c r="P216" s="37"/>
      <c r="Q216" s="37"/>
    </row>
    <row r="217" spans="1:17">
      <c r="A217" s="9">
        <v>43830</v>
      </c>
      <c r="B217" s="37">
        <v>10.889281320841343</v>
      </c>
      <c r="C217" s="37"/>
      <c r="D217" s="37"/>
      <c r="E217" s="37"/>
      <c r="F217" s="37">
        <v>7.5794749353451536</v>
      </c>
      <c r="G217" s="37"/>
      <c r="H217" s="37"/>
      <c r="I217" s="37"/>
      <c r="J217" s="37">
        <v>5.9494519799870202</v>
      </c>
      <c r="K217" s="37"/>
      <c r="L217" s="37"/>
      <c r="M217" s="37"/>
      <c r="N217" s="37">
        <v>11.609185579057756</v>
      </c>
      <c r="O217" s="37"/>
      <c r="P217" s="37"/>
      <c r="Q217" s="37"/>
    </row>
    <row r="218" spans="1:17">
      <c r="A218" s="9">
        <v>43861</v>
      </c>
      <c r="B218" s="37">
        <v>11.098304299394869</v>
      </c>
      <c r="C218" s="56"/>
      <c r="D218" s="37"/>
      <c r="E218" s="37"/>
      <c r="F218" s="37">
        <v>7.6323407367108924</v>
      </c>
      <c r="G218" s="56"/>
      <c r="H218" s="37"/>
      <c r="I218" s="37"/>
      <c r="J218" s="37">
        <v>5.9016641941668135</v>
      </c>
      <c r="K218" s="56"/>
      <c r="L218" s="37"/>
      <c r="M218" s="37"/>
      <c r="N218" s="37">
        <v>11.663932024489931</v>
      </c>
      <c r="O218" s="56"/>
      <c r="P218" s="37"/>
      <c r="Q218" s="37"/>
    </row>
    <row r="219" spans="1:17">
      <c r="A219" s="9">
        <v>43890</v>
      </c>
      <c r="B219" s="37">
        <v>10.961679963426949</v>
      </c>
      <c r="C219" s="56"/>
      <c r="D219" s="37"/>
      <c r="E219" s="37"/>
      <c r="F219" s="37">
        <v>7.7184288582232359</v>
      </c>
      <c r="G219" s="56"/>
      <c r="H219" s="37"/>
      <c r="I219" s="37"/>
      <c r="J219" s="37">
        <v>5.9712452951298332</v>
      </c>
      <c r="K219" s="56"/>
      <c r="L219" s="37"/>
      <c r="M219" s="37"/>
      <c r="N219" s="37">
        <v>11.415490861876707</v>
      </c>
      <c r="O219" s="56"/>
      <c r="P219" s="37"/>
      <c r="Q219" s="37"/>
    </row>
    <row r="220" spans="1:17">
      <c r="A220" s="9">
        <v>43921</v>
      </c>
      <c r="B220" s="37">
        <v>10.684719823392621</v>
      </c>
      <c r="C220" s="56"/>
      <c r="D220" s="37"/>
      <c r="E220" s="37"/>
      <c r="F220" s="37">
        <v>7.631504129755089</v>
      </c>
      <c r="G220" s="56"/>
      <c r="H220" s="37"/>
      <c r="I220" s="37"/>
      <c r="J220" s="37">
        <v>6.0697615145601223</v>
      </c>
      <c r="K220" s="56"/>
      <c r="L220" s="37"/>
      <c r="M220" s="37"/>
      <c r="N220" s="37">
        <v>10.903685231725346</v>
      </c>
      <c r="O220" s="56"/>
      <c r="P220" s="37"/>
      <c r="Q220" s="37"/>
    </row>
    <row r="221" spans="1:17">
      <c r="A221" s="9">
        <v>43951</v>
      </c>
      <c r="B221" s="37">
        <v>11.048127490402518</v>
      </c>
      <c r="C221" s="37"/>
      <c r="D221" s="37"/>
      <c r="E221" s="37"/>
      <c r="F221" s="37">
        <v>7.6956337594366611</v>
      </c>
      <c r="G221" s="37"/>
      <c r="H221" s="37"/>
      <c r="I221" s="37"/>
      <c r="J221" s="37">
        <v>6.0871005866717782</v>
      </c>
      <c r="K221" s="37"/>
      <c r="L221" s="37"/>
      <c r="M221" s="37"/>
      <c r="N221" s="37">
        <v>11.613799349639306</v>
      </c>
      <c r="O221" s="37"/>
      <c r="P221" s="37"/>
      <c r="Q221" s="37"/>
    </row>
    <row r="222" spans="1:17">
      <c r="A222" s="9">
        <v>43982</v>
      </c>
      <c r="B222" s="37">
        <v>10.418346866969008</v>
      </c>
      <c r="C222" s="37"/>
      <c r="D222" s="37"/>
      <c r="E222" s="37"/>
      <c r="F222" s="37">
        <v>7.4395893471149011</v>
      </c>
      <c r="G222" s="37"/>
      <c r="H222" s="37"/>
      <c r="I222" s="37"/>
      <c r="J222" s="37">
        <v>6.0909044025395547</v>
      </c>
      <c r="K222" s="37"/>
      <c r="L222" s="37"/>
      <c r="M222" s="37"/>
      <c r="N222" s="37">
        <v>11.606900663855575</v>
      </c>
      <c r="O222" s="37"/>
      <c r="P222" s="37"/>
      <c r="Q222" s="37"/>
    </row>
    <row r="223" spans="1:17">
      <c r="A223" s="9">
        <v>44012</v>
      </c>
      <c r="B223" s="37">
        <v>10.478188293567118</v>
      </c>
      <c r="C223" s="37"/>
      <c r="D223" s="57"/>
      <c r="E223" s="37"/>
      <c r="F223" s="37">
        <v>7.0210529444209513</v>
      </c>
      <c r="G223" s="37"/>
      <c r="H223" s="57"/>
      <c r="I223" s="37"/>
      <c r="J223" s="37">
        <v>6.0729381659937438</v>
      </c>
      <c r="K223" s="37"/>
      <c r="L223" s="57"/>
      <c r="M223" s="37"/>
      <c r="N223" s="37">
        <v>11.031397234368425</v>
      </c>
      <c r="O223" s="37"/>
      <c r="P223" s="57"/>
      <c r="Q223" s="37"/>
    </row>
    <row r="224" spans="1:17">
      <c r="A224" s="9">
        <v>44043</v>
      </c>
      <c r="B224" s="37">
        <v>10.314867952037215</v>
      </c>
      <c r="C224" s="37"/>
      <c r="D224" s="37"/>
      <c r="E224" s="37"/>
      <c r="F224" s="37">
        <v>6.7680167464764089</v>
      </c>
      <c r="G224" s="37"/>
      <c r="H224" s="37"/>
      <c r="I224" s="37"/>
      <c r="J224" s="37">
        <v>5.6967878120427464</v>
      </c>
      <c r="K224" s="37"/>
      <c r="L224" s="37"/>
      <c r="M224" s="37"/>
      <c r="N224" s="37">
        <v>11.307520423578616</v>
      </c>
      <c r="O224" s="37"/>
      <c r="P224" s="37"/>
      <c r="Q224" s="37"/>
    </row>
    <row r="225" spans="1:18">
      <c r="A225" s="9">
        <v>44074</v>
      </c>
      <c r="B225" s="37">
        <v>10.606826808376676</v>
      </c>
      <c r="C225" s="37"/>
      <c r="D225" s="37"/>
      <c r="E225" s="37"/>
      <c r="F225" s="37">
        <v>8.0599826703072246</v>
      </c>
      <c r="G225" s="37"/>
      <c r="H225" s="37"/>
      <c r="I225" s="37"/>
      <c r="J225" s="37">
        <v>5.6950203202513805</v>
      </c>
      <c r="K225" s="37"/>
      <c r="L225" s="37"/>
      <c r="M225" s="37"/>
      <c r="N225" s="37">
        <v>12.536193931856033</v>
      </c>
      <c r="O225" s="37"/>
      <c r="P225" s="37"/>
      <c r="Q225" s="37"/>
    </row>
    <row r="226" spans="1:18">
      <c r="A226" s="9">
        <v>44104</v>
      </c>
      <c r="B226" s="37">
        <v>10.702439280267543</v>
      </c>
      <c r="C226" s="37"/>
      <c r="D226" s="37"/>
      <c r="E226" s="37"/>
      <c r="F226" s="37">
        <v>8.7339987855038768</v>
      </c>
      <c r="G226" s="37"/>
      <c r="H226" s="37"/>
      <c r="I226" s="37"/>
      <c r="J226" s="37">
        <v>6.048543394385602</v>
      </c>
      <c r="K226" s="37"/>
      <c r="L226" s="37"/>
      <c r="M226" s="37"/>
      <c r="N226" s="37">
        <v>13.427844043840317</v>
      </c>
      <c r="O226" s="37"/>
      <c r="P226" s="37"/>
      <c r="Q226" s="37"/>
      <c r="R226" s="37"/>
    </row>
    <row r="227" spans="1:18">
      <c r="A227" s="9">
        <v>44135</v>
      </c>
      <c r="B227" s="37">
        <v>10.936664131294442</v>
      </c>
      <c r="C227" s="37"/>
      <c r="D227" s="37"/>
      <c r="E227" s="37"/>
      <c r="F227" s="37">
        <v>10.285524991784955</v>
      </c>
      <c r="G227" s="37"/>
      <c r="H227" s="37"/>
      <c r="I227" s="37"/>
      <c r="J227" s="37">
        <v>5.9563956020241839</v>
      </c>
      <c r="K227" s="37"/>
      <c r="L227" s="37"/>
      <c r="M227" s="37"/>
      <c r="N227" s="37">
        <v>13.022583898506415</v>
      </c>
      <c r="O227" s="37"/>
      <c r="P227" s="37"/>
      <c r="Q227" s="37"/>
      <c r="R227" s="37"/>
    </row>
    <row r="228" spans="1:18">
      <c r="A228" s="9">
        <v>44165</v>
      </c>
      <c r="B228" s="37">
        <v>11.264189206029911</v>
      </c>
      <c r="C228" s="37"/>
      <c r="D228" s="37"/>
      <c r="E228" s="37"/>
      <c r="F228" s="37">
        <v>11.024292790842896</v>
      </c>
      <c r="G228" s="37"/>
      <c r="H228" s="37"/>
      <c r="I228" s="37"/>
      <c r="J228" s="37">
        <v>8.2539208025407564</v>
      </c>
      <c r="K228" s="37"/>
      <c r="L228" s="37"/>
      <c r="M228" s="37"/>
      <c r="N228" s="37">
        <v>13.021683588457527</v>
      </c>
      <c r="O228" s="37"/>
      <c r="P228" s="37"/>
      <c r="Q228" s="37"/>
      <c r="R228" s="37"/>
    </row>
    <row r="229" spans="1:18">
      <c r="A229" s="9">
        <v>44196</v>
      </c>
      <c r="B229" s="37">
        <v>13.1423690692933</v>
      </c>
      <c r="C229" s="37"/>
      <c r="D229" s="37"/>
      <c r="E229" s="37"/>
      <c r="F229" s="37">
        <v>11.731320379732653</v>
      </c>
      <c r="G229" s="37"/>
      <c r="H229" s="37"/>
      <c r="I229" s="37"/>
      <c r="J229" s="37">
        <v>10.077942405755072</v>
      </c>
      <c r="K229" s="37"/>
      <c r="L229" s="37"/>
      <c r="M229" s="37"/>
      <c r="N229" s="37">
        <v>13.778049958055503</v>
      </c>
      <c r="O229" s="37"/>
      <c r="P229" s="37"/>
      <c r="Q229" s="37"/>
      <c r="R229" s="37"/>
    </row>
    <row r="230" spans="1:18">
      <c r="A230" s="9">
        <v>44227</v>
      </c>
      <c r="B230" s="37">
        <v>13.09369982212783</v>
      </c>
      <c r="C230" s="37"/>
      <c r="D230" s="37"/>
      <c r="E230" s="37"/>
      <c r="F230" s="37">
        <v>12.019609501857214</v>
      </c>
      <c r="G230" s="37"/>
      <c r="H230" s="37"/>
      <c r="I230" s="37"/>
      <c r="J230" s="37">
        <v>10.329898776152142</v>
      </c>
      <c r="K230" s="37"/>
      <c r="L230" s="37"/>
      <c r="M230" s="37"/>
      <c r="N230" s="37">
        <v>13.883373267828533</v>
      </c>
      <c r="O230" s="37"/>
      <c r="P230" s="37"/>
      <c r="Q230" s="37"/>
      <c r="R230" s="37"/>
    </row>
    <row r="231" spans="1:18">
      <c r="A231" s="9">
        <v>44255</v>
      </c>
      <c r="B231" s="37">
        <v>12.828854297533343</v>
      </c>
      <c r="C231" s="37"/>
      <c r="D231" s="37"/>
      <c r="E231" s="37"/>
      <c r="F231" s="37">
        <v>11.796215550327743</v>
      </c>
      <c r="G231" s="37"/>
      <c r="H231" s="37"/>
      <c r="I231" s="37"/>
      <c r="J231" s="37">
        <v>9.9948530398803506</v>
      </c>
      <c r="K231" s="37"/>
      <c r="L231" s="37"/>
      <c r="M231" s="37"/>
      <c r="N231" s="37">
        <v>13.596830282206223</v>
      </c>
      <c r="O231" s="37"/>
      <c r="P231" s="37"/>
      <c r="Q231" s="37"/>
      <c r="R231" s="37"/>
    </row>
    <row r="232" spans="1:18">
      <c r="A232" s="9">
        <v>44286</v>
      </c>
      <c r="B232" s="37">
        <v>12.81575998766824</v>
      </c>
      <c r="C232" s="37"/>
      <c r="D232" s="37"/>
      <c r="E232" s="37"/>
      <c r="F232" s="37">
        <v>11.060244210110739</v>
      </c>
      <c r="G232" s="37"/>
      <c r="H232" s="37"/>
      <c r="I232" s="37"/>
      <c r="J232" s="37">
        <v>9.7741619084584919</v>
      </c>
      <c r="K232" s="37"/>
      <c r="L232" s="37"/>
      <c r="M232" s="37"/>
      <c r="N232" s="37">
        <v>13.545842854705622</v>
      </c>
      <c r="O232" s="37"/>
      <c r="P232" s="37"/>
      <c r="Q232" s="37"/>
      <c r="R232" s="37"/>
    </row>
    <row r="233" spans="1:18">
      <c r="A233" s="9">
        <v>44316</v>
      </c>
      <c r="B233" s="37">
        <v>12.439494006660503</v>
      </c>
      <c r="C233" s="37"/>
      <c r="D233" s="37"/>
      <c r="E233" s="37"/>
      <c r="F233" s="37">
        <v>10.876323289616568</v>
      </c>
      <c r="G233" s="37"/>
      <c r="H233" s="37"/>
      <c r="I233" s="37"/>
      <c r="J233" s="37">
        <v>9.604232039488835</v>
      </c>
      <c r="K233" s="37"/>
      <c r="L233" s="37"/>
      <c r="M233" s="37"/>
      <c r="N233" s="37">
        <v>13.658199144974075</v>
      </c>
      <c r="O233" s="37"/>
      <c r="P233" s="37"/>
      <c r="Q233" s="37"/>
      <c r="R233" s="37"/>
    </row>
    <row r="234" spans="1:18">
      <c r="A234" s="9">
        <v>44347</v>
      </c>
      <c r="B234" s="37">
        <v>12.387117062720531</v>
      </c>
      <c r="C234" s="37"/>
      <c r="D234" s="37"/>
      <c r="E234" s="37"/>
      <c r="F234" s="37">
        <v>10.495180282116051</v>
      </c>
      <c r="G234" s="37"/>
      <c r="H234" s="37"/>
      <c r="I234" s="37"/>
      <c r="J234" s="37">
        <v>9.0548647897789571</v>
      </c>
      <c r="K234" s="37"/>
      <c r="L234" s="37"/>
      <c r="M234" s="37"/>
      <c r="N234" s="37">
        <v>13.808535358423391</v>
      </c>
      <c r="O234" s="37"/>
      <c r="P234" s="37"/>
      <c r="Q234" s="37"/>
      <c r="R234" s="37"/>
    </row>
    <row r="235" spans="1:18">
      <c r="A235" s="9">
        <v>44377</v>
      </c>
      <c r="B235" s="37">
        <v>12.427200240132381</v>
      </c>
      <c r="C235" s="37"/>
      <c r="D235" s="37"/>
      <c r="E235" s="37"/>
      <c r="F235" s="37">
        <v>10.060677685826388</v>
      </c>
      <c r="G235" s="37"/>
      <c r="H235" s="37"/>
      <c r="I235" s="37"/>
      <c r="J235" s="37">
        <v>7.8753358142360508</v>
      </c>
      <c r="K235" s="37"/>
      <c r="L235" s="37"/>
      <c r="M235" s="37"/>
      <c r="N235" s="37">
        <v>13.99973805279604</v>
      </c>
      <c r="O235" s="37"/>
      <c r="P235" s="37"/>
      <c r="Q235" s="37"/>
    </row>
    <row r="236" spans="1:18">
      <c r="A236" s="9">
        <v>44408</v>
      </c>
      <c r="B236" s="37">
        <v>12.017011897586547</v>
      </c>
      <c r="C236" s="37"/>
      <c r="D236" s="37"/>
      <c r="E236" s="37"/>
      <c r="F236" s="37">
        <v>9.6123666031660289</v>
      </c>
      <c r="G236" s="37"/>
      <c r="H236" s="37"/>
      <c r="I236" s="37"/>
      <c r="J236" s="37">
        <v>7.690880252373768</v>
      </c>
      <c r="K236" s="37"/>
      <c r="L236" s="37"/>
      <c r="M236" s="37"/>
      <c r="N236" s="37">
        <v>13.686109275108826</v>
      </c>
      <c r="O236" s="37"/>
      <c r="P236" s="37"/>
      <c r="Q236" s="37"/>
    </row>
    <row r="237" spans="1:18">
      <c r="A237" s="9">
        <v>44439</v>
      </c>
      <c r="B237" s="37">
        <v>11.713449552708212</v>
      </c>
      <c r="C237" s="37"/>
      <c r="D237" s="37"/>
      <c r="E237" s="37"/>
      <c r="F237" s="37">
        <v>9.2044233944335261</v>
      </c>
      <c r="G237" s="37"/>
      <c r="H237" s="37"/>
      <c r="I237" s="37"/>
      <c r="J237" s="37">
        <v>7.4683584837470045</v>
      </c>
      <c r="K237" s="37"/>
      <c r="L237" s="37"/>
      <c r="M237" s="37"/>
      <c r="N237" s="37">
        <v>12.615875708158175</v>
      </c>
      <c r="O237" s="37"/>
      <c r="P237" s="37"/>
      <c r="Q237" s="37"/>
    </row>
    <row r="238" spans="1:18">
      <c r="A238" s="9">
        <v>44469</v>
      </c>
      <c r="B238" s="37">
        <v>11.63471427419049</v>
      </c>
      <c r="C238" s="37"/>
      <c r="D238" s="37"/>
      <c r="E238" s="37"/>
      <c r="F238" s="37">
        <v>8.8180659215127974</v>
      </c>
      <c r="G238" s="37"/>
      <c r="H238" s="37"/>
      <c r="I238" s="37"/>
      <c r="J238" s="37">
        <v>7.052009406965877</v>
      </c>
      <c r="K238" s="37"/>
      <c r="L238" s="37"/>
      <c r="M238" s="37"/>
      <c r="N238" s="37">
        <v>12.033305758119885</v>
      </c>
      <c r="O238" s="37"/>
      <c r="P238" s="37"/>
      <c r="Q238" s="37"/>
    </row>
    <row r="239" spans="1:18">
      <c r="A239" s="9">
        <v>44500</v>
      </c>
      <c r="B239" s="37">
        <v>11.588157105583079</v>
      </c>
      <c r="C239" s="37"/>
      <c r="D239" s="37"/>
      <c r="E239" s="37"/>
      <c r="F239" s="37">
        <v>8.5678031743445491</v>
      </c>
      <c r="G239" s="37"/>
      <c r="H239" s="37"/>
      <c r="I239" s="37"/>
      <c r="J239" s="37">
        <v>6.8926166372157756</v>
      </c>
      <c r="K239" s="37"/>
      <c r="L239" s="37"/>
      <c r="M239" s="37"/>
      <c r="N239" s="37">
        <v>12.191622611442023</v>
      </c>
      <c r="O239" s="37"/>
      <c r="P239" s="37"/>
      <c r="Q239" s="37"/>
    </row>
    <row r="240" spans="1:18">
      <c r="A240" s="9">
        <v>44530</v>
      </c>
      <c r="B240" s="37">
        <v>10.974016648706245</v>
      </c>
      <c r="C240" s="37"/>
      <c r="D240" s="37"/>
      <c r="E240" s="37"/>
      <c r="F240" s="37">
        <v>8.3446153466614312</v>
      </c>
      <c r="G240" s="37"/>
      <c r="H240" s="37"/>
      <c r="I240" s="37"/>
      <c r="J240" s="37">
        <v>6.7895765252698315</v>
      </c>
      <c r="K240" s="37"/>
      <c r="L240" s="37"/>
      <c r="M240" s="37"/>
      <c r="N240" s="37">
        <v>11.712888685584364</v>
      </c>
      <c r="O240" s="37"/>
      <c r="P240" s="37"/>
      <c r="Q240" s="37"/>
    </row>
    <row r="241" spans="1:17">
      <c r="A241" s="9">
        <v>44561</v>
      </c>
      <c r="B241" s="37"/>
      <c r="C241" s="37">
        <v>10.476681879483023</v>
      </c>
      <c r="D241" s="37"/>
      <c r="E241" s="37"/>
      <c r="F241" s="37">
        <v>7.8286357474535873</v>
      </c>
      <c r="G241" s="37">
        <v>7.8286357474535873</v>
      </c>
      <c r="H241" s="37"/>
      <c r="I241" s="37"/>
      <c r="J241" s="37">
        <v>6.4613559954200737</v>
      </c>
      <c r="K241" s="37">
        <v>6.4613559954200737</v>
      </c>
      <c r="L241" s="37"/>
      <c r="M241" s="37"/>
      <c r="N241" s="37">
        <v>11.538325775099544</v>
      </c>
      <c r="O241" s="37">
        <v>11.538325775099544</v>
      </c>
      <c r="P241" s="37"/>
      <c r="Q241" s="37"/>
    </row>
    <row r="242" spans="1:17">
      <c r="A242" s="9">
        <v>44592</v>
      </c>
      <c r="C242" s="37">
        <v>10.255637231965499</v>
      </c>
      <c r="D242" s="37"/>
      <c r="E242" s="37"/>
      <c r="F242" s="37"/>
      <c r="G242" s="37">
        <v>8.7045438867704696</v>
      </c>
      <c r="H242" s="37"/>
      <c r="I242" s="37"/>
      <c r="J242" s="37"/>
      <c r="K242" s="37">
        <v>5.49621974098884</v>
      </c>
      <c r="L242" s="37"/>
      <c r="M242" s="37"/>
      <c r="N242" s="37"/>
      <c r="O242" s="37">
        <v>11.6421975189033</v>
      </c>
      <c r="P242" s="37"/>
      <c r="Q242" s="37"/>
    </row>
    <row r="243" spans="1:17">
      <c r="A243" s="9">
        <v>44620</v>
      </c>
      <c r="C243" s="37">
        <v>10.158199322617</v>
      </c>
      <c r="D243" s="37"/>
      <c r="E243" s="37"/>
      <c r="F243" s="37"/>
      <c r="G243" s="37">
        <v>9.2849700091246099</v>
      </c>
      <c r="H243" s="37"/>
      <c r="I243" s="37"/>
      <c r="J243" s="37"/>
      <c r="K243" s="37">
        <v>4.8435319020227103</v>
      </c>
      <c r="L243" s="37"/>
      <c r="M243" s="37"/>
      <c r="N243" s="37"/>
      <c r="O243" s="37">
        <v>11.6753512697313</v>
      </c>
      <c r="P243" s="37"/>
      <c r="Q243" s="37"/>
    </row>
    <row r="244" spans="1:17">
      <c r="A244" s="9">
        <v>44651</v>
      </c>
      <c r="C244" s="37">
        <v>9.9849289526660794</v>
      </c>
      <c r="D244" s="37"/>
      <c r="E244" s="37"/>
      <c r="F244" s="37"/>
      <c r="G244" s="37">
        <v>9.0932343273719898</v>
      </c>
      <c r="H244" s="37"/>
      <c r="I244" s="37"/>
      <c r="J244" s="37"/>
      <c r="K244" s="37">
        <v>4.80751200997413</v>
      </c>
      <c r="L244" s="37"/>
      <c r="M244" s="37"/>
      <c r="N244" s="37"/>
      <c r="O244" s="37">
        <v>11.5660456181048</v>
      </c>
      <c r="P244" s="37"/>
      <c r="Q244" s="37"/>
    </row>
    <row r="245" spans="1:17">
      <c r="A245" s="9">
        <v>44681</v>
      </c>
      <c r="C245" s="37">
        <v>10.0691396128839</v>
      </c>
      <c r="D245" s="37"/>
      <c r="E245" s="37"/>
      <c r="F245" s="37"/>
      <c r="G245" s="37">
        <v>8.9952178488422305</v>
      </c>
      <c r="H245" s="37"/>
      <c r="I245" s="37"/>
      <c r="J245" s="37"/>
      <c r="K245" s="37">
        <v>4.8644590003131096</v>
      </c>
      <c r="L245" s="37"/>
      <c r="M245" s="37"/>
      <c r="N245" s="37"/>
      <c r="O245" s="37">
        <v>11.606396422652001</v>
      </c>
      <c r="P245" s="37"/>
      <c r="Q245" s="37"/>
    </row>
    <row r="246" spans="1:17">
      <c r="A246" s="9">
        <v>44712</v>
      </c>
      <c r="C246" s="37">
        <v>9.8418699567512604</v>
      </c>
      <c r="D246" s="37"/>
      <c r="E246" s="37"/>
      <c r="F246" s="37"/>
      <c r="G246" s="37">
        <v>9.8826220035972394</v>
      </c>
      <c r="H246" s="37"/>
      <c r="I246" s="37"/>
      <c r="J246" s="37"/>
      <c r="K246" s="37">
        <v>5.1114197574445503</v>
      </c>
      <c r="L246" s="37"/>
      <c r="M246" s="37"/>
      <c r="N246" s="37"/>
      <c r="O246" s="37">
        <v>11.6340433614383</v>
      </c>
      <c r="P246" s="37"/>
      <c r="Q246" s="37"/>
    </row>
    <row r="247" spans="1:17">
      <c r="A247" s="9">
        <v>44742</v>
      </c>
      <c r="C247" s="37">
        <v>9.6187172463013297</v>
      </c>
      <c r="D247" s="37"/>
      <c r="E247" s="37"/>
      <c r="F247" s="37"/>
      <c r="G247" s="37">
        <v>9.9218497683880909</v>
      </c>
      <c r="H247" s="37"/>
      <c r="I247" s="37"/>
      <c r="J247" s="37"/>
      <c r="K247" s="37">
        <v>4.82578896315575</v>
      </c>
      <c r="L247" s="37"/>
      <c r="M247" s="37"/>
      <c r="N247" s="37"/>
      <c r="O247" s="37">
        <v>11.712567404214999</v>
      </c>
      <c r="P247" s="37"/>
      <c r="Q247" s="37"/>
    </row>
    <row r="248" spans="1:17">
      <c r="A248" s="9">
        <v>44773</v>
      </c>
      <c r="C248" s="37">
        <v>9.5705881968025803</v>
      </c>
      <c r="D248" s="37"/>
      <c r="E248" s="37"/>
      <c r="F248" s="37"/>
      <c r="G248" s="37">
        <v>10.472785161475599</v>
      </c>
      <c r="H248" s="37"/>
      <c r="I248" s="37"/>
      <c r="J248" s="37"/>
      <c r="K248" s="37">
        <v>5.0986618279445697</v>
      </c>
      <c r="L248" s="37"/>
      <c r="M248" s="37"/>
      <c r="N248" s="37"/>
      <c r="O248" s="37">
        <v>11.8014848486979</v>
      </c>
      <c r="P248" s="37"/>
      <c r="Q248" s="37"/>
    </row>
    <row r="249" spans="1:17">
      <c r="A249" s="9">
        <v>44804</v>
      </c>
      <c r="C249" s="37">
        <v>9.5650813347305395</v>
      </c>
      <c r="D249" s="37"/>
      <c r="E249" s="37"/>
      <c r="F249" s="37"/>
      <c r="G249" s="37">
        <v>10.729186327529501</v>
      </c>
      <c r="H249" s="37"/>
      <c r="I249" s="37"/>
      <c r="J249" s="37"/>
      <c r="K249" s="37">
        <v>5.38618192675108</v>
      </c>
      <c r="L249" s="37"/>
      <c r="M249" s="37"/>
      <c r="N249" s="37"/>
      <c r="O249" s="37">
        <v>11.821660395980601</v>
      </c>
      <c r="P249" s="37"/>
      <c r="Q249" s="37"/>
    </row>
    <row r="250" spans="1:17">
      <c r="A250" s="9">
        <v>44834</v>
      </c>
      <c r="C250" s="37">
        <v>9.5886533021485398</v>
      </c>
      <c r="D250" s="37"/>
      <c r="E250" s="37"/>
      <c r="F250" s="37"/>
      <c r="G250" s="37">
        <v>10.7156568051109</v>
      </c>
      <c r="H250" s="37"/>
      <c r="I250" s="37"/>
      <c r="J250" s="37"/>
      <c r="K250" s="37">
        <v>5.3729364811141398</v>
      </c>
      <c r="L250" s="37"/>
      <c r="M250" s="37"/>
      <c r="N250" s="37"/>
      <c r="O250" s="37">
        <v>11.7620741211365</v>
      </c>
      <c r="P250" s="37"/>
      <c r="Q250" s="37"/>
    </row>
    <row r="251" spans="1:17">
      <c r="A251" s="9">
        <v>44865</v>
      </c>
      <c r="C251" s="37">
        <v>9.6715450297004502</v>
      </c>
      <c r="D251" s="37"/>
      <c r="E251" s="37"/>
      <c r="F251" s="37"/>
      <c r="G251" s="37">
        <v>11.237857818134801</v>
      </c>
      <c r="H251" s="37"/>
      <c r="I251" s="37"/>
      <c r="J251" s="37"/>
      <c r="K251" s="37">
        <v>5.6799967985408601</v>
      </c>
      <c r="L251" s="37"/>
      <c r="M251" s="37"/>
      <c r="N251" s="37"/>
      <c r="O251" s="37">
        <v>11.872131771331199</v>
      </c>
      <c r="P251" s="37"/>
      <c r="Q251" s="37"/>
    </row>
    <row r="252" spans="1:17">
      <c r="A252" s="9">
        <v>44895</v>
      </c>
      <c r="C252" s="37">
        <v>9.6925612383735693</v>
      </c>
      <c r="D252" s="37"/>
      <c r="E252" s="37"/>
      <c r="F252" s="37"/>
      <c r="G252" s="37">
        <v>11.4175740589372</v>
      </c>
      <c r="H252" s="37"/>
      <c r="I252" s="37"/>
      <c r="J252" s="37"/>
      <c r="K252" s="37">
        <v>5.7794340164518001</v>
      </c>
      <c r="L252" s="37"/>
      <c r="M252" s="37"/>
      <c r="N252" s="37"/>
      <c r="O252" s="37">
        <v>12.005218977537099</v>
      </c>
      <c r="P252" s="37"/>
      <c r="Q252" s="37"/>
    </row>
    <row r="253" spans="1:17">
      <c r="A253" s="9">
        <v>44926</v>
      </c>
      <c r="C253" s="37">
        <v>9.7425323626175206</v>
      </c>
      <c r="D253" s="37"/>
      <c r="E253" s="37"/>
      <c r="F253" s="37"/>
      <c r="G253" s="37">
        <v>11.6277936469778</v>
      </c>
      <c r="H253" s="37"/>
      <c r="I253" s="37"/>
      <c r="J253" s="37"/>
      <c r="K253" s="37">
        <v>5.9775619816737704</v>
      </c>
      <c r="L253" s="37"/>
      <c r="M253" s="37"/>
      <c r="N253" s="37"/>
      <c r="O253" s="37">
        <v>12.0612655312817</v>
      </c>
      <c r="P253" s="37"/>
      <c r="Q253" s="37"/>
    </row>
    <row r="254" spans="1:17">
      <c r="A254" s="9">
        <v>44957</v>
      </c>
      <c r="C254" s="37">
        <v>9.8748514130010197</v>
      </c>
      <c r="D254" s="37"/>
      <c r="E254" s="37"/>
      <c r="F254" s="37"/>
      <c r="G254" s="37">
        <v>12.1705612191812</v>
      </c>
      <c r="H254" s="37"/>
      <c r="I254" s="37"/>
      <c r="J254" s="37"/>
      <c r="K254" s="37">
        <v>6.3854749741306502</v>
      </c>
      <c r="L254" s="37"/>
      <c r="M254" s="37"/>
      <c r="N254" s="37"/>
      <c r="O254" s="37">
        <v>12.157714812170701</v>
      </c>
      <c r="P254" s="37"/>
      <c r="Q254" s="37"/>
    </row>
    <row r="255" spans="1:17">
      <c r="A255" s="9">
        <v>44985</v>
      </c>
      <c r="C255" s="37">
        <v>10.0011692751795</v>
      </c>
      <c r="D255" s="37"/>
      <c r="E255" s="37"/>
      <c r="F255" s="37"/>
      <c r="G255" s="37">
        <v>12.9281306213718</v>
      </c>
      <c r="H255" s="37"/>
      <c r="I255" s="37"/>
      <c r="J255" s="37"/>
      <c r="K255" s="37">
        <v>6.6983636438293699</v>
      </c>
      <c r="L255" s="37"/>
      <c r="M255" s="37"/>
      <c r="N255" s="37"/>
      <c r="O255" s="37">
        <v>12.2902827129295</v>
      </c>
      <c r="P255" s="37"/>
      <c r="Q255" s="37"/>
    </row>
    <row r="256" spans="1:17">
      <c r="A256" s="9">
        <v>45016</v>
      </c>
      <c r="C256" s="37">
        <v>10.116831892014901</v>
      </c>
      <c r="D256" s="37"/>
      <c r="E256" s="37"/>
      <c r="F256" s="37"/>
      <c r="G256" s="37">
        <v>13.215831198516501</v>
      </c>
      <c r="H256" s="37"/>
      <c r="I256" s="37"/>
      <c r="J256" s="37"/>
      <c r="K256" s="37">
        <v>6.9739504194750701</v>
      </c>
      <c r="L256" s="37"/>
      <c r="M256" s="37"/>
      <c r="N256" s="37"/>
      <c r="O256" s="37">
        <v>12.4206076962715</v>
      </c>
      <c r="P256" s="37"/>
      <c r="Q256" s="37"/>
    </row>
    <row r="257" spans="1:17">
      <c r="A257" s="9">
        <v>45046</v>
      </c>
      <c r="C257" s="37">
        <v>10.2676992048677</v>
      </c>
      <c r="D257" s="37"/>
      <c r="E257" s="37"/>
      <c r="F257" s="37"/>
      <c r="G257" s="37">
        <v>13.894433649311701</v>
      </c>
      <c r="H257" s="37"/>
      <c r="I257" s="37"/>
      <c r="J257" s="37"/>
      <c r="K257" s="37">
        <v>7.2054314781389897</v>
      </c>
      <c r="L257" s="37"/>
      <c r="M257" s="37"/>
      <c r="N257" s="37"/>
      <c r="O257" s="37">
        <v>12.538898304505199</v>
      </c>
      <c r="P257" s="37"/>
      <c r="Q257" s="37"/>
    </row>
    <row r="258" spans="1:17">
      <c r="A258" s="9">
        <v>45077</v>
      </c>
      <c r="C258" s="37">
        <v>10.4381767107201</v>
      </c>
      <c r="D258" s="37"/>
      <c r="E258" s="37"/>
      <c r="F258" s="37"/>
      <c r="G258" s="37">
        <v>14.4696646267495</v>
      </c>
      <c r="H258" s="37"/>
      <c r="I258" s="37"/>
      <c r="J258" s="37"/>
      <c r="K258" s="37">
        <v>7.5418091942389696</v>
      </c>
      <c r="L258" s="37"/>
      <c r="M258" s="37"/>
      <c r="N258" s="37"/>
      <c r="O258" s="37">
        <v>12.711621077487401</v>
      </c>
      <c r="P258" s="37"/>
      <c r="Q258" s="37"/>
    </row>
    <row r="259" spans="1:17">
      <c r="A259" s="9">
        <v>45107</v>
      </c>
      <c r="C259" s="37">
        <v>10.5978789963349</v>
      </c>
      <c r="D259" s="37"/>
      <c r="E259" s="37"/>
      <c r="F259" s="37"/>
      <c r="G259" s="37">
        <v>14.483530577266301</v>
      </c>
      <c r="H259" s="37"/>
      <c r="I259" s="37"/>
      <c r="J259" s="37"/>
      <c r="K259" s="37">
        <v>7.9659666115545598</v>
      </c>
      <c r="L259" s="37"/>
      <c r="M259" s="37"/>
      <c r="N259" s="37"/>
      <c r="O259" s="37">
        <v>12.8574120090116</v>
      </c>
      <c r="P259" s="37"/>
      <c r="Q259" s="37"/>
    </row>
    <row r="260" spans="1:17">
      <c r="A260" s="9">
        <v>45138</v>
      </c>
      <c r="C260" s="37">
        <v>10.779284183706499</v>
      </c>
      <c r="D260" s="37"/>
      <c r="E260" s="37"/>
      <c r="F260" s="37"/>
      <c r="G260" s="37">
        <v>15.145567311034601</v>
      </c>
      <c r="H260" s="37"/>
      <c r="I260" s="37"/>
      <c r="J260" s="37"/>
      <c r="K260" s="37">
        <v>8.34411602848607</v>
      </c>
      <c r="L260" s="37"/>
      <c r="M260" s="37"/>
      <c r="N260" s="37"/>
      <c r="O260" s="37">
        <v>12.930806849728301</v>
      </c>
      <c r="P260" s="37"/>
      <c r="Q260" s="37"/>
    </row>
    <row r="261" spans="1:17">
      <c r="A261" s="9">
        <v>45169</v>
      </c>
      <c r="C261" s="37">
        <v>10.936507306499699</v>
      </c>
      <c r="D261" s="37"/>
      <c r="E261" s="37"/>
      <c r="F261" s="37"/>
      <c r="G261" s="37">
        <v>15.246256042350399</v>
      </c>
      <c r="H261" s="37"/>
      <c r="I261" s="37"/>
      <c r="J261" s="37"/>
      <c r="K261" s="37">
        <v>8.6002767216806095</v>
      </c>
      <c r="L261" s="37"/>
      <c r="M261" s="37"/>
      <c r="N261" s="37"/>
      <c r="O261" s="37">
        <v>12.977979099582701</v>
      </c>
      <c r="P261" s="37"/>
      <c r="Q261" s="37"/>
    </row>
    <row r="262" spans="1:17">
      <c r="A262" s="9">
        <v>45199</v>
      </c>
      <c r="C262" s="37">
        <v>11.148746980418901</v>
      </c>
      <c r="D262" s="37"/>
      <c r="E262" s="37"/>
      <c r="F262" s="37"/>
      <c r="G262" s="37">
        <v>15.176512149101001</v>
      </c>
      <c r="H262" s="37"/>
      <c r="I262" s="37"/>
      <c r="J262" s="37"/>
      <c r="K262" s="37">
        <v>8.8803343080598403</v>
      </c>
      <c r="L262" s="37"/>
      <c r="M262" s="37"/>
      <c r="N262" s="37"/>
      <c r="O262" s="37">
        <v>13.088731844730001</v>
      </c>
      <c r="P262" s="37"/>
      <c r="Q262" s="37"/>
    </row>
    <row r="263" spans="1:17">
      <c r="A263" s="9">
        <v>45230</v>
      </c>
      <c r="C263" s="37">
        <v>11.338043002407501</v>
      </c>
      <c r="D263" s="37"/>
      <c r="E263" s="37"/>
      <c r="F263" s="37"/>
      <c r="G263" s="37">
        <v>15.024734881998</v>
      </c>
      <c r="H263" s="37"/>
      <c r="I263" s="37"/>
      <c r="J263" s="37"/>
      <c r="K263" s="37">
        <v>9.1579949087441097</v>
      </c>
      <c r="L263" s="37"/>
      <c r="M263" s="37"/>
      <c r="N263" s="37"/>
      <c r="O263" s="37">
        <v>13.173401383418801</v>
      </c>
      <c r="P263" s="37"/>
      <c r="Q263" s="37"/>
    </row>
    <row r="264" spans="1:17">
      <c r="A264" s="9">
        <v>45260</v>
      </c>
      <c r="C264" s="37">
        <v>11.457011505130801</v>
      </c>
      <c r="D264" s="37"/>
      <c r="E264" s="37"/>
      <c r="F264" s="37"/>
      <c r="G264" s="37">
        <v>15.0297022662686</v>
      </c>
      <c r="H264" s="37"/>
      <c r="I264" s="37"/>
      <c r="J264" s="37"/>
      <c r="K264" s="37">
        <v>9.3996052145411095</v>
      </c>
      <c r="L264" s="37"/>
      <c r="M264" s="37"/>
      <c r="N264" s="37"/>
      <c r="O264" s="37">
        <v>13.403929922133401</v>
      </c>
      <c r="P264" s="37"/>
      <c r="Q264" s="37"/>
    </row>
    <row r="265" spans="1:17">
      <c r="A265" s="9">
        <v>45291</v>
      </c>
      <c r="C265" s="37">
        <v>11.6218003503158</v>
      </c>
      <c r="G265" s="37">
        <v>15.0329472911931</v>
      </c>
      <c r="K265" s="37">
        <v>9.5176595816577301</v>
      </c>
      <c r="O265" s="37">
        <v>13.5813476510003</v>
      </c>
    </row>
    <row r="266" spans="1:17">
      <c r="D266" t="s">
        <v>37</v>
      </c>
    </row>
    <row r="267" spans="1:17" ht="23.25">
      <c r="E267" s="58" t="s">
        <v>10</v>
      </c>
      <c r="J267" s="58" t="s">
        <v>11</v>
      </c>
    </row>
    <row r="284" spans="5:10" ht="23.25">
      <c r="E284" s="58" t="s">
        <v>12</v>
      </c>
      <c r="J284" s="58" t="s">
        <v>36</v>
      </c>
    </row>
    <row r="302" spans="3:3">
      <c r="C302" t="s">
        <v>38</v>
      </c>
    </row>
  </sheetData>
  <pageMargins left="0.7" right="0.7" top="0.75" bottom="0.75" header="0.3" footer="0.3"/>
  <pageSetup scale="51" orientation="portrait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3E94-7864-4403-96DA-A471FDB4CEB6}">
  <dimension ref="A1:AE29"/>
  <sheetViews>
    <sheetView showGridLines="0" view="pageBreakPreview" zoomScale="60" zoomScaleNormal="100" workbookViewId="0">
      <selection activeCell="B4" sqref="B4"/>
    </sheetView>
  </sheetViews>
  <sheetFormatPr baseColWidth="10" defaultRowHeight="15"/>
  <sheetData>
    <row r="1" spans="1:31">
      <c r="A1" s="59">
        <v>100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1"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31">
      <c r="A3" t="s">
        <v>33</v>
      </c>
      <c r="B3">
        <v>1.883</v>
      </c>
      <c r="C3" s="66">
        <v>2.1410999999999998</v>
      </c>
      <c r="D3" s="66">
        <v>2.5078</v>
      </c>
      <c r="E3" s="66">
        <v>2.8512</v>
      </c>
      <c r="F3" s="66">
        <v>3.1728999999999998</v>
      </c>
      <c r="G3" s="66">
        <v>4.2698999999999998</v>
      </c>
      <c r="H3" s="66">
        <v>5.1184000000000003</v>
      </c>
      <c r="I3" s="66">
        <v>5.7778999999999998</v>
      </c>
      <c r="J3" s="66">
        <v>6.2936000000000005</v>
      </c>
      <c r="K3" s="66">
        <v>6.6999000000000004</v>
      </c>
      <c r="L3" s="66">
        <v>7.0223999999999993</v>
      </c>
      <c r="M3" s="66">
        <v>7.2808000000000002</v>
      </c>
      <c r="N3" s="66">
        <v>7.4898000000000007</v>
      </c>
      <c r="O3" s="66">
        <v>7.6605000000000008</v>
      </c>
      <c r="P3" s="66">
        <v>8.5647000000000002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</row>
    <row r="4" spans="1:31">
      <c r="A4" t="s">
        <v>29</v>
      </c>
      <c r="B4" s="61">
        <v>7.2403026448631644</v>
      </c>
      <c r="C4" s="67">
        <v>7.8859757987256227</v>
      </c>
      <c r="D4" s="67">
        <v>8.7876994226515759</v>
      </c>
      <c r="E4" s="67">
        <v>9.1183243578469764</v>
      </c>
      <c r="F4" s="67">
        <v>9.6053578967327056</v>
      </c>
      <c r="G4" s="66">
        <v>11.54608406087571</v>
      </c>
      <c r="H4" s="66">
        <v>11.952094014110031</v>
      </c>
      <c r="I4" s="66">
        <v>12.96678172942373</v>
      </c>
      <c r="J4" s="66">
        <v>12.810367408572812</v>
      </c>
      <c r="K4" s="66">
        <v>13.617991268942466</v>
      </c>
      <c r="L4" s="66">
        <v>12.94344026002207</v>
      </c>
      <c r="M4" s="66">
        <v>14.608693848294612</v>
      </c>
      <c r="N4" s="66">
        <v>14.150630217736254</v>
      </c>
      <c r="O4" s="66">
        <v>13.638673342582791</v>
      </c>
      <c r="P4" s="66">
        <v>14.651496109462631</v>
      </c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</row>
    <row r="5" spans="1:31">
      <c r="B5" s="61"/>
      <c r="C5" s="61"/>
      <c r="D5" s="61"/>
      <c r="E5" s="61"/>
      <c r="F5" s="61"/>
    </row>
    <row r="8" spans="1:31" ht="18.75">
      <c r="E8" t="s">
        <v>39</v>
      </c>
      <c r="G8" s="60"/>
      <c r="O8" s="60"/>
    </row>
    <row r="29" spans="5:5">
      <c r="E29" t="s">
        <v>40</v>
      </c>
    </row>
  </sheetData>
  <mergeCells count="2">
    <mergeCell ref="B1:P1"/>
    <mergeCell ref="Q1:AE1"/>
  </mergeCells>
  <pageMargins left="0.7" right="0.7" top="0.75" bottom="0.75" header="0.3" footer="0.3"/>
  <pageSetup paperSize="9" scale="55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519A-9E28-411A-BA7A-4CC15CE8EC8F}">
  <dimension ref="A1:O404"/>
  <sheetViews>
    <sheetView showGridLines="0" view="pageBreakPreview" zoomScale="60" zoomScaleNormal="70" workbookViewId="0">
      <pane xSplit="1" ySplit="1" topLeftCell="B358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B376" sqref="B376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4" width="15.42578125" style="1" customWidth="1"/>
    <col min="5" max="16384" width="11.42578125" style="1"/>
  </cols>
  <sheetData>
    <row r="1" spans="1:6" s="2" customFormat="1" ht="15">
      <c r="A1" s="27" t="s">
        <v>0</v>
      </c>
      <c r="B1" s="27" t="s">
        <v>4</v>
      </c>
      <c r="C1" s="32" t="s">
        <v>31</v>
      </c>
      <c r="D1" s="32" t="s">
        <v>32</v>
      </c>
      <c r="E1" s="46"/>
      <c r="F1" s="32"/>
    </row>
    <row r="2" spans="1:6">
      <c r="A2" s="11">
        <v>33025</v>
      </c>
      <c r="B2" s="28"/>
      <c r="C2" s="12"/>
      <c r="D2" s="12"/>
    </row>
    <row r="3" spans="1:6">
      <c r="A3" s="11">
        <v>33055</v>
      </c>
      <c r="B3" s="28"/>
      <c r="C3" s="12"/>
      <c r="D3" s="12"/>
    </row>
    <row r="4" spans="1:6">
      <c r="A4" s="11">
        <v>33086</v>
      </c>
      <c r="B4" s="28"/>
      <c r="C4" s="12"/>
      <c r="D4" s="12"/>
    </row>
    <row r="5" spans="1:6">
      <c r="A5" s="11">
        <v>33117</v>
      </c>
      <c r="B5" s="28"/>
      <c r="C5" s="12"/>
      <c r="D5" s="12"/>
    </row>
    <row r="6" spans="1:6">
      <c r="A6" s="11">
        <v>33147</v>
      </c>
      <c r="B6" s="28"/>
      <c r="C6" s="12"/>
      <c r="D6" s="12"/>
    </row>
    <row r="7" spans="1:6">
      <c r="A7" s="11">
        <v>33178</v>
      </c>
      <c r="B7" s="28"/>
      <c r="C7" s="12"/>
      <c r="D7" s="12"/>
    </row>
    <row r="8" spans="1:6">
      <c r="A8" s="11">
        <v>33208</v>
      </c>
      <c r="B8" s="28"/>
      <c r="C8" s="12"/>
      <c r="D8" s="12"/>
    </row>
    <row r="9" spans="1:6">
      <c r="A9" s="11">
        <v>33239</v>
      </c>
      <c r="B9" s="28"/>
      <c r="C9" s="12"/>
      <c r="D9" s="12"/>
    </row>
    <row r="10" spans="1:6">
      <c r="A10" s="11">
        <v>33270</v>
      </c>
      <c r="B10" s="28"/>
      <c r="C10" s="12"/>
      <c r="D10" s="12"/>
    </row>
    <row r="11" spans="1:6">
      <c r="A11" s="11">
        <v>33298</v>
      </c>
      <c r="B11" s="28"/>
      <c r="C11" s="12"/>
      <c r="D11" s="12"/>
    </row>
    <row r="12" spans="1:6">
      <c r="A12" s="11">
        <v>33329</v>
      </c>
      <c r="B12" s="28"/>
      <c r="C12" s="12"/>
      <c r="D12" s="12"/>
    </row>
    <row r="13" spans="1:6">
      <c r="A13" s="11">
        <v>33359</v>
      </c>
      <c r="B13" s="28"/>
      <c r="C13" s="12"/>
      <c r="D13" s="12"/>
    </row>
    <row r="14" spans="1:6">
      <c r="A14" s="11">
        <v>33390</v>
      </c>
      <c r="B14" s="28"/>
      <c r="C14" s="12"/>
      <c r="D14" s="12"/>
    </row>
    <row r="15" spans="1:6">
      <c r="A15" s="11">
        <v>33420</v>
      </c>
      <c r="B15" s="28"/>
      <c r="C15" s="12"/>
      <c r="D15" s="12"/>
    </row>
    <row r="16" spans="1:6">
      <c r="A16" s="11">
        <v>33451</v>
      </c>
      <c r="B16" s="28"/>
      <c r="C16" s="12"/>
      <c r="D16" s="12"/>
    </row>
    <row r="17" spans="1:4">
      <c r="A17" s="11">
        <v>33482</v>
      </c>
      <c r="B17" s="28"/>
      <c r="C17" s="12"/>
      <c r="D17" s="12"/>
    </row>
    <row r="18" spans="1:4">
      <c r="A18" s="11">
        <v>33512</v>
      </c>
      <c r="B18" s="28"/>
      <c r="C18" s="12"/>
      <c r="D18" s="12"/>
    </row>
    <row r="19" spans="1:4">
      <c r="A19" s="11">
        <v>33543</v>
      </c>
      <c r="B19" s="28"/>
      <c r="C19" s="12"/>
      <c r="D19" s="12"/>
    </row>
    <row r="20" spans="1:4">
      <c r="A20" s="11">
        <v>33573</v>
      </c>
      <c r="B20" s="28"/>
      <c r="C20" s="12"/>
      <c r="D20" s="12"/>
    </row>
    <row r="21" spans="1:4">
      <c r="A21" s="11">
        <v>33604</v>
      </c>
      <c r="B21" s="28"/>
      <c r="C21" s="12"/>
      <c r="D21" s="12"/>
    </row>
    <row r="22" spans="1:4">
      <c r="A22" s="11">
        <v>33635</v>
      </c>
      <c r="B22" s="28"/>
      <c r="C22" s="12"/>
      <c r="D22" s="12"/>
    </row>
    <row r="23" spans="1:4">
      <c r="A23" s="11">
        <v>33664</v>
      </c>
      <c r="B23" s="28"/>
      <c r="C23" s="12"/>
      <c r="D23" s="12"/>
    </row>
    <row r="24" spans="1:4">
      <c r="A24" s="11">
        <v>33695</v>
      </c>
      <c r="B24" s="28"/>
      <c r="C24" s="12"/>
      <c r="D24" s="12"/>
    </row>
    <row r="25" spans="1:4">
      <c r="A25" s="11">
        <v>33725</v>
      </c>
      <c r="B25" s="28"/>
      <c r="C25" s="12"/>
      <c r="D25" s="12"/>
    </row>
    <row r="26" spans="1:4">
      <c r="A26" s="11">
        <v>33756</v>
      </c>
      <c r="B26" s="28"/>
      <c r="C26" s="12"/>
      <c r="D26" s="12"/>
    </row>
    <row r="27" spans="1:4">
      <c r="A27" s="11">
        <v>33786</v>
      </c>
      <c r="B27" s="28"/>
      <c r="C27" s="12"/>
      <c r="D27" s="12"/>
    </row>
    <row r="28" spans="1:4">
      <c r="A28" s="11">
        <v>33817</v>
      </c>
      <c r="B28" s="28"/>
      <c r="C28" s="12"/>
      <c r="D28" s="12"/>
    </row>
    <row r="29" spans="1:4">
      <c r="A29" s="11">
        <v>33848</v>
      </c>
      <c r="B29" s="28"/>
      <c r="C29" s="12"/>
      <c r="D29" s="12"/>
    </row>
    <row r="30" spans="1:4">
      <c r="A30" s="11">
        <v>33878</v>
      </c>
      <c r="B30" s="28"/>
      <c r="C30" s="12"/>
      <c r="D30" s="12"/>
    </row>
    <row r="31" spans="1:4">
      <c r="A31" s="11">
        <v>33909</v>
      </c>
      <c r="B31" s="28"/>
      <c r="C31" s="12"/>
      <c r="D31" s="12"/>
    </row>
    <row r="32" spans="1:4">
      <c r="A32" s="11">
        <v>33939</v>
      </c>
      <c r="B32" s="28"/>
      <c r="C32" s="12"/>
      <c r="D32" s="12"/>
    </row>
    <row r="33" spans="1:4">
      <c r="A33" s="11">
        <v>33970</v>
      </c>
      <c r="B33" s="28"/>
      <c r="C33" s="12"/>
      <c r="D33" s="12"/>
    </row>
    <row r="34" spans="1:4">
      <c r="A34" s="11">
        <v>34001</v>
      </c>
      <c r="B34" s="28"/>
      <c r="C34" s="12"/>
      <c r="D34" s="12"/>
    </row>
    <row r="35" spans="1:4">
      <c r="A35" s="11">
        <v>34029</v>
      </c>
      <c r="B35" s="28"/>
      <c r="C35" s="12"/>
      <c r="D35" s="12"/>
    </row>
    <row r="36" spans="1:4">
      <c r="A36" s="11">
        <v>34060</v>
      </c>
      <c r="B36" s="28"/>
      <c r="C36" s="12"/>
      <c r="D36" s="12"/>
    </row>
    <row r="37" spans="1:4">
      <c r="A37" s="11">
        <v>34090</v>
      </c>
      <c r="B37" s="28"/>
      <c r="C37" s="12"/>
      <c r="D37" s="12"/>
    </row>
    <row r="38" spans="1:4">
      <c r="A38" s="11">
        <v>34121</v>
      </c>
      <c r="B38" s="28"/>
      <c r="C38" s="12"/>
      <c r="D38" s="12"/>
    </row>
    <row r="39" spans="1:4">
      <c r="A39" s="11">
        <v>34151</v>
      </c>
      <c r="B39" s="28"/>
      <c r="C39" s="12"/>
      <c r="D39" s="12"/>
    </row>
    <row r="40" spans="1:4">
      <c r="A40" s="11">
        <v>34182</v>
      </c>
      <c r="B40" s="28"/>
      <c r="C40" s="12"/>
      <c r="D40" s="12"/>
    </row>
    <row r="41" spans="1:4">
      <c r="A41" s="11">
        <v>34213</v>
      </c>
      <c r="B41" s="28"/>
      <c r="C41" s="12"/>
      <c r="D41" s="12"/>
    </row>
    <row r="42" spans="1:4">
      <c r="A42" s="11">
        <v>34243</v>
      </c>
      <c r="B42" s="28"/>
      <c r="C42" s="12"/>
      <c r="D42" s="12"/>
    </row>
    <row r="43" spans="1:4">
      <c r="A43" s="11">
        <v>34274</v>
      </c>
      <c r="B43" s="28"/>
      <c r="C43" s="12"/>
      <c r="D43" s="12"/>
    </row>
    <row r="44" spans="1:4">
      <c r="A44" s="11">
        <v>34304</v>
      </c>
      <c r="B44" s="28"/>
      <c r="C44" s="12"/>
      <c r="D44" s="12"/>
    </row>
    <row r="45" spans="1:4">
      <c r="A45" s="11">
        <v>34335</v>
      </c>
      <c r="B45" s="28"/>
      <c r="C45" s="12"/>
      <c r="D45" s="12"/>
    </row>
    <row r="46" spans="1:4">
      <c r="A46" s="11">
        <v>34366</v>
      </c>
      <c r="B46" s="28"/>
      <c r="C46" s="12"/>
      <c r="D46" s="12"/>
    </row>
    <row r="47" spans="1:4">
      <c r="A47" s="11">
        <v>34394</v>
      </c>
      <c r="B47" s="28"/>
      <c r="C47" s="12"/>
      <c r="D47" s="12"/>
    </row>
    <row r="48" spans="1:4">
      <c r="A48" s="11">
        <v>34425</v>
      </c>
      <c r="B48" s="28"/>
      <c r="C48" s="12"/>
      <c r="D48" s="12"/>
    </row>
    <row r="49" spans="1:4">
      <c r="A49" s="11">
        <v>34455</v>
      </c>
      <c r="B49" s="28"/>
      <c r="C49" s="12"/>
      <c r="D49" s="12"/>
    </row>
    <row r="50" spans="1:4">
      <c r="A50" s="11">
        <v>34486</v>
      </c>
      <c r="B50" s="28"/>
      <c r="C50" s="12"/>
      <c r="D50" s="12"/>
    </row>
    <row r="51" spans="1:4">
      <c r="A51" s="11">
        <v>34516</v>
      </c>
      <c r="B51" s="28"/>
      <c r="C51" s="12"/>
      <c r="D51" s="12"/>
    </row>
    <row r="52" spans="1:4">
      <c r="A52" s="11">
        <v>34547</v>
      </c>
      <c r="B52" s="28"/>
      <c r="C52" s="12"/>
      <c r="D52" s="12"/>
    </row>
    <row r="53" spans="1:4">
      <c r="A53" s="11">
        <v>34578</v>
      </c>
      <c r="B53" s="28"/>
      <c r="C53" s="12"/>
      <c r="D53" s="12"/>
    </row>
    <row r="54" spans="1:4">
      <c r="A54" s="11">
        <v>34608</v>
      </c>
      <c r="B54" s="28"/>
      <c r="C54" s="12"/>
      <c r="D54" s="12"/>
    </row>
    <row r="55" spans="1:4">
      <c r="A55" s="11">
        <v>34639</v>
      </c>
      <c r="B55" s="28"/>
      <c r="C55" s="12"/>
      <c r="D55" s="12"/>
    </row>
    <row r="56" spans="1:4">
      <c r="A56" s="11">
        <v>34669</v>
      </c>
      <c r="B56" s="28"/>
      <c r="C56" s="12"/>
      <c r="D56" s="12"/>
    </row>
    <row r="57" spans="1:4">
      <c r="A57" s="11">
        <v>34700</v>
      </c>
      <c r="B57" s="28"/>
      <c r="C57" s="12"/>
      <c r="D57" s="12"/>
    </row>
    <row r="58" spans="1:4">
      <c r="A58" s="11">
        <v>34731</v>
      </c>
      <c r="B58" s="28"/>
      <c r="C58" s="12"/>
      <c r="D58" s="12"/>
    </row>
    <row r="59" spans="1:4">
      <c r="A59" s="11">
        <v>34759</v>
      </c>
      <c r="B59" s="28"/>
      <c r="C59" s="12"/>
      <c r="D59" s="12"/>
    </row>
    <row r="60" spans="1:4">
      <c r="A60" s="11">
        <v>34790</v>
      </c>
      <c r="B60" s="28"/>
      <c r="C60" s="12"/>
      <c r="D60" s="12"/>
    </row>
    <row r="61" spans="1:4">
      <c r="A61" s="11">
        <v>34820</v>
      </c>
      <c r="B61" s="28"/>
      <c r="C61" s="12"/>
      <c r="D61" s="12"/>
    </row>
    <row r="62" spans="1:4">
      <c r="A62" s="11">
        <v>34851</v>
      </c>
      <c r="B62" s="28"/>
      <c r="C62" s="12"/>
      <c r="D62" s="12"/>
    </row>
    <row r="63" spans="1:4">
      <c r="A63" s="11">
        <v>34881</v>
      </c>
      <c r="B63" s="28"/>
      <c r="C63" s="12"/>
      <c r="D63" s="12"/>
    </row>
    <row r="64" spans="1:4">
      <c r="A64" s="11">
        <v>34912</v>
      </c>
      <c r="B64" s="28"/>
      <c r="C64" s="12"/>
      <c r="D64" s="12"/>
    </row>
    <row r="65" spans="1:4">
      <c r="A65" s="11">
        <v>34943</v>
      </c>
      <c r="B65" s="28"/>
      <c r="C65" s="12"/>
      <c r="D65" s="12"/>
    </row>
    <row r="66" spans="1:4">
      <c r="A66" s="11">
        <v>34973</v>
      </c>
      <c r="B66" s="28"/>
      <c r="C66" s="12"/>
      <c r="D66" s="12"/>
    </row>
    <row r="67" spans="1:4">
      <c r="A67" s="11">
        <v>35004</v>
      </c>
      <c r="B67" s="28"/>
      <c r="C67" s="12"/>
      <c r="D67" s="12"/>
    </row>
    <row r="68" spans="1:4">
      <c r="A68" s="11">
        <v>35034</v>
      </c>
      <c r="B68" s="28"/>
      <c r="C68" s="12"/>
      <c r="D68" s="12"/>
    </row>
    <row r="69" spans="1:4">
      <c r="A69" s="11">
        <v>35065</v>
      </c>
      <c r="B69" s="28"/>
      <c r="C69" s="12"/>
      <c r="D69" s="12"/>
    </row>
    <row r="70" spans="1:4">
      <c r="A70" s="11">
        <v>35096</v>
      </c>
      <c r="B70" s="28"/>
      <c r="C70" s="12"/>
      <c r="D70" s="12"/>
    </row>
    <row r="71" spans="1:4">
      <c r="A71" s="11">
        <v>35125</v>
      </c>
      <c r="B71" s="28"/>
      <c r="C71" s="12"/>
      <c r="D71" s="12"/>
    </row>
    <row r="72" spans="1:4">
      <c r="A72" s="11">
        <v>35156</v>
      </c>
      <c r="B72" s="28"/>
      <c r="C72" s="12"/>
      <c r="D72" s="12"/>
    </row>
    <row r="73" spans="1:4">
      <c r="A73" s="11">
        <v>35186</v>
      </c>
      <c r="B73" s="28"/>
      <c r="C73" s="12"/>
      <c r="D73" s="12"/>
    </row>
    <row r="74" spans="1:4">
      <c r="A74" s="11">
        <v>35217</v>
      </c>
      <c r="B74" s="28"/>
      <c r="C74" s="12"/>
      <c r="D74" s="12"/>
    </row>
    <row r="75" spans="1:4">
      <c r="A75" s="11">
        <v>35247</v>
      </c>
      <c r="B75" s="28"/>
      <c r="C75" s="12"/>
      <c r="D75" s="12"/>
    </row>
    <row r="76" spans="1:4">
      <c r="A76" s="11">
        <v>35278</v>
      </c>
      <c r="B76" s="28"/>
      <c r="C76" s="12"/>
      <c r="D76" s="12"/>
    </row>
    <row r="77" spans="1:4">
      <c r="A77" s="11">
        <v>35309</v>
      </c>
      <c r="B77" s="28"/>
      <c r="C77" s="12"/>
      <c r="D77" s="12"/>
    </row>
    <row r="78" spans="1:4">
      <c r="A78" s="11">
        <v>35339</v>
      </c>
      <c r="B78" s="28"/>
      <c r="C78" s="12"/>
      <c r="D78" s="12"/>
    </row>
    <row r="79" spans="1:4">
      <c r="A79" s="11">
        <v>35370</v>
      </c>
      <c r="B79" s="28"/>
      <c r="C79" s="12"/>
      <c r="D79" s="12"/>
    </row>
    <row r="80" spans="1:4">
      <c r="A80" s="11">
        <v>35400</v>
      </c>
      <c r="B80" s="28"/>
      <c r="C80" s="12"/>
      <c r="D80" s="12"/>
    </row>
    <row r="81" spans="1:4">
      <c r="A81" s="11">
        <v>35431</v>
      </c>
      <c r="B81" s="28"/>
      <c r="C81" s="12"/>
      <c r="D81" s="12"/>
    </row>
    <row r="82" spans="1:4">
      <c r="A82" s="11">
        <v>35462</v>
      </c>
      <c r="B82" s="28"/>
      <c r="C82" s="12"/>
      <c r="D82" s="12"/>
    </row>
    <row r="83" spans="1:4">
      <c r="A83" s="11">
        <v>35490</v>
      </c>
      <c r="B83" s="28"/>
      <c r="C83" s="12"/>
      <c r="D83" s="12"/>
    </row>
    <row r="84" spans="1:4">
      <c r="A84" s="11">
        <v>35521</v>
      </c>
      <c r="B84" s="28"/>
      <c r="C84" s="12"/>
      <c r="D84" s="12"/>
    </row>
    <row r="85" spans="1:4">
      <c r="A85" s="11">
        <v>35551</v>
      </c>
      <c r="B85" s="28"/>
      <c r="C85" s="12"/>
      <c r="D85" s="12"/>
    </row>
    <row r="86" spans="1:4">
      <c r="A86" s="11">
        <v>35582</v>
      </c>
      <c r="B86" s="28"/>
      <c r="C86" s="12"/>
      <c r="D86" s="12"/>
    </row>
    <row r="87" spans="1:4">
      <c r="A87" s="11">
        <v>35612</v>
      </c>
      <c r="B87" s="28"/>
      <c r="C87" s="12"/>
      <c r="D87" s="12"/>
    </row>
    <row r="88" spans="1:4">
      <c r="A88" s="11">
        <v>35643</v>
      </c>
      <c r="B88" s="28"/>
      <c r="C88" s="12"/>
      <c r="D88" s="12"/>
    </row>
    <row r="89" spans="1:4">
      <c r="A89" s="11">
        <v>35674</v>
      </c>
      <c r="B89" s="28"/>
      <c r="C89" s="12"/>
      <c r="D89" s="12"/>
    </row>
    <row r="90" spans="1:4">
      <c r="A90" s="11">
        <v>35704</v>
      </c>
      <c r="B90" s="28"/>
      <c r="C90" s="12"/>
      <c r="D90" s="12"/>
    </row>
    <row r="91" spans="1:4">
      <c r="A91" s="11">
        <v>35735</v>
      </c>
      <c r="B91" s="28"/>
      <c r="C91" s="12"/>
      <c r="D91" s="12"/>
    </row>
    <row r="92" spans="1:4">
      <c r="A92" s="11">
        <v>35765</v>
      </c>
      <c r="B92" s="28"/>
      <c r="C92" s="12"/>
      <c r="D92" s="12"/>
    </row>
    <row r="93" spans="1:4">
      <c r="A93" s="11">
        <v>35796</v>
      </c>
      <c r="B93" s="28"/>
      <c r="C93" s="12"/>
      <c r="D93" s="12"/>
    </row>
    <row r="94" spans="1:4">
      <c r="A94" s="11">
        <v>35827</v>
      </c>
      <c r="B94" s="28"/>
      <c r="C94" s="12"/>
      <c r="D94" s="12"/>
    </row>
    <row r="95" spans="1:4">
      <c r="A95" s="11">
        <v>35855</v>
      </c>
      <c r="B95" s="28"/>
      <c r="C95" s="12"/>
      <c r="D95" s="12"/>
    </row>
    <row r="96" spans="1:4">
      <c r="A96" s="11">
        <v>35886</v>
      </c>
      <c r="B96" s="28"/>
      <c r="C96" s="12"/>
      <c r="D96" s="12"/>
    </row>
    <row r="97" spans="1:4">
      <c r="A97" s="11">
        <v>35916</v>
      </c>
      <c r="B97" s="28"/>
      <c r="C97" s="12"/>
      <c r="D97" s="12"/>
    </row>
    <row r="98" spans="1:4">
      <c r="A98" s="11">
        <v>35947</v>
      </c>
      <c r="B98" s="28"/>
      <c r="C98" s="12"/>
      <c r="D98" s="12"/>
    </row>
    <row r="99" spans="1:4">
      <c r="A99" s="11">
        <v>35977</v>
      </c>
      <c r="B99" s="28"/>
      <c r="C99" s="12"/>
      <c r="D99" s="12"/>
    </row>
    <row r="100" spans="1:4">
      <c r="A100" s="11">
        <v>36008</v>
      </c>
      <c r="B100" s="28"/>
      <c r="C100" s="12"/>
      <c r="D100" s="12"/>
    </row>
    <row r="101" spans="1:4">
      <c r="A101" s="11">
        <v>36039</v>
      </c>
      <c r="B101" s="28"/>
      <c r="C101" s="12"/>
      <c r="D101" s="12"/>
    </row>
    <row r="102" spans="1:4">
      <c r="A102" s="11">
        <v>36069</v>
      </c>
      <c r="B102" s="28"/>
      <c r="C102" s="12"/>
      <c r="D102" s="12"/>
    </row>
    <row r="103" spans="1:4">
      <c r="A103" s="11">
        <v>36100</v>
      </c>
      <c r="B103" s="28"/>
      <c r="C103" s="12"/>
      <c r="D103" s="12"/>
    </row>
    <row r="104" spans="1:4">
      <c r="A104" s="11">
        <v>36130</v>
      </c>
      <c r="B104" s="28"/>
      <c r="C104" s="12"/>
      <c r="D104" s="12"/>
    </row>
    <row r="105" spans="1:4">
      <c r="A105" s="11">
        <v>36161</v>
      </c>
      <c r="B105" s="28"/>
      <c r="C105" s="12"/>
      <c r="D105" s="12"/>
    </row>
    <row r="106" spans="1:4">
      <c r="A106" s="11">
        <v>36192</v>
      </c>
      <c r="B106" s="28"/>
      <c r="C106" s="12"/>
      <c r="D106" s="12"/>
    </row>
    <row r="107" spans="1:4">
      <c r="A107" s="11">
        <v>36220</v>
      </c>
      <c r="B107" s="28"/>
      <c r="C107" s="12"/>
      <c r="D107" s="12"/>
    </row>
    <row r="108" spans="1:4">
      <c r="A108" s="11">
        <v>36251</v>
      </c>
      <c r="B108" s="28"/>
      <c r="C108" s="12"/>
      <c r="D108" s="12"/>
    </row>
    <row r="109" spans="1:4">
      <c r="A109" s="11">
        <v>36281</v>
      </c>
      <c r="B109" s="28"/>
      <c r="C109" s="12"/>
      <c r="D109" s="12"/>
    </row>
    <row r="110" spans="1:4">
      <c r="A110" s="11">
        <v>36312</v>
      </c>
      <c r="B110" s="28"/>
      <c r="C110" s="12"/>
      <c r="D110" s="12"/>
    </row>
    <row r="111" spans="1:4">
      <c r="A111" s="11">
        <v>36342</v>
      </c>
      <c r="B111" s="28"/>
      <c r="C111" s="12"/>
      <c r="D111" s="12"/>
    </row>
    <row r="112" spans="1:4">
      <c r="A112" s="11">
        <v>36373</v>
      </c>
      <c r="B112" s="28"/>
      <c r="C112" s="12"/>
      <c r="D112" s="12"/>
    </row>
    <row r="113" spans="1:4">
      <c r="A113" s="11">
        <v>36404</v>
      </c>
      <c r="B113" s="28"/>
      <c r="C113" s="12"/>
      <c r="D113" s="12"/>
    </row>
    <row r="114" spans="1:4">
      <c r="A114" s="11">
        <v>36434</v>
      </c>
      <c r="B114" s="28"/>
      <c r="C114" s="12"/>
      <c r="D114" s="12"/>
    </row>
    <row r="115" spans="1:4">
      <c r="A115" s="11">
        <v>36465</v>
      </c>
      <c r="B115" s="28"/>
      <c r="C115" s="12"/>
      <c r="D115" s="12"/>
    </row>
    <row r="116" spans="1:4">
      <c r="A116" s="11">
        <v>36495</v>
      </c>
      <c r="B116" s="28"/>
      <c r="C116" s="12"/>
      <c r="D116" s="12"/>
    </row>
    <row r="117" spans="1:4">
      <c r="A117" s="11">
        <v>36526</v>
      </c>
      <c r="B117" s="28"/>
      <c r="C117" s="12"/>
      <c r="D117" s="12"/>
    </row>
    <row r="118" spans="1:4">
      <c r="A118" s="11">
        <v>36557</v>
      </c>
      <c r="B118" s="28"/>
      <c r="C118" s="12"/>
      <c r="D118" s="12"/>
    </row>
    <row r="119" spans="1:4">
      <c r="A119" s="11">
        <v>36586</v>
      </c>
      <c r="B119" s="28"/>
      <c r="C119" s="12"/>
      <c r="D119" s="12"/>
    </row>
    <row r="120" spans="1:4">
      <c r="A120" s="11">
        <v>36617</v>
      </c>
      <c r="B120" s="28"/>
      <c r="C120" s="12"/>
      <c r="D120" s="12"/>
    </row>
    <row r="121" spans="1:4">
      <c r="A121" s="11">
        <v>36647</v>
      </c>
      <c r="B121" s="28"/>
      <c r="C121" s="12"/>
      <c r="D121" s="12"/>
    </row>
    <row r="122" spans="1:4">
      <c r="A122" s="11">
        <v>36678</v>
      </c>
      <c r="B122" s="28"/>
      <c r="C122" s="12"/>
      <c r="D122" s="12"/>
    </row>
    <row r="123" spans="1:4">
      <c r="A123" s="11">
        <v>36708</v>
      </c>
      <c r="B123" s="28"/>
      <c r="C123" s="12"/>
      <c r="D123" s="12"/>
    </row>
    <row r="124" spans="1:4">
      <c r="A124" s="11">
        <v>36739</v>
      </c>
      <c r="B124" s="28"/>
      <c r="C124" s="12"/>
      <c r="D124" s="12"/>
    </row>
    <row r="125" spans="1:4">
      <c r="A125" s="11">
        <v>36770</v>
      </c>
      <c r="B125" s="28"/>
      <c r="C125" s="12"/>
      <c r="D125" s="12"/>
    </row>
    <row r="126" spans="1:4">
      <c r="A126" s="11">
        <v>36800</v>
      </c>
      <c r="B126" s="28"/>
      <c r="C126" s="12"/>
      <c r="D126" s="12"/>
    </row>
    <row r="127" spans="1:4">
      <c r="A127" s="11">
        <v>36831</v>
      </c>
      <c r="B127" s="28"/>
      <c r="C127" s="12"/>
      <c r="D127" s="12"/>
    </row>
    <row r="128" spans="1:4">
      <c r="A128" s="11">
        <v>36861</v>
      </c>
      <c r="B128" s="28"/>
      <c r="C128" s="12"/>
      <c r="D128" s="12"/>
    </row>
    <row r="129" spans="1:4">
      <c r="A129" s="11">
        <v>36892</v>
      </c>
      <c r="B129" s="28"/>
      <c r="C129" s="12"/>
      <c r="D129" s="12"/>
    </row>
    <row r="130" spans="1:4">
      <c r="A130" s="11">
        <v>36923</v>
      </c>
      <c r="B130" s="28"/>
      <c r="C130" s="12"/>
      <c r="D130" s="12"/>
    </row>
    <row r="131" spans="1:4">
      <c r="A131" s="11">
        <v>36951</v>
      </c>
      <c r="B131" s="28"/>
      <c r="C131" s="12"/>
      <c r="D131" s="12"/>
    </row>
    <row r="132" spans="1:4">
      <c r="A132" s="11">
        <v>36982</v>
      </c>
      <c r="B132" s="28"/>
      <c r="C132" s="12"/>
      <c r="D132" s="12"/>
    </row>
    <row r="133" spans="1:4">
      <c r="A133" s="11">
        <v>37012</v>
      </c>
      <c r="B133" s="28"/>
      <c r="C133" s="12"/>
      <c r="D133" s="12"/>
    </row>
    <row r="134" spans="1:4">
      <c r="A134" s="11">
        <v>37043</v>
      </c>
      <c r="B134" s="28"/>
      <c r="C134" s="12"/>
      <c r="D134" s="12"/>
    </row>
    <row r="135" spans="1:4">
      <c r="A135" s="11">
        <v>37073</v>
      </c>
      <c r="B135" s="28"/>
      <c r="C135" s="12"/>
      <c r="D135" s="12"/>
    </row>
    <row r="136" spans="1:4">
      <c r="A136" s="11">
        <v>37104</v>
      </c>
      <c r="B136" s="28"/>
      <c r="C136" s="12"/>
      <c r="D136" s="12"/>
    </row>
    <row r="137" spans="1:4">
      <c r="A137" s="11">
        <v>37135</v>
      </c>
      <c r="B137" s="28"/>
      <c r="C137" s="12"/>
      <c r="D137" s="12"/>
    </row>
    <row r="138" spans="1:4">
      <c r="A138" s="11">
        <v>37165</v>
      </c>
      <c r="B138" s="28"/>
      <c r="C138" s="12"/>
      <c r="D138" s="12"/>
    </row>
    <row r="139" spans="1:4">
      <c r="A139" s="11">
        <v>37196</v>
      </c>
      <c r="B139" s="28"/>
      <c r="C139" s="12"/>
      <c r="D139" s="12"/>
    </row>
    <row r="140" spans="1:4">
      <c r="A140" s="11">
        <v>37226</v>
      </c>
      <c r="B140" s="28"/>
      <c r="C140" s="12"/>
      <c r="D140" s="12"/>
    </row>
    <row r="141" spans="1:4">
      <c r="A141" s="11">
        <v>37257</v>
      </c>
      <c r="B141" s="28">
        <v>25.463566531367359</v>
      </c>
      <c r="C141" s="12"/>
      <c r="D141" s="12"/>
    </row>
    <row r="142" spans="1:4">
      <c r="A142" s="11">
        <v>37288</v>
      </c>
      <c r="B142" s="28">
        <v>25.703165082690905</v>
      </c>
      <c r="C142" s="12"/>
      <c r="D142" s="12"/>
    </row>
    <row r="143" spans="1:4">
      <c r="A143" s="11">
        <v>37316</v>
      </c>
      <c r="B143" s="28">
        <v>26.207534490735192</v>
      </c>
      <c r="C143" s="12"/>
      <c r="D143" s="12"/>
    </row>
    <row r="144" spans="1:4">
      <c r="A144" s="11">
        <v>37347</v>
      </c>
      <c r="B144" s="28">
        <v>25.967020893470664</v>
      </c>
      <c r="C144" s="12"/>
      <c r="D144" s="12"/>
    </row>
    <row r="145" spans="1:4">
      <c r="A145" s="11">
        <v>37377</v>
      </c>
      <c r="B145" s="28">
        <v>25.413008057536025</v>
      </c>
      <c r="C145" s="12"/>
      <c r="D145" s="12"/>
    </row>
    <row r="146" spans="1:4">
      <c r="A146" s="11">
        <v>37408</v>
      </c>
      <c r="B146" s="28">
        <v>24.51364853729633</v>
      </c>
      <c r="C146" s="12"/>
      <c r="D146" s="12"/>
    </row>
    <row r="147" spans="1:4">
      <c r="A147" s="11">
        <v>37438</v>
      </c>
      <c r="B147" s="28">
        <v>24.081181326934072</v>
      </c>
      <c r="C147" s="12"/>
      <c r="D147" s="12"/>
    </row>
    <row r="148" spans="1:4">
      <c r="A148" s="11">
        <v>37469</v>
      </c>
      <c r="B148" s="28">
        <v>23.724645709475638</v>
      </c>
      <c r="C148" s="12"/>
      <c r="D148" s="12"/>
    </row>
    <row r="149" spans="1:4">
      <c r="A149" s="11">
        <v>37500</v>
      </c>
      <c r="B149" s="28">
        <v>22.221537170677955</v>
      </c>
      <c r="C149" s="12"/>
      <c r="D149" s="12"/>
    </row>
    <row r="150" spans="1:4">
      <c r="A150" s="11">
        <v>37530</v>
      </c>
      <c r="B150" s="28">
        <v>22.223424839699288</v>
      </c>
      <c r="C150" s="12"/>
      <c r="D150" s="12"/>
    </row>
    <row r="151" spans="1:4">
      <c r="A151" s="11">
        <v>37561</v>
      </c>
      <c r="B151" s="28">
        <v>21.997103379189813</v>
      </c>
      <c r="C151" s="12"/>
      <c r="D151" s="12"/>
    </row>
    <row r="152" spans="1:4">
      <c r="A152" s="11">
        <v>37591</v>
      </c>
      <c r="B152" s="28">
        <v>21.304589030173972</v>
      </c>
      <c r="C152" s="12"/>
      <c r="D152" s="12"/>
    </row>
    <row r="153" spans="1:4">
      <c r="A153" s="11">
        <v>37622</v>
      </c>
      <c r="B153" s="28">
        <v>21.322954623658259</v>
      </c>
      <c r="C153" s="12"/>
      <c r="D153" s="12"/>
    </row>
    <row r="154" spans="1:4">
      <c r="A154" s="11">
        <v>37653</v>
      </c>
      <c r="B154" s="28">
        <v>20.643882334991911</v>
      </c>
      <c r="C154" s="12"/>
      <c r="D154" s="12"/>
    </row>
    <row r="155" spans="1:4">
      <c r="A155" s="11">
        <v>37681</v>
      </c>
      <c r="B155" s="28">
        <v>20.464957830751136</v>
      </c>
      <c r="C155" s="12"/>
      <c r="D155" s="12"/>
    </row>
    <row r="156" spans="1:4">
      <c r="A156" s="11">
        <v>37712</v>
      </c>
      <c r="B156" s="28">
        <v>19.78126586667657</v>
      </c>
      <c r="C156" s="12"/>
      <c r="D156" s="12"/>
    </row>
    <row r="157" spans="1:4">
      <c r="A157" s="11">
        <v>37742</v>
      </c>
      <c r="B157" s="28">
        <v>19.406894178305773</v>
      </c>
      <c r="C157" s="12"/>
      <c r="D157" s="12"/>
    </row>
    <row r="158" spans="1:4">
      <c r="A158" s="11">
        <v>37773</v>
      </c>
      <c r="B158" s="28">
        <v>19.151310782121833</v>
      </c>
      <c r="C158" s="12"/>
      <c r="D158" s="12"/>
    </row>
    <row r="159" spans="1:4">
      <c r="A159" s="11">
        <v>37803</v>
      </c>
      <c r="B159" s="28">
        <v>18.286638003032728</v>
      </c>
      <c r="C159" s="12"/>
      <c r="D159" s="12"/>
    </row>
    <row r="160" spans="1:4">
      <c r="A160" s="11">
        <v>37834</v>
      </c>
      <c r="B160" s="28">
        <v>18.333387710046303</v>
      </c>
      <c r="C160" s="12"/>
      <c r="D160" s="12"/>
    </row>
    <row r="161" spans="1:4">
      <c r="A161" s="11">
        <v>37865</v>
      </c>
      <c r="B161" s="28">
        <v>17.812632936097035</v>
      </c>
      <c r="C161" s="12"/>
      <c r="D161" s="12"/>
    </row>
    <row r="162" spans="1:4">
      <c r="A162" s="11">
        <v>37895</v>
      </c>
      <c r="B162" s="28">
        <v>17.294284765879631</v>
      </c>
      <c r="C162" s="12"/>
      <c r="D162" s="12"/>
    </row>
    <row r="163" spans="1:4">
      <c r="A163" s="11">
        <v>37926</v>
      </c>
      <c r="B163" s="28">
        <v>17.380471618305844</v>
      </c>
      <c r="C163" s="12"/>
      <c r="D163" s="12"/>
    </row>
    <row r="164" spans="1:4">
      <c r="A164" s="11">
        <v>37956</v>
      </c>
      <c r="B164" s="28">
        <v>16.47457222380698</v>
      </c>
      <c r="C164" s="12"/>
      <c r="D164" s="12"/>
    </row>
    <row r="165" spans="1:4">
      <c r="A165" s="11">
        <v>37987</v>
      </c>
      <c r="B165" s="28">
        <v>16.004164351069537</v>
      </c>
      <c r="C165" s="12"/>
      <c r="D165" s="12"/>
    </row>
    <row r="166" spans="1:4">
      <c r="A166" s="11">
        <v>38018</v>
      </c>
      <c r="B166" s="28">
        <v>15.684895396437911</v>
      </c>
      <c r="C166" s="12"/>
      <c r="D166" s="12"/>
    </row>
    <row r="167" spans="1:4">
      <c r="A167" s="11">
        <v>38047</v>
      </c>
      <c r="B167" s="28">
        <v>15.476142672240279</v>
      </c>
      <c r="C167" s="12"/>
      <c r="D167" s="12"/>
    </row>
    <row r="168" spans="1:4">
      <c r="A168" s="11">
        <v>38078</v>
      </c>
      <c r="B168" s="28">
        <v>15.306499531334214</v>
      </c>
      <c r="C168" s="12"/>
      <c r="D168" s="12"/>
    </row>
    <row r="169" spans="1:4">
      <c r="A169" s="11">
        <v>38108</v>
      </c>
      <c r="B169" s="28">
        <v>15.165987838599266</v>
      </c>
      <c r="C169" s="12"/>
      <c r="D169" s="12"/>
    </row>
    <row r="170" spans="1:4">
      <c r="A170" s="11">
        <v>38139</v>
      </c>
      <c r="B170" s="28">
        <v>13.8768647407296</v>
      </c>
      <c r="C170" s="12"/>
      <c r="D170" s="12"/>
    </row>
    <row r="171" spans="1:4">
      <c r="A171" s="11">
        <v>38169</v>
      </c>
      <c r="B171" s="28">
        <v>13.41568525413979</v>
      </c>
      <c r="C171" s="12"/>
      <c r="D171" s="12"/>
    </row>
    <row r="172" spans="1:4">
      <c r="A172" s="11">
        <v>38200</v>
      </c>
      <c r="B172" s="28">
        <v>12.655690508124188</v>
      </c>
      <c r="C172" s="12"/>
      <c r="D172" s="12"/>
    </row>
    <row r="173" spans="1:4">
      <c r="A173" s="11">
        <v>38231</v>
      </c>
      <c r="B173" s="28">
        <v>11.860660187747989</v>
      </c>
      <c r="C173" s="12"/>
      <c r="D173" s="12"/>
    </row>
    <row r="174" spans="1:4">
      <c r="A174" s="11">
        <v>38261</v>
      </c>
      <c r="B174" s="28">
        <v>11.514846438371118</v>
      </c>
      <c r="C174" s="12"/>
      <c r="D174" s="12"/>
    </row>
    <row r="175" spans="1:4">
      <c r="A175" s="11">
        <v>38292</v>
      </c>
      <c r="B175" s="28">
        <v>11.002996894594794</v>
      </c>
      <c r="C175" s="12"/>
      <c r="D175" s="12"/>
    </row>
    <row r="176" spans="1:4">
      <c r="A176" s="11">
        <v>38322</v>
      </c>
      <c r="B176" s="28">
        <v>9.8273849076951993</v>
      </c>
      <c r="C176" s="12"/>
      <c r="D176" s="12"/>
    </row>
    <row r="177" spans="1:4">
      <c r="A177" s="11">
        <v>38353</v>
      </c>
      <c r="B177" s="28">
        <v>10.065222229569896</v>
      </c>
      <c r="C177" s="12"/>
      <c r="D177" s="12"/>
    </row>
    <row r="178" spans="1:4">
      <c r="A178" s="11">
        <v>38384</v>
      </c>
      <c r="B178" s="28">
        <v>9.960872559403116</v>
      </c>
      <c r="C178" s="12"/>
      <c r="D178" s="12"/>
    </row>
    <row r="179" spans="1:4">
      <c r="A179" s="11">
        <v>38412</v>
      </c>
      <c r="B179" s="28">
        <v>9.8644984070687229</v>
      </c>
      <c r="C179" s="12"/>
      <c r="D179" s="12"/>
    </row>
    <row r="180" spans="1:4">
      <c r="A180" s="11">
        <v>38443</v>
      </c>
      <c r="B180" s="28">
        <v>9.6788860388386198</v>
      </c>
      <c r="C180" s="12"/>
      <c r="D180" s="12"/>
    </row>
    <row r="181" spans="1:4">
      <c r="A181" s="11">
        <v>38473</v>
      </c>
      <c r="B181" s="28">
        <v>9.8090030090872151</v>
      </c>
      <c r="C181" s="12"/>
      <c r="D181" s="12"/>
    </row>
    <row r="182" spans="1:4">
      <c r="A182" s="11">
        <v>38504</v>
      </c>
      <c r="B182" s="28">
        <v>9.4531067054037052</v>
      </c>
      <c r="C182" s="12"/>
      <c r="D182" s="12"/>
    </row>
    <row r="183" spans="1:4">
      <c r="A183" s="11">
        <v>38534</v>
      </c>
      <c r="B183" s="28">
        <v>9.773902641436127</v>
      </c>
      <c r="C183" s="12"/>
      <c r="D183" s="12"/>
    </row>
    <row r="184" spans="1:4">
      <c r="A184" s="11">
        <v>38565</v>
      </c>
      <c r="B184" s="28">
        <v>9.224724108284688</v>
      </c>
      <c r="C184" s="12"/>
      <c r="D184" s="12"/>
    </row>
    <row r="185" spans="1:4">
      <c r="A185" s="11">
        <v>38596</v>
      </c>
      <c r="B185" s="28">
        <v>8.6355242034144375</v>
      </c>
      <c r="C185" s="12"/>
      <c r="D185" s="12"/>
    </row>
    <row r="186" spans="1:4">
      <c r="A186" s="11">
        <v>38626</v>
      </c>
      <c r="B186" s="28">
        <v>8.6858470313272829</v>
      </c>
      <c r="C186" s="12"/>
      <c r="D186" s="12"/>
    </row>
    <row r="187" spans="1:4">
      <c r="A187" s="11">
        <v>38657</v>
      </c>
      <c r="B187" s="28">
        <v>8.7373319080508125</v>
      </c>
      <c r="C187" s="12"/>
      <c r="D187" s="12"/>
    </row>
    <row r="188" spans="1:4">
      <c r="A188" s="11">
        <v>38687</v>
      </c>
      <c r="B188" s="28">
        <v>8.0716524801923555</v>
      </c>
      <c r="C188" s="12"/>
      <c r="D188" s="12"/>
    </row>
    <row r="189" spans="1:4">
      <c r="A189" s="11">
        <v>38718</v>
      </c>
      <c r="B189" s="28">
        <v>8.3353120251170907</v>
      </c>
      <c r="C189" s="12"/>
      <c r="D189" s="12"/>
    </row>
    <row r="190" spans="1:4">
      <c r="A190" s="11">
        <v>38749</v>
      </c>
      <c r="B190" s="28">
        <v>8.0109686952895469</v>
      </c>
      <c r="C190" s="12"/>
      <c r="D190" s="12"/>
    </row>
    <row r="191" spans="1:4">
      <c r="A191" s="11">
        <v>38777</v>
      </c>
      <c r="B191" s="28">
        <v>7.93147442098818</v>
      </c>
      <c r="C191" s="12"/>
      <c r="D191" s="12"/>
    </row>
    <row r="192" spans="1:4">
      <c r="A192" s="11">
        <v>38808</v>
      </c>
      <c r="B192" s="28">
        <v>7.9415984175715453</v>
      </c>
      <c r="C192" s="12"/>
      <c r="D192" s="12"/>
    </row>
    <row r="193" spans="1:4">
      <c r="A193" s="11">
        <v>38838</v>
      </c>
      <c r="B193" s="28">
        <v>7.6900521851189163</v>
      </c>
      <c r="C193" s="12"/>
      <c r="D193" s="12"/>
    </row>
    <row r="194" spans="1:4">
      <c r="A194" s="11">
        <v>38869</v>
      </c>
      <c r="B194" s="28">
        <v>7.298825631917401</v>
      </c>
      <c r="C194" s="12"/>
      <c r="D194" s="12"/>
    </row>
    <row r="195" spans="1:4">
      <c r="A195" s="11">
        <v>38899</v>
      </c>
      <c r="B195" s="28">
        <v>7.2629696637923997</v>
      </c>
      <c r="C195" s="12"/>
      <c r="D195" s="12"/>
    </row>
    <row r="196" spans="1:4">
      <c r="A196" s="11">
        <v>38930</v>
      </c>
      <c r="B196" s="28">
        <v>6.8018230056327127</v>
      </c>
      <c r="C196" s="12"/>
      <c r="D196" s="12"/>
    </row>
    <row r="197" spans="1:4">
      <c r="A197" s="11">
        <v>38961</v>
      </c>
      <c r="B197" s="28">
        <v>6.5941876314241616</v>
      </c>
      <c r="C197" s="12"/>
      <c r="D197" s="12"/>
    </row>
    <row r="198" spans="1:4">
      <c r="A198" s="11">
        <v>38991</v>
      </c>
      <c r="B198" s="28">
        <v>6.6242556312182854</v>
      </c>
      <c r="C198" s="12"/>
      <c r="D198" s="12"/>
    </row>
    <row r="199" spans="1:4">
      <c r="A199" s="11">
        <v>39022</v>
      </c>
      <c r="B199" s="28">
        <v>6.2691387481011791</v>
      </c>
      <c r="C199" s="12"/>
      <c r="D199" s="12"/>
    </row>
    <row r="200" spans="1:4">
      <c r="A200" s="11">
        <v>39052</v>
      </c>
      <c r="B200" s="28">
        <v>6.3751410516758353</v>
      </c>
      <c r="C200" s="12"/>
      <c r="D200" s="12"/>
    </row>
    <row r="201" spans="1:4">
      <c r="A201" s="11">
        <v>39083</v>
      </c>
      <c r="B201" s="28">
        <v>6.3362437840621855</v>
      </c>
      <c r="C201" s="12"/>
      <c r="D201" s="12"/>
    </row>
    <row r="202" spans="1:4">
      <c r="A202" s="11">
        <v>39114</v>
      </c>
      <c r="B202" s="28">
        <v>6.3830397143041813</v>
      </c>
      <c r="C202" s="12"/>
      <c r="D202" s="12"/>
    </row>
    <row r="203" spans="1:4">
      <c r="A203" s="11">
        <v>39142</v>
      </c>
      <c r="B203" s="28">
        <v>6.5495926286625084</v>
      </c>
      <c r="C203" s="12"/>
      <c r="D203" s="12"/>
    </row>
    <row r="204" spans="1:4">
      <c r="A204" s="11">
        <v>39173</v>
      </c>
      <c r="B204" s="28">
        <v>6.5191873312390376</v>
      </c>
      <c r="C204" s="12"/>
      <c r="D204" s="12"/>
    </row>
    <row r="205" spans="1:4">
      <c r="A205" s="11">
        <v>39203</v>
      </c>
      <c r="B205" s="28">
        <v>6.2765224190924078</v>
      </c>
      <c r="C205" s="12"/>
      <c r="D205" s="12"/>
    </row>
    <row r="206" spans="1:4">
      <c r="A206" s="11">
        <v>39234</v>
      </c>
      <c r="B206" s="28">
        <v>6.8373230260521831</v>
      </c>
      <c r="C206" s="12"/>
      <c r="D206" s="12"/>
    </row>
    <row r="207" spans="1:4">
      <c r="A207" s="11">
        <v>39264</v>
      </c>
      <c r="B207" s="28">
        <v>6.4112179179859616</v>
      </c>
      <c r="C207" s="12"/>
      <c r="D207" s="12"/>
    </row>
    <row r="208" spans="1:4">
      <c r="A208" s="11">
        <v>39295</v>
      </c>
      <c r="B208" s="28">
        <v>6.4485211767935464</v>
      </c>
      <c r="C208" s="12"/>
      <c r="D208" s="12"/>
    </row>
    <row r="209" spans="1:4">
      <c r="A209" s="11">
        <v>39326</v>
      </c>
      <c r="B209" s="28">
        <v>6.3738117650903936</v>
      </c>
      <c r="C209" s="12"/>
      <c r="D209" s="12"/>
    </row>
    <row r="210" spans="1:4">
      <c r="A210" s="11">
        <v>39356</v>
      </c>
      <c r="B210" s="28">
        <v>6.5872297629946104</v>
      </c>
      <c r="C210" s="12"/>
      <c r="D210" s="12"/>
    </row>
    <row r="211" spans="1:4">
      <c r="A211" s="11">
        <v>39387</v>
      </c>
      <c r="B211" s="28">
        <v>6.5283809582580705</v>
      </c>
      <c r="C211" s="12"/>
      <c r="D211" s="12"/>
    </row>
    <row r="212" spans="1:4">
      <c r="A212" s="11">
        <v>39417</v>
      </c>
      <c r="B212" s="28">
        <v>6.6279056087722195</v>
      </c>
      <c r="C212" s="12"/>
      <c r="D212" s="12"/>
    </row>
    <row r="213" spans="1:4">
      <c r="A213" s="11">
        <v>39448</v>
      </c>
      <c r="B213" s="28">
        <v>6.8836234217583252</v>
      </c>
      <c r="C213" s="12"/>
      <c r="D213" s="12"/>
    </row>
    <row r="214" spans="1:4">
      <c r="A214" s="11">
        <v>39479</v>
      </c>
      <c r="B214" s="28">
        <v>7.0014764860783494</v>
      </c>
      <c r="C214" s="12"/>
      <c r="D214" s="12"/>
    </row>
    <row r="215" spans="1:4">
      <c r="A215" s="11">
        <v>39508</v>
      </c>
      <c r="B215" s="28">
        <v>7.1457620460214812</v>
      </c>
      <c r="C215" s="12"/>
      <c r="D215" s="12"/>
    </row>
    <row r="216" spans="1:4">
      <c r="A216" s="11">
        <v>39539</v>
      </c>
      <c r="B216" s="28">
        <v>7.1277104804725671</v>
      </c>
      <c r="C216" s="12"/>
      <c r="D216" s="12"/>
    </row>
    <row r="217" spans="1:4">
      <c r="A217" s="11">
        <v>39569</v>
      </c>
      <c r="B217" s="28">
        <v>7.3667106647697063</v>
      </c>
      <c r="C217" s="12"/>
      <c r="D217" s="12"/>
    </row>
    <row r="218" spans="1:4">
      <c r="A218" s="11">
        <v>39600</v>
      </c>
      <c r="B218" s="28">
        <v>7.4391026466568562</v>
      </c>
      <c r="C218" s="12"/>
      <c r="D218" s="12"/>
    </row>
    <row r="219" spans="1:4">
      <c r="A219" s="11">
        <v>39630</v>
      </c>
      <c r="B219" s="28">
        <v>8.3357727707491414</v>
      </c>
      <c r="C219" s="12"/>
      <c r="D219" s="12"/>
    </row>
    <row r="220" spans="1:4">
      <c r="A220" s="11">
        <v>39661</v>
      </c>
      <c r="B220" s="28">
        <v>8.6847317655524705</v>
      </c>
      <c r="C220" s="12"/>
      <c r="D220" s="12"/>
    </row>
    <row r="221" spans="1:4">
      <c r="A221" s="11">
        <v>39692</v>
      </c>
      <c r="B221" s="28">
        <v>8.5040616142051597</v>
      </c>
      <c r="C221" s="12"/>
      <c r="D221" s="12"/>
    </row>
    <row r="222" spans="1:4">
      <c r="A222" s="11">
        <v>39722</v>
      </c>
      <c r="B222" s="28">
        <v>8.6645847246032144</v>
      </c>
      <c r="C222" s="12"/>
      <c r="D222" s="12"/>
    </row>
    <row r="223" spans="1:4">
      <c r="A223" s="11">
        <v>39753</v>
      </c>
      <c r="B223" s="28">
        <v>9.1693453363316326</v>
      </c>
      <c r="C223" s="12"/>
      <c r="D223" s="12"/>
    </row>
    <row r="224" spans="1:4">
      <c r="A224" s="11">
        <v>39783</v>
      </c>
      <c r="B224" s="28">
        <v>8.8950899001130264</v>
      </c>
      <c r="C224" s="12"/>
      <c r="D224" s="12"/>
    </row>
    <row r="225" spans="1:4">
      <c r="A225" s="11">
        <v>39814</v>
      </c>
      <c r="B225" s="28">
        <v>9.1533156233568729</v>
      </c>
      <c r="C225" s="12"/>
      <c r="D225" s="12"/>
    </row>
    <row r="226" spans="1:4">
      <c r="A226" s="11">
        <v>39845</v>
      </c>
      <c r="B226" s="28">
        <v>9.325117435784442</v>
      </c>
      <c r="C226" s="12"/>
      <c r="D226" s="12"/>
    </row>
    <row r="227" spans="1:4">
      <c r="A227" s="11">
        <v>39873</v>
      </c>
      <c r="B227" s="28">
        <v>9.5590048679082447</v>
      </c>
      <c r="C227" s="12"/>
      <c r="D227" s="12"/>
    </row>
    <row r="228" spans="1:4">
      <c r="A228" s="11">
        <v>39904</v>
      </c>
      <c r="B228" s="28">
        <v>9.6987101071629933</v>
      </c>
      <c r="C228" s="12"/>
      <c r="D228" s="12"/>
    </row>
    <row r="229" spans="1:4">
      <c r="A229" s="11">
        <v>39934</v>
      </c>
      <c r="B229" s="28">
        <v>9.9209793416048413</v>
      </c>
      <c r="C229" s="12"/>
      <c r="D229" s="12"/>
    </row>
    <row r="230" spans="1:4">
      <c r="A230" s="11">
        <v>39965</v>
      </c>
      <c r="B230" s="28">
        <v>9.6765572167412035</v>
      </c>
      <c r="C230" s="12"/>
      <c r="D230" s="12"/>
    </row>
    <row r="231" spans="1:4">
      <c r="A231" s="11">
        <v>39995</v>
      </c>
      <c r="B231" s="28">
        <v>9.5101341515467137</v>
      </c>
      <c r="C231" s="12"/>
      <c r="D231" s="12"/>
    </row>
    <row r="232" spans="1:4">
      <c r="A232" s="11">
        <v>40026</v>
      </c>
      <c r="B232" s="28">
        <v>9.6776807688895037</v>
      </c>
      <c r="C232" s="12"/>
      <c r="D232" s="12"/>
    </row>
    <row r="233" spans="1:4">
      <c r="A233" s="11">
        <v>40057</v>
      </c>
      <c r="B233" s="28">
        <v>9.5202993490320367</v>
      </c>
      <c r="C233" s="12"/>
      <c r="D233" s="12"/>
    </row>
    <row r="234" spans="1:4">
      <c r="A234" s="11">
        <v>40087</v>
      </c>
      <c r="B234" s="28">
        <v>9.5360167562003095</v>
      </c>
      <c r="C234" s="12"/>
      <c r="D234" s="12"/>
    </row>
    <row r="235" spans="1:4">
      <c r="A235" s="11">
        <v>40118</v>
      </c>
      <c r="B235" s="28">
        <v>9.6112619465875149</v>
      </c>
      <c r="C235" s="12"/>
      <c r="D235" s="12"/>
    </row>
    <row r="236" spans="1:4">
      <c r="A236" s="11">
        <v>40148</v>
      </c>
      <c r="B236" s="28">
        <v>9.6920731855333973</v>
      </c>
      <c r="C236" s="12"/>
      <c r="D236" s="12"/>
    </row>
    <row r="237" spans="1:4">
      <c r="A237" s="11">
        <v>40179</v>
      </c>
      <c r="B237" s="28">
        <v>9.8470376841910667</v>
      </c>
      <c r="C237" s="12"/>
      <c r="D237" s="12"/>
    </row>
    <row r="238" spans="1:4">
      <c r="A238" s="11">
        <v>40210</v>
      </c>
      <c r="B238" s="28">
        <v>9.8462479087636225</v>
      </c>
      <c r="C238" s="12"/>
      <c r="D238" s="12"/>
    </row>
    <row r="239" spans="1:4">
      <c r="A239" s="11">
        <v>40238</v>
      </c>
      <c r="B239" s="28">
        <v>9.9191455823069568</v>
      </c>
      <c r="C239" s="12"/>
      <c r="D239" s="12"/>
    </row>
    <row r="240" spans="1:4">
      <c r="A240" s="11">
        <v>40269</v>
      </c>
      <c r="B240" s="28">
        <v>9.5255340172900702</v>
      </c>
      <c r="C240" s="12"/>
      <c r="D240" s="12"/>
    </row>
    <row r="241" spans="1:4">
      <c r="A241" s="11">
        <v>40299</v>
      </c>
      <c r="B241" s="28">
        <v>9.4314700429106217</v>
      </c>
      <c r="C241" s="12"/>
      <c r="D241" s="12"/>
    </row>
    <row r="242" spans="1:4">
      <c r="A242" s="11">
        <v>40330</v>
      </c>
      <c r="B242" s="28">
        <v>9.3000428397720025</v>
      </c>
      <c r="C242" s="12"/>
      <c r="D242" s="12"/>
    </row>
    <row r="243" spans="1:4">
      <c r="A243" s="11">
        <v>40360</v>
      </c>
      <c r="B243" s="28">
        <v>9.125165402294531</v>
      </c>
      <c r="C243" s="12"/>
      <c r="D243" s="12"/>
    </row>
    <row r="244" spans="1:4">
      <c r="A244" s="11">
        <v>40391</v>
      </c>
      <c r="B244" s="28">
        <v>8.7135321649935129</v>
      </c>
      <c r="C244" s="12"/>
      <c r="D244" s="12"/>
    </row>
    <row r="245" spans="1:4">
      <c r="A245" s="11">
        <v>40422</v>
      </c>
      <c r="B245" s="28">
        <v>8.0996371983143636</v>
      </c>
      <c r="C245" s="12"/>
      <c r="D245" s="12"/>
    </row>
    <row r="246" spans="1:4">
      <c r="A246" s="11">
        <v>40452</v>
      </c>
      <c r="B246" s="28">
        <v>8.0475254645988201</v>
      </c>
      <c r="C246" s="12"/>
      <c r="D246" s="12"/>
    </row>
    <row r="247" spans="1:4">
      <c r="A247" s="11">
        <v>40483</v>
      </c>
      <c r="B247" s="28">
        <v>7.7082961981466278</v>
      </c>
      <c r="C247" s="12"/>
      <c r="D247" s="12"/>
    </row>
    <row r="248" spans="1:4">
      <c r="A248" s="11">
        <v>40513</v>
      </c>
      <c r="B248" s="28">
        <v>7.7567511275600349</v>
      </c>
      <c r="C248" s="12"/>
      <c r="D248" s="12"/>
    </row>
    <row r="249" spans="1:4">
      <c r="A249" s="11">
        <v>40544</v>
      </c>
      <c r="B249" s="28">
        <v>7.8149066391459074</v>
      </c>
      <c r="C249" s="12"/>
      <c r="D249" s="12"/>
    </row>
    <row r="250" spans="1:4">
      <c r="A250" s="11">
        <v>40575</v>
      </c>
      <c r="B250" s="28">
        <v>7.8007474925872584</v>
      </c>
      <c r="C250" s="12"/>
      <c r="D250" s="12"/>
    </row>
    <row r="251" spans="1:4">
      <c r="A251" s="11">
        <v>40603</v>
      </c>
      <c r="B251" s="28">
        <v>7.5715884297933593</v>
      </c>
      <c r="C251" s="12"/>
      <c r="D251" s="12"/>
    </row>
    <row r="252" spans="1:4">
      <c r="A252" s="11">
        <v>40634</v>
      </c>
      <c r="B252" s="28">
        <v>7.3885256163242072</v>
      </c>
      <c r="C252" s="12"/>
      <c r="D252" s="12"/>
    </row>
    <row r="253" spans="1:4">
      <c r="A253" s="11">
        <v>40664</v>
      </c>
      <c r="B253" s="28">
        <v>7.3291519268601046</v>
      </c>
      <c r="C253" s="12"/>
      <c r="D253" s="12"/>
    </row>
    <row r="254" spans="1:4">
      <c r="A254" s="11">
        <v>40695</v>
      </c>
      <c r="B254" s="28">
        <v>7.2809174413331137</v>
      </c>
      <c r="C254" s="12"/>
      <c r="D254" s="12"/>
    </row>
    <row r="255" spans="1:4">
      <c r="A255" s="11">
        <v>40725</v>
      </c>
      <c r="B255" s="28">
        <v>7.2337195606121725</v>
      </c>
      <c r="C255" s="12"/>
      <c r="D255" s="12"/>
    </row>
    <row r="256" spans="1:4">
      <c r="A256" s="11">
        <v>40756</v>
      </c>
      <c r="B256" s="28">
        <v>7.0809368001060937</v>
      </c>
      <c r="C256" s="12"/>
      <c r="D256" s="12"/>
    </row>
    <row r="257" spans="1:4">
      <c r="A257" s="11">
        <v>40787</v>
      </c>
      <c r="B257" s="28">
        <v>6.9257816947421853</v>
      </c>
      <c r="C257" s="12"/>
      <c r="D257" s="12"/>
    </row>
    <row r="258" spans="1:4">
      <c r="A258" s="11">
        <v>40817</v>
      </c>
      <c r="B258" s="28">
        <v>6.8393592919456863</v>
      </c>
      <c r="C258" s="12"/>
      <c r="D258" s="12"/>
    </row>
    <row r="259" spans="1:4">
      <c r="A259" s="11">
        <v>40848</v>
      </c>
      <c r="B259" s="28">
        <v>6.8723372553211215</v>
      </c>
      <c r="C259" s="12"/>
      <c r="D259" s="12"/>
    </row>
    <row r="260" spans="1:4">
      <c r="A260" s="11">
        <v>40878</v>
      </c>
      <c r="B260" s="28">
        <v>6.7185832773677667</v>
      </c>
      <c r="C260" s="12"/>
      <c r="D260" s="12"/>
    </row>
    <row r="261" spans="1:4">
      <c r="A261" s="11">
        <v>40909</v>
      </c>
      <c r="B261" s="28">
        <v>6.8132305653785306</v>
      </c>
      <c r="C261" s="12"/>
      <c r="D261" s="12"/>
    </row>
    <row r="262" spans="1:4">
      <c r="A262" s="11">
        <v>40940</v>
      </c>
      <c r="B262" s="28">
        <v>6.7956211577264183</v>
      </c>
      <c r="C262" s="12"/>
      <c r="D262" s="12"/>
    </row>
    <row r="263" spans="1:4">
      <c r="A263" s="11">
        <v>40969</v>
      </c>
      <c r="B263" s="28">
        <v>7.0139040218826096</v>
      </c>
      <c r="C263" s="12"/>
      <c r="D263" s="12"/>
    </row>
    <row r="264" spans="1:4">
      <c r="A264" s="11">
        <v>41000</v>
      </c>
      <c r="B264" s="28">
        <v>6.8398201131874696</v>
      </c>
      <c r="C264" s="12"/>
      <c r="D264" s="12"/>
    </row>
    <row r="265" spans="1:4">
      <c r="A265" s="11">
        <v>41030</v>
      </c>
      <c r="B265" s="28">
        <v>6.7656091788871029</v>
      </c>
      <c r="C265" s="12"/>
      <c r="D265" s="12"/>
    </row>
    <row r="266" spans="1:4">
      <c r="A266" s="11">
        <v>41061</v>
      </c>
      <c r="B266" s="28">
        <v>6.932315312323734</v>
      </c>
      <c r="C266" s="12"/>
      <c r="D266" s="12"/>
    </row>
    <row r="267" spans="1:4">
      <c r="A267" s="11">
        <v>41091</v>
      </c>
      <c r="B267" s="28">
        <v>6.8232033310291307</v>
      </c>
      <c r="C267" s="12"/>
      <c r="D267" s="12"/>
    </row>
    <row r="268" spans="1:4">
      <c r="A268" s="11">
        <v>41122</v>
      </c>
      <c r="B268" s="28">
        <v>6.8266820076917574</v>
      </c>
      <c r="C268" s="12"/>
      <c r="D268" s="12"/>
    </row>
    <row r="269" spans="1:4">
      <c r="A269" s="11">
        <v>41153</v>
      </c>
      <c r="B269" s="28">
        <v>6.5796507930055013</v>
      </c>
      <c r="C269" s="12"/>
      <c r="D269" s="12"/>
    </row>
    <row r="270" spans="1:4">
      <c r="A270" s="11">
        <v>41183</v>
      </c>
      <c r="B270" s="28">
        <v>6.5969707370802908</v>
      </c>
      <c r="C270" s="12"/>
      <c r="D270" s="12"/>
    </row>
    <row r="271" spans="1:4">
      <c r="A271" s="11">
        <v>41214</v>
      </c>
      <c r="B271" s="28">
        <v>6.4475195288347651</v>
      </c>
      <c r="C271" s="12"/>
      <c r="D271" s="12"/>
    </row>
    <row r="272" spans="1:4">
      <c r="A272" s="11">
        <v>41244</v>
      </c>
      <c r="B272" s="28">
        <v>6.5598193790941881</v>
      </c>
      <c r="C272" s="12"/>
      <c r="D272" s="12"/>
    </row>
    <row r="273" spans="1:4">
      <c r="A273" s="11">
        <v>41275</v>
      </c>
      <c r="B273" s="28">
        <v>6.7521049612386514</v>
      </c>
      <c r="C273" s="12"/>
      <c r="D273" s="12"/>
    </row>
    <row r="274" spans="1:4">
      <c r="A274" s="11">
        <v>41306</v>
      </c>
      <c r="B274" s="28">
        <v>6.8698650182881504</v>
      </c>
      <c r="C274" s="12"/>
      <c r="D274" s="12"/>
    </row>
    <row r="275" spans="1:4">
      <c r="A275" s="11">
        <v>41334</v>
      </c>
      <c r="B275" s="28">
        <v>6.9036031950729821</v>
      </c>
      <c r="C275" s="12"/>
      <c r="D275" s="12"/>
    </row>
    <row r="276" spans="1:4">
      <c r="A276" s="11">
        <v>41365</v>
      </c>
      <c r="B276" s="28">
        <v>6.7799399719779618</v>
      </c>
      <c r="C276" s="12"/>
      <c r="D276" s="12"/>
    </row>
    <row r="277" spans="1:4">
      <c r="A277" s="11">
        <v>41395</v>
      </c>
      <c r="B277" s="28">
        <v>6.7195440721166042</v>
      </c>
      <c r="C277" s="12"/>
      <c r="D277" s="12"/>
    </row>
    <row r="278" spans="1:4">
      <c r="A278" s="11">
        <v>41426</v>
      </c>
      <c r="B278" s="28">
        <v>6.8958760004447495</v>
      </c>
      <c r="C278" s="12"/>
      <c r="D278" s="12"/>
    </row>
    <row r="279" spans="1:4">
      <c r="A279" s="11">
        <v>41456</v>
      </c>
      <c r="B279" s="28">
        <v>6.7613472619501662</v>
      </c>
      <c r="C279" s="12"/>
      <c r="D279" s="12"/>
    </row>
    <row r="280" spans="1:4">
      <c r="A280" s="11">
        <v>41487</v>
      </c>
      <c r="B280" s="28">
        <v>6.8053590067105567</v>
      </c>
      <c r="C280" s="12"/>
      <c r="D280" s="12"/>
    </row>
    <row r="281" spans="1:4">
      <c r="A281" s="11">
        <v>41518</v>
      </c>
      <c r="B281" s="28">
        <v>6.7194939452356799</v>
      </c>
      <c r="C281" s="12"/>
      <c r="D281" s="12"/>
    </row>
    <row r="282" spans="1:4">
      <c r="A282" s="11">
        <v>41548</v>
      </c>
      <c r="B282" s="28">
        <v>6.6633022966352318</v>
      </c>
      <c r="C282" s="12"/>
      <c r="D282" s="12"/>
    </row>
    <row r="283" spans="1:4">
      <c r="A283" s="11">
        <v>41579</v>
      </c>
      <c r="B283" s="28">
        <v>6.6429676246097493</v>
      </c>
      <c r="C283" s="12"/>
      <c r="D283" s="12"/>
    </row>
    <row r="284" spans="1:4">
      <c r="A284" s="11">
        <v>41609</v>
      </c>
      <c r="B284" s="28">
        <v>6.5856828716632814</v>
      </c>
      <c r="C284" s="12"/>
      <c r="D284" s="12"/>
    </row>
    <row r="285" spans="1:4">
      <c r="A285" s="11">
        <v>41640</v>
      </c>
      <c r="B285" s="28">
        <v>6.5937451035806536</v>
      </c>
      <c r="C285" s="12"/>
      <c r="D285" s="12"/>
    </row>
    <row r="286" spans="1:4">
      <c r="A286" s="11">
        <v>41671</v>
      </c>
      <c r="B286" s="28">
        <v>6.4859361136508173</v>
      </c>
      <c r="C286" s="12"/>
      <c r="D286" s="12"/>
    </row>
    <row r="287" spans="1:4">
      <c r="A287" s="11">
        <v>41699</v>
      </c>
      <c r="B287" s="28">
        <v>6.6214651096033288</v>
      </c>
      <c r="C287" s="12"/>
      <c r="D287" s="12"/>
    </row>
    <row r="288" spans="1:4">
      <c r="A288" s="11">
        <v>41730</v>
      </c>
      <c r="B288" s="28">
        <v>6.5132601541180293</v>
      </c>
      <c r="C288" s="12"/>
      <c r="D288" s="12"/>
    </row>
    <row r="289" spans="1:4">
      <c r="A289" s="11">
        <v>41760</v>
      </c>
      <c r="B289" s="28">
        <v>6.5058566384188472</v>
      </c>
      <c r="C289" s="12"/>
      <c r="D289" s="12"/>
    </row>
    <row r="290" spans="1:4">
      <c r="A290" s="11">
        <v>41791</v>
      </c>
      <c r="B290" s="28">
        <v>6.6657368312761536</v>
      </c>
      <c r="C290" s="12"/>
      <c r="D290" s="12"/>
    </row>
    <row r="291" spans="1:4">
      <c r="A291" s="11">
        <v>41821</v>
      </c>
      <c r="B291" s="28">
        <v>6.5819682939681936</v>
      </c>
      <c r="C291" s="12"/>
      <c r="D291" s="12"/>
    </row>
    <row r="292" spans="1:4">
      <c r="A292" s="11">
        <v>41852</v>
      </c>
      <c r="B292" s="28">
        <v>6.6673060219696838</v>
      </c>
      <c r="C292" s="12"/>
      <c r="D292" s="12"/>
    </row>
    <row r="293" spans="1:4">
      <c r="A293" s="11">
        <v>41883</v>
      </c>
      <c r="B293" s="28">
        <v>6.6462046673590445</v>
      </c>
      <c r="C293" s="12"/>
      <c r="D293" s="12"/>
    </row>
    <row r="294" spans="1:4">
      <c r="A294" s="11">
        <v>41913</v>
      </c>
      <c r="B294" s="28">
        <v>6.5740110524801905</v>
      </c>
      <c r="C294" s="12"/>
      <c r="D294" s="12"/>
    </row>
    <row r="295" spans="1:4">
      <c r="A295" s="11">
        <v>41944</v>
      </c>
      <c r="B295" s="28">
        <v>6.5243493057133231</v>
      </c>
      <c r="C295" s="12"/>
      <c r="D295" s="12"/>
    </row>
    <row r="296" spans="1:4">
      <c r="A296" s="11">
        <v>41974</v>
      </c>
      <c r="B296" s="28">
        <v>6.5847115209949525</v>
      </c>
      <c r="C296" s="12"/>
      <c r="D296" s="12"/>
    </row>
    <row r="297" spans="1:4">
      <c r="A297" s="11">
        <v>42005</v>
      </c>
      <c r="B297" s="28">
        <v>6.6206207502071432</v>
      </c>
      <c r="C297" s="12"/>
      <c r="D297" s="12"/>
    </row>
    <row r="298" spans="1:4">
      <c r="A298" s="11">
        <v>42036</v>
      </c>
      <c r="B298" s="28">
        <v>6.5578734754184422</v>
      </c>
      <c r="C298" s="12"/>
      <c r="D298" s="12"/>
    </row>
    <row r="299" spans="1:4">
      <c r="A299" s="11">
        <v>42064</v>
      </c>
      <c r="B299" s="28">
        <v>6.4751650696178427</v>
      </c>
      <c r="C299" s="12"/>
      <c r="D299" s="12"/>
    </row>
    <row r="300" spans="1:4">
      <c r="A300" s="11">
        <v>42095</v>
      </c>
      <c r="B300" s="28">
        <v>6.5193430597600628</v>
      </c>
      <c r="C300" s="12"/>
      <c r="D300" s="12"/>
    </row>
    <row r="301" spans="1:4">
      <c r="A301" s="11">
        <v>42125</v>
      </c>
      <c r="B301" s="28">
        <v>6.4792672547702157</v>
      </c>
      <c r="C301" s="12"/>
      <c r="D301" s="12"/>
    </row>
    <row r="302" spans="1:4">
      <c r="A302" s="11">
        <v>42156</v>
      </c>
      <c r="B302" s="28">
        <v>6.7096175546889816</v>
      </c>
      <c r="C302" s="12"/>
      <c r="D302" s="12"/>
    </row>
    <row r="303" spans="1:4">
      <c r="A303" s="11">
        <v>42186</v>
      </c>
      <c r="B303" s="28">
        <v>6.5224504735928228</v>
      </c>
      <c r="C303" s="12"/>
      <c r="D303" s="12"/>
    </row>
    <row r="304" spans="1:4">
      <c r="A304" s="11">
        <v>42217</v>
      </c>
      <c r="B304" s="28">
        <v>6.4384389619325866</v>
      </c>
      <c r="C304" s="12"/>
      <c r="D304" s="12"/>
    </row>
    <row r="305" spans="1:7">
      <c r="A305" s="11">
        <v>42248</v>
      </c>
      <c r="B305" s="28">
        <v>6.4747458976876935</v>
      </c>
      <c r="C305" s="12"/>
      <c r="D305" s="12"/>
    </row>
    <row r="306" spans="1:7">
      <c r="A306" s="11">
        <v>42278</v>
      </c>
      <c r="B306" s="28">
        <v>6.5699301994564694</v>
      </c>
      <c r="C306" s="12"/>
      <c r="D306" s="12"/>
    </row>
    <row r="307" spans="1:7">
      <c r="A307" s="11">
        <v>42309</v>
      </c>
      <c r="B307" s="28">
        <v>6.5018634209553214</v>
      </c>
      <c r="C307" s="12"/>
      <c r="D307" s="12"/>
    </row>
    <row r="308" spans="1:7">
      <c r="A308" s="11">
        <v>42339</v>
      </c>
      <c r="B308" s="28">
        <v>6.6451001491349633</v>
      </c>
      <c r="C308" s="12"/>
      <c r="D308" s="12"/>
    </row>
    <row r="309" spans="1:7">
      <c r="A309" s="11">
        <v>42370</v>
      </c>
      <c r="B309" s="28">
        <v>6.7363315911311092</v>
      </c>
      <c r="C309" s="12"/>
      <c r="D309" s="12"/>
    </row>
    <row r="310" spans="1:7">
      <c r="A310" s="11">
        <v>42401</v>
      </c>
      <c r="B310" s="28">
        <v>6.7460570351631759</v>
      </c>
      <c r="C310" s="12"/>
      <c r="D310" s="12"/>
    </row>
    <row r="311" spans="1:7" ht="23.25">
      <c r="A311" s="11">
        <v>42430</v>
      </c>
      <c r="B311" s="28">
        <v>6.8914682843779902</v>
      </c>
      <c r="C311" s="12"/>
      <c r="D311" s="12"/>
      <c r="G311" s="7" t="s">
        <v>5</v>
      </c>
    </row>
    <row r="312" spans="1:7">
      <c r="A312" s="11">
        <v>42461</v>
      </c>
      <c r="B312" s="28">
        <v>6.9142323416700622</v>
      </c>
      <c r="C312" s="12"/>
      <c r="D312" s="12"/>
    </row>
    <row r="313" spans="1:7">
      <c r="A313" s="11">
        <v>42491</v>
      </c>
      <c r="B313" s="28">
        <v>7.0918123477350967</v>
      </c>
      <c r="C313" s="12"/>
      <c r="D313" s="12"/>
    </row>
    <row r="314" spans="1:7">
      <c r="A314" s="11">
        <v>42522</v>
      </c>
      <c r="B314" s="28">
        <v>7.2166606301959746</v>
      </c>
      <c r="C314" s="12"/>
      <c r="D314" s="12"/>
    </row>
    <row r="315" spans="1:7">
      <c r="A315" s="11">
        <v>42552</v>
      </c>
      <c r="B315" s="28">
        <v>7.3649912222446199</v>
      </c>
      <c r="C315" s="12"/>
      <c r="D315" s="12"/>
    </row>
    <row r="316" spans="1:7">
      <c r="A316" s="11">
        <v>42583</v>
      </c>
      <c r="B316" s="28">
        <v>7.3856031906820041</v>
      </c>
      <c r="C316" s="12"/>
      <c r="D316" s="12"/>
    </row>
    <row r="317" spans="1:7">
      <c r="A317" s="11">
        <v>42614</v>
      </c>
      <c r="B317" s="28">
        <v>7.308196603644566</v>
      </c>
      <c r="C317" s="12"/>
      <c r="D317" s="12"/>
    </row>
    <row r="318" spans="1:7">
      <c r="A318" s="11">
        <v>42644</v>
      </c>
      <c r="B318" s="28">
        <v>7.4797627135251368</v>
      </c>
      <c r="C318" s="12"/>
      <c r="D318" s="12"/>
    </row>
    <row r="319" spans="1:7">
      <c r="A319" s="11">
        <v>42675</v>
      </c>
      <c r="B319" s="28">
        <v>7.9459489792987723</v>
      </c>
      <c r="C319" s="12"/>
      <c r="D319" s="12"/>
    </row>
    <row r="320" spans="1:7">
      <c r="A320" s="11">
        <v>42705</v>
      </c>
      <c r="B320" s="28">
        <v>7.9153104702503185</v>
      </c>
      <c r="C320" s="12"/>
      <c r="D320" s="12"/>
    </row>
    <row r="321" spans="1:4">
      <c r="A321" s="11">
        <v>42736</v>
      </c>
      <c r="B321" s="28">
        <v>8.7168952832956279</v>
      </c>
      <c r="C321" s="12"/>
      <c r="D321" s="12"/>
    </row>
    <row r="322" spans="1:4">
      <c r="A322" s="11">
        <v>42767</v>
      </c>
      <c r="B322" s="28">
        <v>8.8775893906390344</v>
      </c>
      <c r="C322" s="12"/>
      <c r="D322" s="12"/>
    </row>
    <row r="323" spans="1:4">
      <c r="A323" s="11">
        <v>42795</v>
      </c>
      <c r="B323" s="28">
        <v>8.9704385001690223</v>
      </c>
      <c r="C323" s="12"/>
      <c r="D323" s="12"/>
    </row>
    <row r="324" spans="1:4">
      <c r="A324" s="11">
        <v>42826</v>
      </c>
      <c r="B324" s="28">
        <v>9.1295724045981554</v>
      </c>
      <c r="C324" s="12"/>
      <c r="D324" s="12"/>
    </row>
    <row r="325" spans="1:4">
      <c r="A325" s="11">
        <v>42856</v>
      </c>
      <c r="B325" s="28">
        <v>9.3264226174921969</v>
      </c>
      <c r="C325" s="12"/>
      <c r="D325" s="12"/>
    </row>
    <row r="326" spans="1:4">
      <c r="A326" s="11">
        <v>42887</v>
      </c>
      <c r="B326" s="28">
        <v>9.475063705671996</v>
      </c>
      <c r="C326" s="12"/>
      <c r="D326" s="12"/>
    </row>
    <row r="327" spans="1:4">
      <c r="A327" s="11">
        <v>42917</v>
      </c>
      <c r="B327" s="28">
        <v>9.6097283557938287</v>
      </c>
      <c r="C327" s="12"/>
      <c r="D327" s="12"/>
    </row>
    <row r="328" spans="1:4">
      <c r="A328" s="11">
        <v>42948</v>
      </c>
      <c r="B328" s="28">
        <v>9.68419522696718</v>
      </c>
      <c r="C328" s="12"/>
      <c r="D328" s="12"/>
    </row>
    <row r="329" spans="1:4">
      <c r="A329" s="11">
        <v>42979</v>
      </c>
      <c r="B329" s="28">
        <v>9.6579677446219652</v>
      </c>
    </row>
    <row r="330" spans="1:4">
      <c r="A330" s="11">
        <v>43009</v>
      </c>
      <c r="B330" s="28">
        <v>9.6913243426901658</v>
      </c>
    </row>
    <row r="331" spans="1:4">
      <c r="A331" s="11">
        <v>43040</v>
      </c>
      <c r="B331" s="28">
        <v>9.9342408537061644</v>
      </c>
    </row>
    <row r="332" spans="1:4">
      <c r="A332" s="11">
        <v>43070</v>
      </c>
      <c r="B332" s="28">
        <v>9.9405994462650344</v>
      </c>
      <c r="C332" s="29"/>
      <c r="D332" s="29"/>
    </row>
    <row r="333" spans="1:4">
      <c r="A333" s="11">
        <v>43101</v>
      </c>
      <c r="B333" s="28">
        <v>10.287486686170048</v>
      </c>
      <c r="C333" s="29"/>
      <c r="D333" s="29"/>
    </row>
    <row r="334" spans="1:4">
      <c r="A334" s="11">
        <v>43132</v>
      </c>
      <c r="B334" s="28">
        <v>10.176791021930381</v>
      </c>
      <c r="C334" s="29"/>
      <c r="D334" s="29"/>
    </row>
    <row r="335" spans="1:4">
      <c r="A335" s="11">
        <v>43160</v>
      </c>
      <c r="B335" s="28">
        <v>10.299165261713036</v>
      </c>
      <c r="C335" s="29"/>
      <c r="D335" s="29"/>
    </row>
    <row r="336" spans="1:4">
      <c r="A336" s="11">
        <v>43191</v>
      </c>
      <c r="B336" s="28">
        <v>10.276174778262464</v>
      </c>
      <c r="C336" s="29"/>
      <c r="D336" s="29"/>
    </row>
    <row r="337" spans="1:6">
      <c r="A337" s="11">
        <v>43221</v>
      </c>
      <c r="B337" s="28">
        <v>10.271010715899095</v>
      </c>
      <c r="C337" s="29"/>
      <c r="D337" s="29"/>
    </row>
    <row r="338" spans="1:6">
      <c r="A338" s="11">
        <v>43252</v>
      </c>
      <c r="B338" s="28">
        <v>10.401662931399159</v>
      </c>
      <c r="C338" s="29"/>
      <c r="D338" s="29"/>
    </row>
    <row r="339" spans="1:6">
      <c r="A339" s="11">
        <v>43282</v>
      </c>
      <c r="B339" s="28">
        <v>10.396570077784119</v>
      </c>
      <c r="C339" s="29"/>
      <c r="D339" s="29"/>
    </row>
    <row r="340" spans="1:6">
      <c r="A340" s="11">
        <v>43313</v>
      </c>
      <c r="B340" s="28">
        <v>10.427923722802596</v>
      </c>
      <c r="C340" s="29"/>
      <c r="D340" s="29"/>
    </row>
    <row r="341" spans="1:6">
      <c r="A341" s="11">
        <v>43344</v>
      </c>
      <c r="B341" s="28">
        <v>10.294091715068637</v>
      </c>
      <c r="C341" s="29"/>
      <c r="D341" s="29"/>
    </row>
    <row r="342" spans="1:6">
      <c r="A342" s="11">
        <v>43374</v>
      </c>
      <c r="B342" s="28">
        <v>10.270101249553024</v>
      </c>
      <c r="C342" s="29"/>
      <c r="D342" s="29"/>
    </row>
    <row r="343" spans="1:6">
      <c r="A343" s="11">
        <v>43405</v>
      </c>
      <c r="B343" s="28">
        <v>10.108738973094407</v>
      </c>
      <c r="C343" s="29"/>
      <c r="D343" s="29"/>
    </row>
    <row r="344" spans="1:6">
      <c r="A344" s="11">
        <v>43435</v>
      </c>
      <c r="B344" s="28">
        <v>9.9855526899706444</v>
      </c>
      <c r="C344" s="29"/>
      <c r="D344" s="29"/>
    </row>
    <row r="345" spans="1:6">
      <c r="A345" s="11">
        <v>43466</v>
      </c>
      <c r="B345" s="43">
        <v>10.001948079201149</v>
      </c>
      <c r="C345" s="30"/>
      <c r="D345" s="30"/>
    </row>
    <row r="346" spans="1:6">
      <c r="A346" s="11">
        <v>43497</v>
      </c>
      <c r="B346" s="43">
        <v>9.9708259620422979</v>
      </c>
      <c r="C346" s="30"/>
      <c r="D346" s="30"/>
      <c r="F346" s="6"/>
    </row>
    <row r="347" spans="1:6">
      <c r="A347" s="11">
        <v>43525</v>
      </c>
      <c r="B347" s="43">
        <v>9.8633162681094486</v>
      </c>
      <c r="C347" s="30"/>
      <c r="D347" s="30"/>
      <c r="F347" s="6"/>
    </row>
    <row r="348" spans="1:6">
      <c r="A348" s="11">
        <v>43556</v>
      </c>
      <c r="B348" s="43">
        <v>9.851669553919546</v>
      </c>
      <c r="C348" s="30"/>
      <c r="D348" s="30"/>
      <c r="F348" s="6"/>
    </row>
    <row r="349" spans="1:6">
      <c r="A349" s="11">
        <v>43586</v>
      </c>
      <c r="B349" s="43">
        <v>9.6196789788436785</v>
      </c>
      <c r="C349" s="30"/>
      <c r="D349" s="30"/>
      <c r="F349" s="6"/>
    </row>
    <row r="350" spans="1:6">
      <c r="A350" s="11">
        <v>43617</v>
      </c>
      <c r="B350" s="43">
        <v>9.7554769274137954</v>
      </c>
      <c r="C350" s="30"/>
      <c r="D350" s="30"/>
      <c r="F350" s="6"/>
    </row>
    <row r="351" spans="1:6">
      <c r="A351" s="11">
        <v>43647</v>
      </c>
      <c r="B351" s="43">
        <v>9.776361514098534</v>
      </c>
      <c r="C351" s="30"/>
      <c r="D351" s="30"/>
      <c r="F351" s="6"/>
    </row>
    <row r="352" spans="1:6">
      <c r="A352" s="11">
        <v>43678</v>
      </c>
      <c r="B352" s="43">
        <v>9.6201755742114514</v>
      </c>
      <c r="C352" s="30"/>
      <c r="D352" s="30"/>
      <c r="F352" s="6"/>
    </row>
    <row r="353" spans="1:14">
      <c r="A353" s="11">
        <v>43709</v>
      </c>
      <c r="B353" s="43">
        <v>9.5537761354436928</v>
      </c>
      <c r="C353" s="30"/>
      <c r="D353" s="30"/>
      <c r="F353" s="6"/>
    </row>
    <row r="354" spans="1:14">
      <c r="A354" s="11">
        <v>43739</v>
      </c>
      <c r="B354" s="31">
        <v>9.5292391725604801</v>
      </c>
      <c r="C354" s="18"/>
      <c r="D354" s="18"/>
      <c r="F354" s="6"/>
    </row>
    <row r="355" spans="1:14">
      <c r="A355" s="11">
        <v>43770</v>
      </c>
      <c r="B355" s="31">
        <v>9.5568244331055716</v>
      </c>
      <c r="C355" s="18"/>
      <c r="D355" s="18"/>
      <c r="F355" s="6"/>
    </row>
    <row r="356" spans="1:14">
      <c r="A356" s="11">
        <v>43800</v>
      </c>
      <c r="B356" s="31">
        <v>9.1648303063186773</v>
      </c>
      <c r="C356" s="30"/>
      <c r="D356" s="30"/>
      <c r="F356" s="6"/>
    </row>
    <row r="357" spans="1:14">
      <c r="A357" s="11">
        <v>43831</v>
      </c>
      <c r="B357" s="31">
        <v>9.2733506962478955</v>
      </c>
      <c r="C357" s="18"/>
      <c r="D357" s="18"/>
      <c r="F357" s="6"/>
    </row>
    <row r="358" spans="1:14">
      <c r="A358" s="11">
        <v>43862</v>
      </c>
      <c r="B358" s="31">
        <v>9.2394049667367035</v>
      </c>
      <c r="C358" s="18"/>
      <c r="D358" s="18"/>
      <c r="F358" s="6"/>
    </row>
    <row r="359" spans="1:14">
      <c r="A359" s="11">
        <v>43891</v>
      </c>
      <c r="B359" s="31">
        <v>9.1208068316656608</v>
      </c>
      <c r="C359" s="41"/>
      <c r="D359" s="41"/>
      <c r="E359" s="38"/>
      <c r="F359" s="6"/>
    </row>
    <row r="360" spans="1:14">
      <c r="A360" s="11">
        <v>43922</v>
      </c>
      <c r="B360" s="31">
        <v>9.3788295100556986</v>
      </c>
      <c r="C360" s="42"/>
      <c r="D360" s="42"/>
      <c r="E360" s="38"/>
      <c r="F360" s="6"/>
    </row>
    <row r="361" spans="1:14">
      <c r="A361" s="11">
        <v>43952</v>
      </c>
      <c r="B361" s="31">
        <v>8.9692492151357079</v>
      </c>
      <c r="C361" s="42"/>
      <c r="D361" s="42"/>
      <c r="E361" s="38"/>
      <c r="F361" s="6"/>
    </row>
    <row r="362" spans="1:14">
      <c r="A362" s="11">
        <v>43983</v>
      </c>
      <c r="B362" s="31">
        <v>8.8479633344442856</v>
      </c>
      <c r="F362" s="6"/>
    </row>
    <row r="363" spans="1:14">
      <c r="A363" s="11">
        <v>44013</v>
      </c>
      <c r="B363" s="31">
        <v>8.598747172628169</v>
      </c>
      <c r="F363" s="6"/>
    </row>
    <row r="364" spans="1:14">
      <c r="A364" s="11">
        <v>44044</v>
      </c>
      <c r="B364" s="31">
        <v>9.1454019527872887</v>
      </c>
      <c r="F364" s="6"/>
    </row>
    <row r="365" spans="1:14">
      <c r="A365" s="11">
        <v>44075</v>
      </c>
      <c r="B365" s="31">
        <v>9.4522428534587846</v>
      </c>
      <c r="F365" s="6"/>
      <c r="G365" s="6"/>
      <c r="H365" s="6"/>
      <c r="I365" s="6"/>
      <c r="J365" s="6"/>
      <c r="K365" s="6"/>
      <c r="L365" s="6"/>
      <c r="M365" s="6"/>
      <c r="N365" s="6"/>
    </row>
    <row r="366" spans="1:14">
      <c r="A366" s="11">
        <v>44105</v>
      </c>
      <c r="B366" s="31">
        <v>10.009067899163551</v>
      </c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23.25">
      <c r="A367" s="11">
        <v>44136</v>
      </c>
      <c r="B367" s="31">
        <v>10.726599307543875</v>
      </c>
      <c r="F367" s="6"/>
      <c r="G367" s="6"/>
      <c r="H367" s="16" t="s">
        <v>41</v>
      </c>
    </row>
    <row r="368" spans="1:14">
      <c r="A368" s="11">
        <v>44166</v>
      </c>
      <c r="B368" s="31">
        <v>12.272241072025652</v>
      </c>
      <c r="C368" s="44"/>
      <c r="D368" s="44"/>
      <c r="E368" s="44"/>
      <c r="F368" s="6"/>
      <c r="G368" s="6"/>
    </row>
    <row r="369" spans="1:15">
      <c r="A369" s="11">
        <v>44197</v>
      </c>
      <c r="B369" s="31">
        <v>12.378858220860675</v>
      </c>
      <c r="C369" s="44"/>
      <c r="D369" s="44"/>
      <c r="E369" s="44"/>
      <c r="F369" s="6"/>
      <c r="G369" s="6"/>
    </row>
    <row r="370" spans="1:15">
      <c r="A370" s="11">
        <v>44228</v>
      </c>
      <c r="B370" s="31">
        <v>12.11574795605196</v>
      </c>
      <c r="C370" s="44"/>
      <c r="D370" s="44"/>
      <c r="E370" s="44"/>
    </row>
    <row r="371" spans="1:15">
      <c r="A371" s="11">
        <v>44256</v>
      </c>
      <c r="B371" s="31">
        <v>11.84325172947938</v>
      </c>
      <c r="C371" s="44"/>
      <c r="D371" s="44"/>
      <c r="E371" s="44"/>
    </row>
    <row r="372" spans="1:15">
      <c r="A372" s="11">
        <v>44287</v>
      </c>
      <c r="B372" s="31">
        <v>11.569492658732868</v>
      </c>
      <c r="C372" s="44"/>
      <c r="D372" s="44"/>
      <c r="E372" s="44"/>
    </row>
    <row r="373" spans="1:15">
      <c r="A373" s="11">
        <v>44317</v>
      </c>
      <c r="B373" s="31">
        <v>11.349830151473531</v>
      </c>
      <c r="C373" s="44"/>
      <c r="D373" s="44"/>
      <c r="E373" s="44"/>
    </row>
    <row r="374" spans="1:15">
      <c r="A374" s="11">
        <v>44348</v>
      </c>
      <c r="B374" s="31">
        <v>11.067271555499875</v>
      </c>
      <c r="C374" s="31"/>
      <c r="D374" s="31"/>
      <c r="E374" s="31"/>
    </row>
    <row r="375" spans="1:15">
      <c r="A375" s="11">
        <v>44378</v>
      </c>
      <c r="B375" s="31">
        <v>10.676712647406884</v>
      </c>
      <c r="C375" s="44"/>
      <c r="D375" s="44"/>
      <c r="E375" s="44"/>
    </row>
    <row r="376" spans="1:15">
      <c r="A376" s="11">
        <v>44409</v>
      </c>
      <c r="B376" s="31">
        <v>10.327666990626852</v>
      </c>
      <c r="C376" s="44"/>
      <c r="D376" s="44"/>
      <c r="E376" s="44"/>
      <c r="H376" s="6"/>
      <c r="K376" s="6"/>
      <c r="L376" s="6"/>
      <c r="M376" s="6"/>
      <c r="N376" s="6"/>
      <c r="O376" s="6"/>
    </row>
    <row r="377" spans="1:15">
      <c r="A377" s="11">
        <v>44440</v>
      </c>
      <c r="B377" s="31">
        <v>10.082781285818699</v>
      </c>
      <c r="C377" s="44"/>
      <c r="D377" s="44"/>
      <c r="E377" s="44"/>
      <c r="H377" s="6"/>
      <c r="I377" s="6"/>
      <c r="J377" s="6"/>
      <c r="K377" s="6"/>
      <c r="L377" s="6"/>
      <c r="M377" s="6"/>
      <c r="N377" s="6"/>
      <c r="O377" s="6"/>
    </row>
    <row r="378" spans="1:15">
      <c r="A378" s="11">
        <v>44470</v>
      </c>
      <c r="B378" s="31">
        <v>9.9519770268223429</v>
      </c>
      <c r="C378" s="44"/>
      <c r="D378" s="44"/>
      <c r="E378" s="44"/>
      <c r="H378" s="6"/>
      <c r="I378" s="6"/>
      <c r="J378" s="6"/>
      <c r="K378" s="6"/>
      <c r="L378" s="6"/>
      <c r="M378" s="6"/>
      <c r="N378" s="6"/>
      <c r="O378" s="6"/>
    </row>
    <row r="379" spans="1:15">
      <c r="A379" s="11">
        <v>44501</v>
      </c>
      <c r="B379" s="31">
        <v>9.5396463148828179</v>
      </c>
      <c r="C379" s="44"/>
      <c r="D379" s="44"/>
      <c r="E379" s="44"/>
      <c r="H379" s="6"/>
      <c r="I379" s="6"/>
      <c r="J379" s="6"/>
      <c r="K379" s="6"/>
      <c r="L379" s="6"/>
      <c r="M379" s="6"/>
      <c r="N379" s="6"/>
      <c r="O379" s="6"/>
    </row>
    <row r="380" spans="1:15">
      <c r="A380" s="11">
        <v>44531</v>
      </c>
      <c r="B380" s="31">
        <v>9.0606710678724909</v>
      </c>
      <c r="C380" s="47">
        <v>9.0606710678724909</v>
      </c>
      <c r="D380" s="47">
        <v>9.0606710678724909</v>
      </c>
      <c r="E380" s="44"/>
      <c r="H380" s="6"/>
      <c r="I380" s="6"/>
      <c r="J380" s="6"/>
      <c r="K380" s="6"/>
      <c r="L380" s="6"/>
      <c r="M380" s="6"/>
      <c r="N380" s="6"/>
      <c r="O380" s="6"/>
    </row>
    <row r="381" spans="1:15">
      <c r="A381" s="11">
        <v>44562</v>
      </c>
      <c r="C381" s="47">
        <v>8.9766461928645693</v>
      </c>
      <c r="D381" s="47">
        <v>9.4741883063537227</v>
      </c>
      <c r="E381" s="44"/>
      <c r="H381" s="6"/>
      <c r="I381" s="6"/>
      <c r="J381" s="6"/>
      <c r="K381" s="6"/>
      <c r="L381" s="6"/>
      <c r="M381" s="6"/>
      <c r="N381" s="6"/>
      <c r="O381" s="6"/>
    </row>
    <row r="382" spans="1:15">
      <c r="A382" s="11">
        <v>44593</v>
      </c>
      <c r="C382" s="47">
        <v>8.8926213178566496</v>
      </c>
      <c r="D382" s="47">
        <v>9.8877055448349562</v>
      </c>
      <c r="E382" s="44"/>
      <c r="H382" s="6"/>
      <c r="I382" s="6"/>
      <c r="J382" s="6"/>
      <c r="K382" s="6"/>
      <c r="L382" s="6"/>
      <c r="M382" s="6"/>
      <c r="N382" s="6"/>
      <c r="O382" s="6"/>
    </row>
    <row r="383" spans="1:15">
      <c r="A383" s="11">
        <v>44621</v>
      </c>
      <c r="C383" s="47">
        <v>8.8085964428487298</v>
      </c>
      <c r="D383" s="47">
        <v>10.30122278331619</v>
      </c>
      <c r="E383" s="44"/>
      <c r="H383" s="6"/>
      <c r="I383" s="6"/>
      <c r="J383" s="6"/>
      <c r="K383" s="6"/>
      <c r="L383" s="6"/>
      <c r="M383" s="6"/>
      <c r="N383" s="6"/>
      <c r="O383" s="6"/>
    </row>
    <row r="384" spans="1:15">
      <c r="A384" s="11">
        <v>44652</v>
      </c>
      <c r="C384" s="47">
        <v>8.7533573786468573</v>
      </c>
      <c r="D384" s="47">
        <v>10.442055024160835</v>
      </c>
      <c r="E384" s="44"/>
      <c r="H384" s="6"/>
      <c r="I384" s="6"/>
      <c r="J384" s="6"/>
      <c r="K384" s="6"/>
      <c r="L384" s="6"/>
      <c r="M384" s="6"/>
      <c r="N384" s="6"/>
      <c r="O384" s="6"/>
    </row>
    <row r="385" spans="1:15">
      <c r="A385" s="11">
        <v>44682</v>
      </c>
      <c r="C385" s="47">
        <v>8.698118314444983</v>
      </c>
      <c r="D385" s="47">
        <v>10.582887265005482</v>
      </c>
      <c r="E385" s="44"/>
      <c r="H385" s="6"/>
      <c r="I385" s="6"/>
      <c r="J385" s="6"/>
      <c r="K385" s="6"/>
      <c r="L385" s="6"/>
      <c r="M385" s="6"/>
      <c r="N385" s="6"/>
      <c r="O385" s="6"/>
    </row>
    <row r="386" spans="1:15">
      <c r="A386" s="11">
        <v>44713</v>
      </c>
      <c r="C386" s="47">
        <v>8.6428792502431087</v>
      </c>
      <c r="D386" s="47">
        <v>10.723719505850129</v>
      </c>
      <c r="E386" s="44"/>
      <c r="H386" s="6"/>
      <c r="I386" s="6"/>
      <c r="J386" s="6"/>
      <c r="K386" s="6"/>
      <c r="L386" s="6"/>
      <c r="M386" s="6"/>
      <c r="N386" s="6"/>
      <c r="O386" s="6"/>
    </row>
    <row r="387" spans="1:15">
      <c r="A387" s="11">
        <v>44743</v>
      </c>
      <c r="C387" s="47">
        <v>8.7117381981823172</v>
      </c>
      <c r="D387" s="47">
        <v>11.236134700288284</v>
      </c>
      <c r="E387" s="44"/>
      <c r="H387" s="6"/>
      <c r="I387" s="6"/>
      <c r="J387" s="6"/>
      <c r="K387" s="6"/>
      <c r="L387" s="6"/>
      <c r="M387" s="6"/>
      <c r="N387" s="6"/>
      <c r="O387" s="6"/>
    </row>
    <row r="388" spans="1:15">
      <c r="A388" s="11">
        <v>44774</v>
      </c>
      <c r="C388" s="47">
        <v>8.780597146121524</v>
      </c>
      <c r="D388" s="47">
        <v>11.748549894726441</v>
      </c>
      <c r="E388" s="44"/>
      <c r="H388" s="6"/>
      <c r="I388" s="6"/>
      <c r="J388" s="6"/>
      <c r="K388" s="6"/>
      <c r="L388" s="6"/>
      <c r="M388" s="6"/>
      <c r="N388" s="6"/>
      <c r="O388" s="6"/>
    </row>
    <row r="389" spans="1:15">
      <c r="A389" s="11">
        <v>44805</v>
      </c>
      <c r="C389" s="47">
        <v>8.8494560940607307</v>
      </c>
      <c r="D389" s="47">
        <v>12.260965089164598</v>
      </c>
      <c r="E389" s="44"/>
      <c r="H389" s="6"/>
      <c r="I389" s="6"/>
      <c r="J389" s="6"/>
      <c r="K389" s="6"/>
      <c r="L389" s="6"/>
      <c r="M389" s="6"/>
      <c r="N389" s="6"/>
      <c r="O389" s="6"/>
    </row>
    <row r="390" spans="1:15">
      <c r="A390" s="11">
        <v>44835</v>
      </c>
      <c r="C390" s="47">
        <v>8.979396973546061</v>
      </c>
      <c r="D390" s="47">
        <v>12.856582289070833</v>
      </c>
      <c r="E390" s="44"/>
      <c r="H390" s="6"/>
      <c r="I390" s="6"/>
      <c r="J390" s="6"/>
      <c r="K390" s="6"/>
      <c r="L390" s="6"/>
      <c r="M390" s="6"/>
      <c r="N390" s="6"/>
      <c r="O390" s="6"/>
    </row>
    <row r="391" spans="1:15">
      <c r="A391" s="11">
        <v>44866</v>
      </c>
      <c r="C391" s="47">
        <v>9.1093378530313931</v>
      </c>
      <c r="D391" s="47">
        <v>13.452199488977065</v>
      </c>
      <c r="E391" s="44"/>
      <c r="H391" s="6"/>
      <c r="I391" s="6"/>
      <c r="J391" s="6"/>
      <c r="K391" s="6"/>
      <c r="L391" s="6"/>
      <c r="M391" s="6"/>
      <c r="N391" s="6"/>
      <c r="O391" s="6"/>
    </row>
    <row r="392" spans="1:15">
      <c r="A392" s="11">
        <v>44896</v>
      </c>
      <c r="C392" s="47">
        <v>9.2392787325167252</v>
      </c>
      <c r="D392" s="47">
        <v>14.047816688883298</v>
      </c>
      <c r="E392" s="44"/>
      <c r="F392" s="44"/>
      <c r="H392" s="6"/>
      <c r="I392" s="6"/>
      <c r="J392" s="6"/>
      <c r="K392" s="6"/>
      <c r="L392" s="6"/>
      <c r="M392" s="6"/>
      <c r="N392" s="6"/>
      <c r="O392" s="6"/>
    </row>
    <row r="393" spans="1:15">
      <c r="A393" s="11">
        <v>44927</v>
      </c>
      <c r="C393" s="47">
        <v>9.4691481797083803</v>
      </c>
      <c r="D393" s="47">
        <v>14.569976316123249</v>
      </c>
      <c r="E393" s="44"/>
      <c r="G393" s="1" t="s">
        <v>38</v>
      </c>
      <c r="H393" s="6"/>
      <c r="I393" s="6"/>
      <c r="J393" s="6"/>
      <c r="K393" s="6"/>
      <c r="L393" s="6"/>
      <c r="M393" s="6"/>
      <c r="N393" s="6"/>
      <c r="O393" s="6"/>
    </row>
    <row r="394" spans="1:15">
      <c r="A394" s="11">
        <v>44958</v>
      </c>
      <c r="C394" s="47">
        <v>9.6990176269000337</v>
      </c>
      <c r="D394" s="47">
        <v>15.0921359433632</v>
      </c>
      <c r="E394" s="44"/>
      <c r="H394" s="6"/>
      <c r="I394" s="6"/>
      <c r="J394" s="6"/>
      <c r="K394" s="6"/>
      <c r="L394" s="6"/>
      <c r="M394" s="6"/>
      <c r="N394" s="6"/>
      <c r="O394" s="6"/>
    </row>
    <row r="395" spans="1:15">
      <c r="A395" s="11">
        <v>44986</v>
      </c>
      <c r="C395" s="47">
        <v>9.928887074091687</v>
      </c>
      <c r="D395" s="47">
        <v>15.614295570603151</v>
      </c>
      <c r="E395" s="44"/>
    </row>
    <row r="396" spans="1:15">
      <c r="A396" s="11">
        <v>45017</v>
      </c>
      <c r="C396" s="47">
        <v>10.117235408409575</v>
      </c>
      <c r="D396" s="47">
        <v>15.757311699425351</v>
      </c>
      <c r="E396" s="44"/>
    </row>
    <row r="397" spans="1:15">
      <c r="A397" s="11">
        <v>45047</v>
      </c>
      <c r="C397" s="47">
        <v>10.305583742727462</v>
      </c>
      <c r="D397" s="47">
        <v>15.90032782824755</v>
      </c>
      <c r="E397" s="44"/>
    </row>
    <row r="398" spans="1:15">
      <c r="A398" s="11">
        <v>45078</v>
      </c>
      <c r="C398" s="47">
        <v>10.493932077045349</v>
      </c>
      <c r="D398" s="47">
        <v>16.043343957069748</v>
      </c>
      <c r="E398" s="44"/>
    </row>
    <row r="399" spans="1:15">
      <c r="A399" s="11">
        <v>45108</v>
      </c>
      <c r="C399" s="47">
        <v>10.799479075636649</v>
      </c>
      <c r="D399" s="47">
        <v>16.384780740217412</v>
      </c>
    </row>
    <row r="400" spans="1:15">
      <c r="A400" s="11">
        <v>45139</v>
      </c>
      <c r="C400" s="47">
        <v>11.105026074227949</v>
      </c>
      <c r="D400" s="47">
        <v>16.726217523365072</v>
      </c>
    </row>
    <row r="401" spans="1:4">
      <c r="A401" s="11">
        <v>45170</v>
      </c>
      <c r="C401" s="47">
        <v>11.410573072819249</v>
      </c>
      <c r="D401" s="47">
        <v>17.067654306512733</v>
      </c>
    </row>
    <row r="402" spans="1:4">
      <c r="A402" s="11">
        <v>45200</v>
      </c>
      <c r="C402" s="47">
        <v>11.533772470083067</v>
      </c>
      <c r="D402" s="47">
        <v>17.203954340989579</v>
      </c>
    </row>
    <row r="403" spans="1:4">
      <c r="A403" s="11">
        <v>45231</v>
      </c>
      <c r="C403" s="47">
        <v>11.656971867346883</v>
      </c>
      <c r="D403" s="47">
        <v>17.340254375466422</v>
      </c>
    </row>
    <row r="404" spans="1:4">
      <c r="A404" s="11">
        <v>45261</v>
      </c>
      <c r="C404" s="47">
        <v>11.780171264610699</v>
      </c>
      <c r="D404" s="47">
        <v>17.476554409943265</v>
      </c>
    </row>
  </sheetData>
  <pageMargins left="0.7" right="0.7" top="0.75" bottom="0.75" header="0.3" footer="0.3"/>
  <pageSetup scale="7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C3E4-024A-4368-8093-903340DB65F0}">
  <dimension ref="A1:S415"/>
  <sheetViews>
    <sheetView showGridLines="0" view="pageBreakPreview" zoomScale="60" zoomScaleNormal="70" workbookViewId="0">
      <pane xSplit="1" ySplit="1" topLeftCell="B367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B54" activeCellId="1" sqref="A2 B54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6" width="16" style="1" customWidth="1"/>
    <col min="7" max="16384" width="11.42578125" style="1"/>
  </cols>
  <sheetData>
    <row r="1" spans="1:6">
      <c r="A1" s="2" t="s">
        <v>0</v>
      </c>
      <c r="B1" s="5"/>
      <c r="C1" s="32" t="s">
        <v>31</v>
      </c>
      <c r="D1" s="32" t="s">
        <v>32</v>
      </c>
      <c r="E1" s="32"/>
      <c r="F1" s="32"/>
    </row>
    <row r="2" spans="1:6">
      <c r="A2" s="13">
        <v>33025</v>
      </c>
      <c r="B2" s="4"/>
    </row>
    <row r="3" spans="1:6">
      <c r="A3" s="13">
        <v>33055</v>
      </c>
      <c r="B3" s="4"/>
    </row>
    <row r="4" spans="1:6">
      <c r="A4" s="13">
        <v>33086</v>
      </c>
      <c r="B4" s="4"/>
    </row>
    <row r="5" spans="1:6">
      <c r="A5" s="13">
        <v>33117</v>
      </c>
      <c r="B5" s="4"/>
    </row>
    <row r="6" spans="1:6">
      <c r="A6" s="13">
        <v>33147</v>
      </c>
      <c r="B6" s="4"/>
    </row>
    <row r="7" spans="1:6">
      <c r="A7" s="13">
        <v>33178</v>
      </c>
      <c r="B7" s="4"/>
    </row>
    <row r="8" spans="1:6">
      <c r="A8" s="13">
        <v>33208</v>
      </c>
      <c r="B8" s="4"/>
    </row>
    <row r="9" spans="1:6">
      <c r="A9" s="13">
        <v>33239</v>
      </c>
      <c r="B9" s="4"/>
    </row>
    <row r="10" spans="1:6">
      <c r="A10" s="13">
        <v>33270</v>
      </c>
      <c r="B10" s="4"/>
    </row>
    <row r="11" spans="1:6">
      <c r="A11" s="13">
        <v>33298</v>
      </c>
      <c r="B11" s="4"/>
    </row>
    <row r="12" spans="1:6">
      <c r="A12" s="13">
        <v>33329</v>
      </c>
      <c r="B12" s="4"/>
    </row>
    <row r="13" spans="1:6">
      <c r="A13" s="13">
        <v>33359</v>
      </c>
      <c r="B13" s="4"/>
    </row>
    <row r="14" spans="1:6">
      <c r="A14" s="13">
        <v>33390</v>
      </c>
      <c r="B14" s="4">
        <v>1.3038720292167909</v>
      </c>
    </row>
    <row r="15" spans="1:6">
      <c r="A15" s="13">
        <v>33420</v>
      </c>
      <c r="B15" s="4">
        <v>1.3978294193659577</v>
      </c>
    </row>
    <row r="16" spans="1:6">
      <c r="A16" s="13">
        <v>33451</v>
      </c>
      <c r="B16" s="4">
        <v>1.3202022643997633</v>
      </c>
    </row>
    <row r="17" spans="1:2">
      <c r="A17" s="13">
        <v>33482</v>
      </c>
      <c r="B17" s="4">
        <v>1.438566637616699</v>
      </c>
    </row>
    <row r="18" spans="1:2">
      <c r="A18" s="13">
        <v>33512</v>
      </c>
      <c r="B18" s="4">
        <v>1.5604904009143179</v>
      </c>
    </row>
    <row r="19" spans="1:2">
      <c r="A19" s="13">
        <v>33543</v>
      </c>
      <c r="B19" s="4">
        <v>1.3359188869367269</v>
      </c>
    </row>
    <row r="20" spans="1:2">
      <c r="A20" s="13">
        <v>33573</v>
      </c>
      <c r="B20" s="4">
        <v>1.6285759369804296</v>
      </c>
    </row>
    <row r="21" spans="1:2">
      <c r="A21" s="13">
        <v>33604</v>
      </c>
      <c r="B21" s="4">
        <v>1.5791740186994312</v>
      </c>
    </row>
    <row r="22" spans="1:2">
      <c r="A22" s="13">
        <v>33635</v>
      </c>
      <c r="B22" s="4">
        <v>1.6135728026916949</v>
      </c>
    </row>
    <row r="23" spans="1:2">
      <c r="A23" s="13">
        <v>33664</v>
      </c>
      <c r="B23" s="4">
        <v>1.6311435882465224</v>
      </c>
    </row>
    <row r="24" spans="1:2">
      <c r="A24" s="13">
        <v>33695</v>
      </c>
      <c r="B24" s="4">
        <v>1.618044055425522</v>
      </c>
    </row>
    <row r="25" spans="1:2">
      <c r="A25" s="13">
        <v>33725</v>
      </c>
      <c r="B25" s="4">
        <v>1.6039516940360001</v>
      </c>
    </row>
    <row r="26" spans="1:2">
      <c r="A26" s="13">
        <v>33756</v>
      </c>
      <c r="B26" s="4">
        <v>1.7514361613052258</v>
      </c>
    </row>
    <row r="27" spans="1:2">
      <c r="A27" s="13">
        <v>33786</v>
      </c>
      <c r="B27" s="4">
        <v>1.7655149959121861</v>
      </c>
    </row>
    <row r="28" spans="1:2">
      <c r="A28" s="13">
        <v>33817</v>
      </c>
      <c r="B28" s="4">
        <v>1.6994363134006127</v>
      </c>
    </row>
    <row r="29" spans="1:2">
      <c r="A29" s="13">
        <v>33848</v>
      </c>
      <c r="B29" s="4">
        <v>1.7038817272908191</v>
      </c>
    </row>
    <row r="30" spans="1:2">
      <c r="A30" s="13">
        <v>33878</v>
      </c>
      <c r="B30" s="4">
        <v>1.652759573464492</v>
      </c>
    </row>
    <row r="31" spans="1:2">
      <c r="A31" s="13">
        <v>33909</v>
      </c>
      <c r="B31" s="4">
        <v>1.8232485452198435</v>
      </c>
    </row>
    <row r="32" spans="1:2">
      <c r="A32" s="13">
        <v>33939</v>
      </c>
      <c r="B32" s="4">
        <v>1.8280747174546836</v>
      </c>
    </row>
    <row r="33" spans="1:2">
      <c r="A33" s="13">
        <v>33970</v>
      </c>
      <c r="B33" s="4">
        <v>1.8583828048488293</v>
      </c>
    </row>
    <row r="34" spans="1:2">
      <c r="A34" s="13">
        <v>34001</v>
      </c>
      <c r="B34" s="4">
        <v>1.8092573465390456</v>
      </c>
    </row>
    <row r="35" spans="1:2">
      <c r="A35" s="13">
        <v>34029</v>
      </c>
      <c r="B35" s="4">
        <v>1.8988053155608939</v>
      </c>
    </row>
    <row r="36" spans="1:2">
      <c r="A36" s="13">
        <v>34060</v>
      </c>
      <c r="B36" s="4">
        <v>1.8714222652391292</v>
      </c>
    </row>
    <row r="37" spans="1:2">
      <c r="A37" s="13">
        <v>34090</v>
      </c>
      <c r="B37" s="4">
        <v>1.8560207692491202</v>
      </c>
    </row>
    <row r="38" spans="1:2">
      <c r="A38" s="13">
        <v>34121</v>
      </c>
      <c r="B38" s="4">
        <v>2.0447494401671942</v>
      </c>
    </row>
    <row r="39" spans="1:2">
      <c r="A39" s="13">
        <v>34151</v>
      </c>
      <c r="B39" s="4">
        <v>1.977872261692909</v>
      </c>
    </row>
    <row r="40" spans="1:2">
      <c r="A40" s="13">
        <v>34182</v>
      </c>
      <c r="B40" s="4">
        <v>2.0833356231474691</v>
      </c>
    </row>
    <row r="41" spans="1:2">
      <c r="A41" s="13">
        <v>34213</v>
      </c>
      <c r="B41" s="4">
        <v>2.1167292763031371</v>
      </c>
    </row>
    <row r="42" spans="1:2">
      <c r="A42" s="13">
        <v>34243</v>
      </c>
      <c r="B42" s="4">
        <v>2.1715892887271222</v>
      </c>
    </row>
    <row r="43" spans="1:2">
      <c r="A43" s="13">
        <v>34274</v>
      </c>
      <c r="B43" s="4">
        <v>2.0929864771467792</v>
      </c>
    </row>
    <row r="44" spans="1:2">
      <c r="A44" s="13">
        <v>34304</v>
      </c>
      <c r="B44" s="4">
        <v>2.024618804164299</v>
      </c>
    </row>
    <row r="45" spans="1:2">
      <c r="A45" s="13">
        <v>34335</v>
      </c>
      <c r="B45" s="4">
        <v>2.0708561855309475</v>
      </c>
    </row>
    <row r="46" spans="1:2">
      <c r="A46" s="13">
        <v>34366</v>
      </c>
      <c r="B46" s="4">
        <v>2.108937415714506</v>
      </c>
    </row>
    <row r="47" spans="1:2">
      <c r="A47" s="13">
        <v>34394</v>
      </c>
      <c r="B47" s="4">
        <v>2.1848530567668858</v>
      </c>
    </row>
    <row r="48" spans="1:2">
      <c r="A48" s="13">
        <v>34425</v>
      </c>
      <c r="B48" s="4">
        <v>2.3142648664852929</v>
      </c>
    </row>
    <row r="49" spans="1:2">
      <c r="A49" s="13">
        <v>34455</v>
      </c>
      <c r="B49" s="4">
        <v>2.3173442790781293</v>
      </c>
    </row>
    <row r="50" spans="1:2">
      <c r="A50" s="13">
        <v>34486</v>
      </c>
      <c r="B50" s="4">
        <v>2.1047806084521823</v>
      </c>
    </row>
    <row r="51" spans="1:2">
      <c r="A51" s="13">
        <v>34516</v>
      </c>
      <c r="B51" s="4">
        <v>2.0713127730738354</v>
      </c>
    </row>
    <row r="52" spans="1:2">
      <c r="A52" s="13">
        <v>34547</v>
      </c>
      <c r="B52" s="4">
        <v>2.0549339935877651</v>
      </c>
    </row>
    <row r="53" spans="1:2">
      <c r="A53" s="13">
        <v>34578</v>
      </c>
      <c r="B53" s="4">
        <v>2.1004359578052254</v>
      </c>
    </row>
    <row r="54" spans="1:2">
      <c r="A54" s="13">
        <v>34608</v>
      </c>
      <c r="B54" s="4">
        <v>2.0483402307433689</v>
      </c>
    </row>
    <row r="55" spans="1:2">
      <c r="A55" s="13">
        <v>34639</v>
      </c>
      <c r="B55" s="4">
        <v>1.8739143939490555</v>
      </c>
    </row>
    <row r="56" spans="1:2">
      <c r="A56" s="13">
        <v>34669</v>
      </c>
      <c r="B56" s="4">
        <v>1.8423009063886053</v>
      </c>
    </row>
    <row r="57" spans="1:2">
      <c r="A57" s="13">
        <v>34700</v>
      </c>
      <c r="B57" s="4">
        <v>1.7337938857202282</v>
      </c>
    </row>
    <row r="58" spans="1:2">
      <c r="A58" s="13">
        <v>34731</v>
      </c>
      <c r="B58" s="4">
        <v>1.6463305834140407</v>
      </c>
    </row>
    <row r="59" spans="1:2">
      <c r="A59" s="13">
        <v>34759</v>
      </c>
      <c r="B59" s="4">
        <v>1.5010897062785511</v>
      </c>
    </row>
    <row r="60" spans="1:2">
      <c r="A60" s="13">
        <v>34790</v>
      </c>
      <c r="B60" s="4">
        <v>1.682405121139861</v>
      </c>
    </row>
    <row r="61" spans="1:2">
      <c r="A61" s="13">
        <v>34820</v>
      </c>
      <c r="B61" s="4">
        <v>1.5676516981931128</v>
      </c>
    </row>
    <row r="62" spans="1:2">
      <c r="A62" s="13">
        <v>34851</v>
      </c>
      <c r="B62" s="4">
        <v>1.5938046625853168</v>
      </c>
    </row>
    <row r="63" spans="1:2">
      <c r="A63" s="13">
        <v>34881</v>
      </c>
      <c r="B63" s="4">
        <v>1.6024548098671536</v>
      </c>
    </row>
    <row r="64" spans="1:2">
      <c r="A64" s="13">
        <v>34912</v>
      </c>
      <c r="B64" s="4">
        <v>1.6017964682780181</v>
      </c>
    </row>
    <row r="65" spans="1:2">
      <c r="A65" s="13">
        <v>34943</v>
      </c>
      <c r="B65" s="4">
        <v>1.4477039041764235</v>
      </c>
    </row>
    <row r="66" spans="1:2">
      <c r="A66" s="13">
        <v>34973</v>
      </c>
      <c r="B66" s="4">
        <v>1.4380282798678683</v>
      </c>
    </row>
    <row r="67" spans="1:2">
      <c r="A67" s="13">
        <v>35004</v>
      </c>
      <c r="B67" s="4">
        <v>1.541192878366894</v>
      </c>
    </row>
    <row r="68" spans="1:2">
      <c r="A68" s="13">
        <v>35034</v>
      </c>
      <c r="B68" s="4">
        <v>1.3793646516697127</v>
      </c>
    </row>
    <row r="69" spans="1:2">
      <c r="A69" s="13">
        <v>35065</v>
      </c>
      <c r="B69" s="4">
        <v>1.4283182391206306</v>
      </c>
    </row>
    <row r="70" spans="1:2">
      <c r="A70" s="13">
        <v>35096</v>
      </c>
      <c r="B70" s="4">
        <v>1.4862751665078113</v>
      </c>
    </row>
    <row r="71" spans="1:2">
      <c r="A71" s="13">
        <v>35125</v>
      </c>
      <c r="B71" s="4">
        <v>1.3940523897126229</v>
      </c>
    </row>
    <row r="72" spans="1:2">
      <c r="A72" s="13">
        <v>35156</v>
      </c>
      <c r="B72" s="4">
        <v>1.0993882992888286</v>
      </c>
    </row>
    <row r="73" spans="1:2">
      <c r="A73" s="13">
        <v>35186</v>
      </c>
      <c r="B73" s="4">
        <v>1.1424462516484628</v>
      </c>
    </row>
    <row r="74" spans="1:2">
      <c r="A74" s="13">
        <v>35217</v>
      </c>
      <c r="B74" s="4">
        <v>1.0487799884847906</v>
      </c>
    </row>
    <row r="75" spans="1:2">
      <c r="A75" s="13">
        <v>35247</v>
      </c>
      <c r="B75" s="4">
        <v>0.99860449446724042</v>
      </c>
    </row>
    <row r="76" spans="1:2">
      <c r="A76" s="13">
        <v>35278</v>
      </c>
      <c r="B76" s="4">
        <v>1.1080924255833882</v>
      </c>
    </row>
    <row r="77" spans="1:2">
      <c r="A77" s="13">
        <v>35309</v>
      </c>
      <c r="B77" s="4">
        <v>1.0961640342948515</v>
      </c>
    </row>
    <row r="78" spans="1:2">
      <c r="A78" s="13">
        <v>35339</v>
      </c>
      <c r="B78" s="4">
        <v>1.1732579037998672</v>
      </c>
    </row>
    <row r="79" spans="1:2">
      <c r="A79" s="13">
        <v>35370</v>
      </c>
      <c r="B79" s="4">
        <v>1.1658306489373118</v>
      </c>
    </row>
    <row r="80" spans="1:2">
      <c r="A80" s="13">
        <v>35400</v>
      </c>
      <c r="B80" s="4">
        <v>1.4279449267912712</v>
      </c>
    </row>
    <row r="81" spans="1:2">
      <c r="A81" s="13">
        <v>35431</v>
      </c>
      <c r="B81" s="4">
        <v>1.4467796617849282</v>
      </c>
    </row>
    <row r="82" spans="1:2">
      <c r="A82" s="13">
        <v>35462</v>
      </c>
      <c r="B82" s="4">
        <v>1.5027628652718528</v>
      </c>
    </row>
    <row r="83" spans="1:2">
      <c r="A83" s="13">
        <v>35490</v>
      </c>
      <c r="B83" s="4">
        <v>1.5279876515865274</v>
      </c>
    </row>
    <row r="84" spans="1:2">
      <c r="A84" s="13">
        <v>35521</v>
      </c>
      <c r="B84" s="4">
        <v>1.5662036459606499</v>
      </c>
    </row>
    <row r="85" spans="1:2">
      <c r="A85" s="13">
        <v>35551</v>
      </c>
      <c r="B85" s="4">
        <v>1.5874512323905916</v>
      </c>
    </row>
    <row r="86" spans="1:2">
      <c r="A86" s="13">
        <v>35582</v>
      </c>
      <c r="B86" s="4">
        <v>1.5989532778769335</v>
      </c>
    </row>
    <row r="87" spans="1:2">
      <c r="A87" s="13">
        <v>35612</v>
      </c>
      <c r="B87" s="4">
        <v>1.5530233139918028</v>
      </c>
    </row>
    <row r="88" spans="1:2">
      <c r="A88" s="13">
        <v>35643</v>
      </c>
      <c r="B88" s="4">
        <v>1.4662307074894207</v>
      </c>
    </row>
    <row r="89" spans="1:2">
      <c r="A89" s="13">
        <v>35674</v>
      </c>
      <c r="B89" s="4">
        <v>1.4729909185086776</v>
      </c>
    </row>
    <row r="90" spans="1:2">
      <c r="A90" s="13">
        <v>35704</v>
      </c>
      <c r="B90" s="4">
        <v>1.4188393510893615</v>
      </c>
    </row>
    <row r="91" spans="1:2">
      <c r="A91" s="13">
        <v>35735</v>
      </c>
      <c r="B91" s="4">
        <v>1.2836448112660934</v>
      </c>
    </row>
    <row r="92" spans="1:2">
      <c r="A92" s="13">
        <v>35765</v>
      </c>
      <c r="B92" s="4">
        <v>1.1326907791193381</v>
      </c>
    </row>
    <row r="93" spans="1:2">
      <c r="A93" s="13">
        <v>35796</v>
      </c>
      <c r="B93" s="4">
        <v>1.0224072888823423</v>
      </c>
    </row>
    <row r="94" spans="1:2">
      <c r="A94" s="13">
        <v>35827</v>
      </c>
      <c r="B94" s="4">
        <v>0.91599191897109788</v>
      </c>
    </row>
    <row r="95" spans="1:2">
      <c r="A95" s="13">
        <v>35855</v>
      </c>
      <c r="B95" s="4">
        <v>0.86437310756937302</v>
      </c>
    </row>
    <row r="96" spans="1:2">
      <c r="A96" s="13">
        <v>35886</v>
      </c>
      <c r="B96" s="4">
        <v>0.77292155650703731</v>
      </c>
    </row>
    <row r="97" spans="1:2">
      <c r="A97" s="13">
        <v>35916</v>
      </c>
      <c r="B97" s="4">
        <v>0.62352489669435396</v>
      </c>
    </row>
    <row r="98" spans="1:2">
      <c r="A98" s="13">
        <v>35947</v>
      </c>
      <c r="B98" s="4">
        <v>0.48269837563607199</v>
      </c>
    </row>
    <row r="99" spans="1:2">
      <c r="A99" s="13">
        <v>35977</v>
      </c>
      <c r="B99" s="4">
        <v>0.35116665323319984</v>
      </c>
    </row>
    <row r="100" spans="1:2">
      <c r="A100" s="13">
        <v>36008</v>
      </c>
      <c r="B100" s="4">
        <v>0.14519563549728401</v>
      </c>
    </row>
    <row r="101" spans="1:2">
      <c r="A101" s="13">
        <v>36039</v>
      </c>
      <c r="B101" s="4">
        <v>3.9212368442895558E-2</v>
      </c>
    </row>
    <row r="102" spans="1:2">
      <c r="A102" s="13">
        <v>36069</v>
      </c>
      <c r="B102" s="4">
        <v>-0.53640290082951525</v>
      </c>
    </row>
    <row r="103" spans="1:2">
      <c r="A103" s="13">
        <v>36100</v>
      </c>
      <c r="B103" s="4">
        <v>-0.74859981424343158</v>
      </c>
    </row>
    <row r="104" spans="1:2">
      <c r="A104" s="13">
        <v>36130</v>
      </c>
      <c r="B104" s="4">
        <v>-2.1162383948057855</v>
      </c>
    </row>
    <row r="105" spans="1:2">
      <c r="A105" s="13">
        <v>36161</v>
      </c>
      <c r="B105" s="4">
        <v>-2.264982083444572</v>
      </c>
    </row>
    <row r="106" spans="1:2">
      <c r="A106" s="13">
        <v>36192</v>
      </c>
      <c r="B106" s="4">
        <v>-2.5501497788206997</v>
      </c>
    </row>
    <row r="107" spans="1:2">
      <c r="A107" s="13">
        <v>36220</v>
      </c>
      <c r="B107" s="4">
        <v>-2.7974953545054118</v>
      </c>
    </row>
    <row r="108" spans="1:2">
      <c r="A108" s="13">
        <v>36251</v>
      </c>
      <c r="B108" s="4">
        <v>-3.0382885001987705</v>
      </c>
    </row>
    <row r="109" spans="1:2">
      <c r="A109" s="13">
        <v>36281</v>
      </c>
      <c r="B109" s="4">
        <v>-3.2631136849959872</v>
      </c>
    </row>
    <row r="110" spans="1:2">
      <c r="A110" s="13">
        <v>36312</v>
      </c>
      <c r="B110" s="4">
        <v>-3.3950215314359702</v>
      </c>
    </row>
    <row r="111" spans="1:2">
      <c r="A111" s="13">
        <v>36342</v>
      </c>
      <c r="B111" s="4">
        <v>-3.3691307151561114</v>
      </c>
    </row>
    <row r="112" spans="1:2">
      <c r="A112" s="13">
        <v>36373</v>
      </c>
      <c r="B112" s="4">
        <v>-3.5295722388075172</v>
      </c>
    </row>
    <row r="113" spans="1:2">
      <c r="A113" s="13">
        <v>36404</v>
      </c>
      <c r="B113" s="4">
        <v>-3.7770895459170548</v>
      </c>
    </row>
    <row r="114" spans="1:2">
      <c r="A114" s="13">
        <v>36434</v>
      </c>
      <c r="B114" s="4">
        <v>-3.6622729954772337</v>
      </c>
    </row>
    <row r="115" spans="1:2">
      <c r="A115" s="13">
        <v>36465</v>
      </c>
      <c r="B115" s="4">
        <v>-3.6241306541196012</v>
      </c>
    </row>
    <row r="116" spans="1:2">
      <c r="A116" s="13">
        <v>36495</v>
      </c>
      <c r="B116" s="4">
        <v>-3.6237552791438032</v>
      </c>
    </row>
    <row r="117" spans="1:2">
      <c r="A117" s="13">
        <v>36526</v>
      </c>
      <c r="B117" s="4">
        <v>-3.4897780725651293</v>
      </c>
    </row>
    <row r="118" spans="1:2">
      <c r="A118" s="13">
        <v>36557</v>
      </c>
      <c r="B118" s="4">
        <v>-3.3737560604068308</v>
      </c>
    </row>
    <row r="119" spans="1:2">
      <c r="A119" s="13">
        <v>36586</v>
      </c>
      <c r="B119" s="4">
        <v>-3.3001556972758008</v>
      </c>
    </row>
    <row r="120" spans="1:2">
      <c r="A120" s="13">
        <v>36617</v>
      </c>
      <c r="B120" s="4">
        <v>-3.6944249389466401</v>
      </c>
    </row>
    <row r="121" spans="1:2">
      <c r="A121" s="13">
        <v>36647</v>
      </c>
      <c r="B121" s="4">
        <v>-3.7417322755566778</v>
      </c>
    </row>
    <row r="122" spans="1:2">
      <c r="A122" s="13">
        <v>36678</v>
      </c>
      <c r="B122" s="4">
        <v>-3.8243458972862134</v>
      </c>
    </row>
    <row r="123" spans="1:2">
      <c r="A123" s="13">
        <v>36708</v>
      </c>
      <c r="B123" s="4">
        <v>-3.9441130954064381</v>
      </c>
    </row>
    <row r="124" spans="1:2">
      <c r="A124" s="13">
        <v>36739</v>
      </c>
      <c r="B124" s="4">
        <v>-3.9376605483860199</v>
      </c>
    </row>
    <row r="125" spans="1:2">
      <c r="A125" s="13">
        <v>36770</v>
      </c>
      <c r="B125" s="4">
        <v>-3.6826299289282325</v>
      </c>
    </row>
    <row r="126" spans="1:2">
      <c r="A126" s="13">
        <v>36800</v>
      </c>
      <c r="B126" s="4">
        <v>-3.1363947555495404</v>
      </c>
    </row>
    <row r="127" spans="1:2">
      <c r="A127" s="13">
        <v>36831</v>
      </c>
      <c r="B127" s="4">
        <v>-3.0157077633705702</v>
      </c>
    </row>
    <row r="128" spans="1:2">
      <c r="A128" s="13">
        <v>36861</v>
      </c>
      <c r="B128" s="4">
        <v>-2.3003022829991751</v>
      </c>
    </row>
    <row r="129" spans="1:2">
      <c r="A129" s="13">
        <v>36892</v>
      </c>
      <c r="B129" s="4">
        <v>-2.2695373628194275</v>
      </c>
    </row>
    <row r="130" spans="1:2">
      <c r="A130" s="13">
        <v>36923</v>
      </c>
      <c r="B130" s="4">
        <v>-2.2988746910105085</v>
      </c>
    </row>
    <row r="131" spans="1:2">
      <c r="A131" s="13">
        <v>36951</v>
      </c>
      <c r="B131" s="4">
        <v>-1.9687727200323621</v>
      </c>
    </row>
    <row r="132" spans="1:2">
      <c r="A132" s="13">
        <v>36982</v>
      </c>
      <c r="B132" s="4">
        <v>-1.2333511076368497</v>
      </c>
    </row>
    <row r="133" spans="1:2">
      <c r="A133" s="13">
        <v>37012</v>
      </c>
      <c r="B133" s="4">
        <v>-0.94646577044409375</v>
      </c>
    </row>
    <row r="134" spans="1:2">
      <c r="A134" s="13">
        <v>37043</v>
      </c>
      <c r="B134" s="4">
        <v>-0.72477469985562193</v>
      </c>
    </row>
    <row r="135" spans="1:2">
      <c r="A135" s="13">
        <v>37073</v>
      </c>
      <c r="B135" s="4">
        <v>-0.49294475139155897</v>
      </c>
    </row>
    <row r="136" spans="1:2">
      <c r="A136" s="13">
        <v>37104</v>
      </c>
      <c r="B136" s="4">
        <v>-0.19848229336889728</v>
      </c>
    </row>
    <row r="137" spans="1:2">
      <c r="A137" s="13">
        <v>37135</v>
      </c>
      <c r="B137" s="4">
        <v>-0.34777127554534326</v>
      </c>
    </row>
    <row r="138" spans="1:2">
      <c r="A138" s="13">
        <v>37165</v>
      </c>
      <c r="B138" s="4">
        <v>-0.4374322655250058</v>
      </c>
    </row>
    <row r="139" spans="1:2">
      <c r="A139" s="13">
        <v>37196</v>
      </c>
      <c r="B139" s="4">
        <v>-0.20488810373644964</v>
      </c>
    </row>
    <row r="140" spans="1:2">
      <c r="A140" s="13">
        <v>37226</v>
      </c>
      <c r="B140" s="4">
        <v>0.36523372933537118</v>
      </c>
    </row>
    <row r="141" spans="1:2">
      <c r="A141" s="13">
        <v>37257</v>
      </c>
      <c r="B141" s="4">
        <v>0.4101702603430884</v>
      </c>
    </row>
    <row r="142" spans="1:2">
      <c r="A142" s="13">
        <v>37288</v>
      </c>
      <c r="B142" s="4">
        <v>0.49711321071153108</v>
      </c>
    </row>
    <row r="143" spans="1:2">
      <c r="A143" s="13">
        <v>37316</v>
      </c>
      <c r="B143" s="4">
        <v>0.40693215680694739</v>
      </c>
    </row>
    <row r="144" spans="1:2">
      <c r="A144" s="13">
        <v>37347</v>
      </c>
      <c r="B144" s="4">
        <v>0.46988833202789065</v>
      </c>
    </row>
    <row r="145" spans="1:2">
      <c r="A145" s="13">
        <v>37377</v>
      </c>
      <c r="B145" s="4">
        <v>0.62372710948916699</v>
      </c>
    </row>
    <row r="146" spans="1:2">
      <c r="A146" s="13">
        <v>37408</v>
      </c>
      <c r="B146" s="4">
        <v>0.76552874438792351</v>
      </c>
    </row>
    <row r="147" spans="1:2">
      <c r="A147" s="13">
        <v>37438</v>
      </c>
      <c r="B147" s="4">
        <v>0.77965654778198656</v>
      </c>
    </row>
    <row r="148" spans="1:2">
      <c r="A148" s="13">
        <v>37469</v>
      </c>
      <c r="B148" s="4">
        <v>0.7401071095384244</v>
      </c>
    </row>
    <row r="149" spans="1:2">
      <c r="A149" s="13">
        <v>37500</v>
      </c>
      <c r="B149" s="4">
        <v>1.0270289857139108</v>
      </c>
    </row>
    <row r="150" spans="1:2">
      <c r="A150" s="13">
        <v>37530</v>
      </c>
      <c r="B150" s="4">
        <v>1.098916745901465</v>
      </c>
    </row>
    <row r="151" spans="1:2">
      <c r="A151" s="13">
        <v>37561</v>
      </c>
      <c r="B151" s="4">
        <v>1.1289187673195094</v>
      </c>
    </row>
    <row r="152" spans="1:2">
      <c r="A152" s="13">
        <v>37591</v>
      </c>
      <c r="B152" s="4">
        <v>1.040045392462841</v>
      </c>
    </row>
    <row r="153" spans="1:2">
      <c r="A153" s="13">
        <v>37622</v>
      </c>
      <c r="B153" s="4">
        <v>1.0920065123784768</v>
      </c>
    </row>
    <row r="154" spans="1:2">
      <c r="A154" s="13">
        <v>37653</v>
      </c>
      <c r="B154" s="4">
        <v>1.1234633787881856</v>
      </c>
    </row>
    <row r="155" spans="1:2">
      <c r="A155" s="13">
        <v>37681</v>
      </c>
      <c r="B155" s="4">
        <v>1.2048351594566848</v>
      </c>
    </row>
    <row r="156" spans="1:2">
      <c r="A156" s="13">
        <v>37712</v>
      </c>
      <c r="B156" s="4">
        <v>1.2392107800685201</v>
      </c>
    </row>
    <row r="157" spans="1:2">
      <c r="A157" s="13">
        <v>37742</v>
      </c>
      <c r="B157" s="4">
        <v>1.2268898942411879</v>
      </c>
    </row>
    <row r="158" spans="1:2">
      <c r="A158" s="13">
        <v>37773</v>
      </c>
      <c r="B158" s="4">
        <v>1.3442810513491525</v>
      </c>
    </row>
    <row r="159" spans="1:2">
      <c r="A159" s="13">
        <v>37803</v>
      </c>
      <c r="B159" s="4">
        <v>1.4770574149157281</v>
      </c>
    </row>
    <row r="160" spans="1:2">
      <c r="A160" s="13">
        <v>37834</v>
      </c>
      <c r="B160" s="4">
        <v>1.6342563577396207</v>
      </c>
    </row>
    <row r="161" spans="1:2">
      <c r="A161" s="13">
        <v>37865</v>
      </c>
      <c r="B161" s="4">
        <v>1.7075926272916078</v>
      </c>
    </row>
    <row r="162" spans="1:2">
      <c r="A162" s="13">
        <v>37895</v>
      </c>
      <c r="B162" s="4">
        <v>1.7152352791652397</v>
      </c>
    </row>
    <row r="163" spans="1:2">
      <c r="A163" s="13">
        <v>37926</v>
      </c>
      <c r="B163" s="4">
        <v>1.6580514779897118</v>
      </c>
    </row>
    <row r="164" spans="1:2">
      <c r="A164" s="13">
        <v>37956</v>
      </c>
      <c r="B164" s="4">
        <v>1.7954452281819369</v>
      </c>
    </row>
    <row r="165" spans="1:2">
      <c r="A165" s="13">
        <v>37987</v>
      </c>
      <c r="B165" s="4">
        <v>1.945386200544583</v>
      </c>
    </row>
    <row r="166" spans="1:2">
      <c r="A166" s="13">
        <v>38018</v>
      </c>
      <c r="B166" s="4">
        <v>2.0636042031298119</v>
      </c>
    </row>
    <row r="167" spans="1:2">
      <c r="A167" s="13">
        <v>38047</v>
      </c>
      <c r="B167" s="4">
        <v>2.1702883831955453</v>
      </c>
    </row>
    <row r="168" spans="1:2">
      <c r="A168" s="13">
        <v>38078</v>
      </c>
      <c r="B168" s="4">
        <v>2.1896578943133207</v>
      </c>
    </row>
    <row r="169" spans="1:2">
      <c r="A169" s="13">
        <v>38108</v>
      </c>
      <c r="B169" s="4">
        <v>2.2024560811576204</v>
      </c>
    </row>
    <row r="170" spans="1:2">
      <c r="A170" s="13">
        <v>38139</v>
      </c>
      <c r="B170" s="4">
        <v>2.1275294123865192</v>
      </c>
    </row>
    <row r="171" spans="1:2">
      <c r="A171" s="13">
        <v>38169</v>
      </c>
      <c r="B171" s="4">
        <v>2.1375709620569485</v>
      </c>
    </row>
    <row r="172" spans="1:2">
      <c r="A172" s="13">
        <v>38200</v>
      </c>
      <c r="B172" s="4">
        <v>2.2018837801355629</v>
      </c>
    </row>
    <row r="173" spans="1:2">
      <c r="A173" s="13">
        <v>38231</v>
      </c>
      <c r="B173" s="4">
        <v>2.3171177564508869</v>
      </c>
    </row>
    <row r="174" spans="1:2">
      <c r="A174" s="13">
        <v>38261</v>
      </c>
      <c r="B174" s="4">
        <v>2.3333502626483464</v>
      </c>
    </row>
    <row r="175" spans="1:2">
      <c r="A175" s="13">
        <v>38292</v>
      </c>
      <c r="B175" s="4">
        <v>2.4213336987804026</v>
      </c>
    </row>
    <row r="176" spans="1:2">
      <c r="A176" s="13">
        <v>38322</v>
      </c>
      <c r="B176" s="4">
        <v>2.4660745880111978</v>
      </c>
    </row>
    <row r="177" spans="1:2">
      <c r="A177" s="13">
        <v>38353</v>
      </c>
      <c r="B177" s="4">
        <v>2.4460663410877559</v>
      </c>
    </row>
    <row r="178" spans="1:2">
      <c r="A178" s="13">
        <v>38384</v>
      </c>
      <c r="B178" s="4">
        <v>2.5242866848949528</v>
      </c>
    </row>
    <row r="179" spans="1:2">
      <c r="A179" s="13">
        <v>38412</v>
      </c>
      <c r="B179" s="4">
        <v>2.3932030520994423</v>
      </c>
    </row>
    <row r="180" spans="1:2">
      <c r="A180" s="13">
        <v>38443</v>
      </c>
      <c r="B180" s="4">
        <v>2.4903154693671525</v>
      </c>
    </row>
    <row r="181" spans="1:2">
      <c r="A181" s="13">
        <v>38473</v>
      </c>
      <c r="B181" s="4">
        <v>2.5665280029701543</v>
      </c>
    </row>
    <row r="182" spans="1:2">
      <c r="A182" s="13">
        <v>38504</v>
      </c>
      <c r="B182" s="4">
        <v>2.6897224001731517</v>
      </c>
    </row>
    <row r="183" spans="1:2">
      <c r="A183" s="13">
        <v>38534</v>
      </c>
      <c r="B183" s="4">
        <v>2.7317267452970722</v>
      </c>
    </row>
    <row r="184" spans="1:2">
      <c r="A184" s="13">
        <v>38565</v>
      </c>
      <c r="B184" s="4">
        <v>2.7596224038649231</v>
      </c>
    </row>
    <row r="185" spans="1:2">
      <c r="A185" s="13">
        <v>38596</v>
      </c>
      <c r="B185" s="4">
        <v>2.8337718125578912</v>
      </c>
    </row>
    <row r="186" spans="1:2">
      <c r="A186" s="13">
        <v>38626</v>
      </c>
      <c r="B186" s="4">
        <v>2.7804094740028624</v>
      </c>
    </row>
    <row r="187" spans="1:2">
      <c r="A187" s="13">
        <v>38657</v>
      </c>
      <c r="B187" s="4">
        <v>2.6837314743878653</v>
      </c>
    </row>
    <row r="188" spans="1:2">
      <c r="A188" s="13">
        <v>38687</v>
      </c>
      <c r="B188" s="4">
        <v>2.5374067483433236</v>
      </c>
    </row>
    <row r="189" spans="1:2">
      <c r="A189" s="13">
        <v>38718</v>
      </c>
      <c r="B189" s="4">
        <v>2.5516550179261781</v>
      </c>
    </row>
    <row r="190" spans="1:2">
      <c r="A190" s="13">
        <v>38749</v>
      </c>
      <c r="B190" s="4">
        <v>2.5319272761931542</v>
      </c>
    </row>
    <row r="191" spans="1:2">
      <c r="A191" s="13">
        <v>38777</v>
      </c>
      <c r="B191" s="4">
        <v>2.6783320366216112</v>
      </c>
    </row>
    <row r="192" spans="1:2">
      <c r="A192" s="13">
        <v>38808</v>
      </c>
      <c r="B192" s="4">
        <v>2.6019694994080931</v>
      </c>
    </row>
    <row r="193" spans="1:2">
      <c r="A193" s="13">
        <v>38838</v>
      </c>
      <c r="B193" s="4">
        <v>2.4540352014197753</v>
      </c>
    </row>
    <row r="194" spans="1:2">
      <c r="A194" s="13">
        <v>38869</v>
      </c>
      <c r="B194" s="4">
        <v>2.1740696222323757</v>
      </c>
    </row>
    <row r="195" spans="1:2">
      <c r="A195" s="13">
        <v>38899</v>
      </c>
      <c r="B195" s="4">
        <v>2.1734034942119385</v>
      </c>
    </row>
    <row r="196" spans="1:2">
      <c r="A196" s="13">
        <v>38930</v>
      </c>
      <c r="B196" s="4">
        <v>2.2073084809102363</v>
      </c>
    </row>
    <row r="197" spans="1:2">
      <c r="A197" s="13">
        <v>38961</v>
      </c>
      <c r="B197" s="4">
        <v>2.0456742490214257</v>
      </c>
    </row>
    <row r="198" spans="1:2">
      <c r="A198" s="13">
        <v>38991</v>
      </c>
      <c r="B198" s="4">
        <v>2.3570697789202075</v>
      </c>
    </row>
    <row r="199" spans="1:2">
      <c r="A199" s="13">
        <v>39022</v>
      </c>
      <c r="B199" s="4">
        <v>2.2670324611110781</v>
      </c>
    </row>
    <row r="200" spans="1:2">
      <c r="A200" s="13">
        <v>39052</v>
      </c>
      <c r="B200" s="4">
        <v>2.2892432499259834</v>
      </c>
    </row>
    <row r="201" spans="1:2">
      <c r="A201" s="13">
        <v>39083</v>
      </c>
      <c r="B201" s="4">
        <v>2.2500582355976007</v>
      </c>
    </row>
    <row r="202" spans="1:2">
      <c r="A202" s="13">
        <v>39114</v>
      </c>
      <c r="B202" s="4">
        <v>2.1436652026620604</v>
      </c>
    </row>
    <row r="203" spans="1:2">
      <c r="A203" s="13">
        <v>39142</v>
      </c>
      <c r="B203" s="4">
        <v>2.173303851571688</v>
      </c>
    </row>
    <row r="204" spans="1:2">
      <c r="A204" s="13">
        <v>39173</v>
      </c>
      <c r="B204" s="4">
        <v>2.1259896509947747</v>
      </c>
    </row>
    <row r="205" spans="1:2">
      <c r="A205" s="13">
        <v>39203</v>
      </c>
      <c r="B205" s="4">
        <v>2.2472832212671965</v>
      </c>
    </row>
    <row r="206" spans="1:2">
      <c r="A206" s="13">
        <v>39234</v>
      </c>
      <c r="B206" s="4">
        <v>2.3504704780939654</v>
      </c>
    </row>
    <row r="207" spans="1:2">
      <c r="A207" s="13">
        <v>39264</v>
      </c>
      <c r="B207" s="4">
        <v>2.3902330098813578</v>
      </c>
    </row>
    <row r="208" spans="1:2">
      <c r="A208" s="13">
        <v>39295</v>
      </c>
      <c r="B208" s="4">
        <v>2.4207794600962833</v>
      </c>
    </row>
    <row r="209" spans="1:2">
      <c r="A209" s="13">
        <v>39326</v>
      </c>
      <c r="B209" s="4">
        <v>2.3275842563309461</v>
      </c>
    </row>
    <row r="210" spans="1:2">
      <c r="A210" s="13">
        <v>39356</v>
      </c>
      <c r="B210" s="4">
        <v>2.0411828431240573</v>
      </c>
    </row>
    <row r="211" spans="1:2">
      <c r="A211" s="13">
        <v>39387</v>
      </c>
      <c r="B211" s="4">
        <v>2.051586181056928</v>
      </c>
    </row>
    <row r="212" spans="1:2">
      <c r="A212" s="13">
        <v>39417</v>
      </c>
      <c r="B212" s="4">
        <v>2.0603045931457302</v>
      </c>
    </row>
    <row r="213" spans="1:2">
      <c r="A213" s="13">
        <v>39448</v>
      </c>
      <c r="B213" s="4">
        <v>2.0868564557764371</v>
      </c>
    </row>
    <row r="214" spans="1:2">
      <c r="A214" s="13">
        <v>39479</v>
      </c>
      <c r="B214" s="4">
        <v>2.1393691059074933</v>
      </c>
    </row>
    <row r="215" spans="1:2">
      <c r="A215" s="13">
        <v>39508</v>
      </c>
      <c r="B215" s="4">
        <v>2.2125214474771568</v>
      </c>
    </row>
    <row r="216" spans="1:2">
      <c r="A216" s="13">
        <v>39539</v>
      </c>
      <c r="B216" s="4">
        <v>2.2435569630661276</v>
      </c>
    </row>
    <row r="217" spans="1:2">
      <c r="A217" s="13">
        <v>39569</v>
      </c>
      <c r="B217" s="4">
        <v>2.2954873784012215</v>
      </c>
    </row>
    <row r="218" spans="1:2">
      <c r="A218" s="13">
        <v>39600</v>
      </c>
      <c r="B218" s="4">
        <v>2.2124331398109249</v>
      </c>
    </row>
    <row r="219" spans="1:2">
      <c r="A219" s="13">
        <v>39630</v>
      </c>
      <c r="B219" s="4">
        <v>2.2850670806757476</v>
      </c>
    </row>
    <row r="220" spans="1:2">
      <c r="A220" s="13">
        <v>39661</v>
      </c>
      <c r="B220" s="4">
        <v>2.2361827691264389</v>
      </c>
    </row>
    <row r="221" spans="1:2">
      <c r="A221" s="13">
        <v>39692</v>
      </c>
      <c r="B221" s="4">
        <v>2.3438116308518779</v>
      </c>
    </row>
    <row r="222" spans="1:2">
      <c r="A222" s="13">
        <v>39722</v>
      </c>
      <c r="B222" s="4">
        <v>2.3216086620451897</v>
      </c>
    </row>
    <row r="223" spans="1:2">
      <c r="A223" s="13">
        <v>39753</v>
      </c>
      <c r="B223" s="4">
        <v>2.291870045778782</v>
      </c>
    </row>
    <row r="224" spans="1:2">
      <c r="A224" s="13">
        <v>39783</v>
      </c>
      <c r="B224" s="4">
        <v>2.2512232419109757</v>
      </c>
    </row>
    <row r="225" spans="1:2">
      <c r="A225" s="13">
        <v>39814</v>
      </c>
      <c r="B225" s="4">
        <v>2.2528658975204245</v>
      </c>
    </row>
    <row r="226" spans="1:2">
      <c r="A226" s="13">
        <v>39845</v>
      </c>
      <c r="B226" s="4">
        <v>2.296522672478186</v>
      </c>
    </row>
    <row r="227" spans="1:2">
      <c r="A227" s="13">
        <v>39873</v>
      </c>
      <c r="B227" s="4">
        <v>2.3084013748764827</v>
      </c>
    </row>
    <row r="228" spans="1:2">
      <c r="A228" s="13">
        <v>39904</v>
      </c>
      <c r="B228" s="4">
        <v>2.3019462559661834</v>
      </c>
    </row>
    <row r="229" spans="1:2">
      <c r="A229" s="13">
        <v>39934</v>
      </c>
      <c r="B229" s="4">
        <v>2.2920413071048906</v>
      </c>
    </row>
    <row r="230" spans="1:2">
      <c r="A230" s="13">
        <v>39965</v>
      </c>
      <c r="B230" s="4">
        <v>2.2728994737632027</v>
      </c>
    </row>
    <row r="231" spans="1:2">
      <c r="A231" s="13">
        <v>39995</v>
      </c>
      <c r="B231" s="4">
        <v>2.237727292266467</v>
      </c>
    </row>
    <row r="232" spans="1:2">
      <c r="A232" s="13">
        <v>40026</v>
      </c>
      <c r="B232" s="4">
        <v>2.3767197640425364</v>
      </c>
    </row>
    <row r="233" spans="1:2">
      <c r="A233" s="13">
        <v>40057</v>
      </c>
      <c r="B233" s="4">
        <v>2.4157535806262933</v>
      </c>
    </row>
    <row r="234" spans="1:2">
      <c r="A234" s="13">
        <v>40087</v>
      </c>
      <c r="B234" s="4">
        <v>2.3730303550225722</v>
      </c>
    </row>
    <row r="235" spans="1:2">
      <c r="A235" s="13">
        <v>40118</v>
      </c>
      <c r="B235" s="4">
        <v>2.3396889038273683</v>
      </c>
    </row>
    <row r="236" spans="1:2">
      <c r="A236" s="13">
        <v>40148</v>
      </c>
      <c r="B236" s="4">
        <v>2.3259221972074946</v>
      </c>
    </row>
    <row r="237" spans="1:2">
      <c r="A237" s="13">
        <v>40179</v>
      </c>
      <c r="B237" s="4">
        <v>2.2421059728687078</v>
      </c>
    </row>
    <row r="238" spans="1:2">
      <c r="A238" s="13">
        <v>40210</v>
      </c>
      <c r="B238" s="4">
        <v>2.2799753736261197</v>
      </c>
    </row>
    <row r="239" spans="1:2">
      <c r="A239" s="13">
        <v>40238</v>
      </c>
      <c r="B239" s="4">
        <v>2.3618976303282961</v>
      </c>
    </row>
    <row r="240" spans="1:2">
      <c r="A240" s="13">
        <v>40269</v>
      </c>
      <c r="B240" s="4">
        <v>2.3739491460978992</v>
      </c>
    </row>
    <row r="241" spans="1:2">
      <c r="A241" s="13">
        <v>40299</v>
      </c>
      <c r="B241" s="4">
        <v>2.4175066261402134</v>
      </c>
    </row>
    <row r="242" spans="1:2">
      <c r="A242" s="13">
        <v>40330</v>
      </c>
      <c r="B242" s="4">
        <v>2.3580237297212743</v>
      </c>
    </row>
    <row r="243" spans="1:2">
      <c r="A243" s="13">
        <v>40360</v>
      </c>
      <c r="B243" s="4">
        <v>2.3695095231451853</v>
      </c>
    </row>
    <row r="244" spans="1:2">
      <c r="A244" s="13">
        <v>40391</v>
      </c>
      <c r="B244" s="4">
        <v>2.2577346194825219</v>
      </c>
    </row>
    <row r="245" spans="1:2">
      <c r="A245" s="13">
        <v>40422</v>
      </c>
      <c r="B245" s="4">
        <v>2.1949458167228317</v>
      </c>
    </row>
    <row r="246" spans="1:2">
      <c r="A246" s="13">
        <v>40452</v>
      </c>
      <c r="B246" s="4">
        <v>2.2037359566144539</v>
      </c>
    </row>
    <row r="247" spans="1:2">
      <c r="A247" s="13">
        <v>40483</v>
      </c>
      <c r="B247" s="4">
        <v>2.1442367054446341</v>
      </c>
    </row>
    <row r="248" spans="1:2">
      <c r="A248" s="13">
        <v>40513</v>
      </c>
      <c r="B248" s="4">
        <v>2.1862434679351281</v>
      </c>
    </row>
    <row r="249" spans="1:2">
      <c r="A249" s="13">
        <v>40544</v>
      </c>
      <c r="B249" s="4">
        <v>2.2028090353230585</v>
      </c>
    </row>
    <row r="250" spans="1:2">
      <c r="A250" s="13">
        <v>40575</v>
      </c>
      <c r="B250" s="4">
        <v>2.138953821293998</v>
      </c>
    </row>
    <row r="251" spans="1:2">
      <c r="A251" s="13">
        <v>40603</v>
      </c>
      <c r="B251" s="4">
        <v>2.1791772085575203</v>
      </c>
    </row>
    <row r="252" spans="1:2">
      <c r="A252" s="13">
        <v>40634</v>
      </c>
      <c r="B252" s="4">
        <v>2.1576920944596814</v>
      </c>
    </row>
    <row r="253" spans="1:2">
      <c r="A253" s="13">
        <v>40664</v>
      </c>
      <c r="B253" s="4">
        <v>2.1789335089982265</v>
      </c>
    </row>
    <row r="254" spans="1:2">
      <c r="A254" s="13">
        <v>40695</v>
      </c>
      <c r="B254" s="4">
        <v>2.1527320946628503</v>
      </c>
    </row>
    <row r="255" spans="1:2">
      <c r="A255" s="13">
        <v>40725</v>
      </c>
      <c r="B255" s="4">
        <v>2.1312943784723397</v>
      </c>
    </row>
    <row r="256" spans="1:2">
      <c r="A256" s="13">
        <v>40756</v>
      </c>
      <c r="B256" s="4">
        <v>2.0630267462741982</v>
      </c>
    </row>
    <row r="257" spans="1:2">
      <c r="A257" s="13">
        <v>40787</v>
      </c>
      <c r="B257" s="4">
        <v>2.0870102642976307</v>
      </c>
    </row>
    <row r="258" spans="1:2">
      <c r="A258" s="13">
        <v>40817</v>
      </c>
      <c r="B258" s="4">
        <v>2.100658618628394</v>
      </c>
    </row>
    <row r="259" spans="1:2">
      <c r="A259" s="13">
        <v>40848</v>
      </c>
      <c r="B259" s="4">
        <v>2.0766233796034652</v>
      </c>
    </row>
    <row r="260" spans="1:2">
      <c r="A260" s="13">
        <v>40878</v>
      </c>
      <c r="B260" s="4">
        <v>2.1061670466902385</v>
      </c>
    </row>
    <row r="261" spans="1:2">
      <c r="A261" s="13">
        <v>40909</v>
      </c>
      <c r="B261" s="4">
        <v>2.1296151979217912</v>
      </c>
    </row>
    <row r="262" spans="1:2">
      <c r="A262" s="13">
        <v>40940</v>
      </c>
      <c r="B262" s="4">
        <v>2.1209119650969543</v>
      </c>
    </row>
    <row r="263" spans="1:2">
      <c r="A263" s="13">
        <v>40969</v>
      </c>
      <c r="B263" s="4">
        <v>2.1222068806385659</v>
      </c>
    </row>
    <row r="264" spans="1:2">
      <c r="A264" s="13">
        <v>41000</v>
      </c>
      <c r="B264" s="4">
        <v>2.1343528514323697</v>
      </c>
    </row>
    <row r="265" spans="1:2">
      <c r="A265" s="13">
        <v>41030</v>
      </c>
      <c r="B265" s="4">
        <v>2.1238025935898492</v>
      </c>
    </row>
    <row r="266" spans="1:2">
      <c r="A266" s="13">
        <v>41061</v>
      </c>
      <c r="B266" s="4">
        <v>2.1006056891604872</v>
      </c>
    </row>
    <row r="267" spans="1:2">
      <c r="A267" s="13">
        <v>41091</v>
      </c>
      <c r="B267" s="4">
        <v>2.0924265578329142</v>
      </c>
    </row>
    <row r="268" spans="1:2">
      <c r="A268" s="13">
        <v>41122</v>
      </c>
      <c r="B268" s="4">
        <v>2.0800096908078314</v>
      </c>
    </row>
    <row r="269" spans="1:2">
      <c r="A269" s="13">
        <v>41153</v>
      </c>
      <c r="B269" s="4">
        <v>1.9913922193086697</v>
      </c>
    </row>
    <row r="270" spans="1:2">
      <c r="A270" s="13">
        <v>41183</v>
      </c>
      <c r="B270" s="4">
        <v>1.9703127180111493</v>
      </c>
    </row>
    <row r="271" spans="1:2">
      <c r="A271" s="13">
        <v>41214</v>
      </c>
      <c r="B271" s="4">
        <v>1.9819376979103607</v>
      </c>
    </row>
    <row r="272" spans="1:2">
      <c r="A272" s="13">
        <v>41244</v>
      </c>
      <c r="B272" s="4">
        <v>1.9746619094469491</v>
      </c>
    </row>
    <row r="273" spans="1:2">
      <c r="A273" s="13">
        <v>41275</v>
      </c>
      <c r="B273" s="4">
        <v>1.9851738147219637</v>
      </c>
    </row>
    <row r="274" spans="1:2">
      <c r="A274" s="13">
        <v>41306</v>
      </c>
      <c r="B274" s="4">
        <v>2.0518431621379247</v>
      </c>
    </row>
    <row r="275" spans="1:2">
      <c r="A275" s="13">
        <v>41334</v>
      </c>
      <c r="B275" s="4">
        <v>2.0103306932061473</v>
      </c>
    </row>
    <row r="276" spans="1:2">
      <c r="A276" s="13">
        <v>41365</v>
      </c>
      <c r="B276" s="4">
        <v>1.9967878571108619</v>
      </c>
    </row>
    <row r="277" spans="1:2">
      <c r="A277" s="13">
        <v>41395</v>
      </c>
      <c r="B277" s="4">
        <v>1.9400258554527003</v>
      </c>
    </row>
    <row r="278" spans="1:2">
      <c r="A278" s="13">
        <v>41426</v>
      </c>
      <c r="B278" s="4">
        <v>1.8434269671431409</v>
      </c>
    </row>
    <row r="279" spans="1:2">
      <c r="A279" s="13">
        <v>41456</v>
      </c>
      <c r="B279" s="4">
        <v>1.864117290026956</v>
      </c>
    </row>
    <row r="280" spans="1:2">
      <c r="A280" s="13">
        <v>41487</v>
      </c>
      <c r="B280" s="4">
        <v>1.8367651787730568</v>
      </c>
    </row>
    <row r="281" spans="1:2">
      <c r="A281" s="13">
        <v>41518</v>
      </c>
      <c r="B281" s="4">
        <v>1.8669019635178321</v>
      </c>
    </row>
    <row r="282" spans="1:2">
      <c r="A282" s="13">
        <v>41548</v>
      </c>
      <c r="B282" s="4">
        <v>1.8380955217794543</v>
      </c>
    </row>
    <row r="283" spans="1:2">
      <c r="A283" s="13">
        <v>41579</v>
      </c>
      <c r="B283" s="4">
        <v>1.8037702778110398</v>
      </c>
    </row>
    <row r="284" spans="1:2">
      <c r="A284" s="13">
        <v>41609</v>
      </c>
      <c r="B284" s="4">
        <v>1.7556354702492043</v>
      </c>
    </row>
    <row r="285" spans="1:2">
      <c r="A285" s="13">
        <v>41640</v>
      </c>
      <c r="B285" s="4">
        <v>1.740707222914772</v>
      </c>
    </row>
    <row r="286" spans="1:2">
      <c r="A286" s="13">
        <v>41671</v>
      </c>
      <c r="B286" s="4">
        <v>1.6206535430241447</v>
      </c>
    </row>
    <row r="287" spans="1:2">
      <c r="A287" s="13">
        <v>41699</v>
      </c>
      <c r="B287" s="4">
        <v>1.6569367131364945</v>
      </c>
    </row>
    <row r="288" spans="1:2">
      <c r="A288" s="13">
        <v>41730</v>
      </c>
      <c r="B288" s="4">
        <v>1.6250036071314546</v>
      </c>
    </row>
    <row r="289" spans="1:2">
      <c r="A289" s="13">
        <v>41760</v>
      </c>
      <c r="B289" s="4">
        <v>1.6615174285663912</v>
      </c>
    </row>
    <row r="290" spans="1:2">
      <c r="A290" s="13">
        <v>41791</v>
      </c>
      <c r="B290" s="4">
        <v>1.7398490991236941</v>
      </c>
    </row>
    <row r="291" spans="1:2">
      <c r="A291" s="13">
        <v>41821</v>
      </c>
      <c r="B291" s="4">
        <v>1.7266442779090148</v>
      </c>
    </row>
    <row r="292" spans="1:2">
      <c r="A292" s="13">
        <v>41852</v>
      </c>
      <c r="B292" s="4">
        <v>1.708704806050156</v>
      </c>
    </row>
    <row r="293" spans="1:2">
      <c r="A293" s="13">
        <v>41883</v>
      </c>
      <c r="B293" s="4">
        <v>1.7267872267141406</v>
      </c>
    </row>
    <row r="294" spans="1:2">
      <c r="A294" s="13">
        <v>41913</v>
      </c>
      <c r="B294" s="4">
        <v>1.7355953379839473</v>
      </c>
    </row>
    <row r="295" spans="1:2">
      <c r="A295" s="13">
        <v>41944</v>
      </c>
      <c r="B295" s="4">
        <v>1.67384663330109</v>
      </c>
    </row>
    <row r="296" spans="1:2">
      <c r="A296" s="13">
        <v>41974</v>
      </c>
      <c r="B296" s="4">
        <v>1.836566586340185</v>
      </c>
    </row>
    <row r="297" spans="1:2">
      <c r="A297" s="13">
        <v>42005</v>
      </c>
      <c r="B297" s="4">
        <v>1.8496493343811138</v>
      </c>
    </row>
    <row r="298" spans="1:2">
      <c r="A298" s="13">
        <v>42036</v>
      </c>
      <c r="B298" s="4">
        <v>1.8954898873438843</v>
      </c>
    </row>
    <row r="299" spans="1:2">
      <c r="A299" s="13">
        <v>42064</v>
      </c>
      <c r="B299" s="4">
        <v>1.8748325323784467</v>
      </c>
    </row>
    <row r="300" spans="1:2">
      <c r="A300" s="13">
        <v>42095</v>
      </c>
      <c r="B300" s="4">
        <v>1.9594688439612162</v>
      </c>
    </row>
    <row r="301" spans="1:2">
      <c r="A301" s="13">
        <v>42125</v>
      </c>
      <c r="B301" s="4">
        <v>2.0052217037245694</v>
      </c>
    </row>
    <row r="302" spans="1:2">
      <c r="A302" s="13">
        <v>42156</v>
      </c>
      <c r="B302" s="4">
        <v>2.0069496302888599</v>
      </c>
    </row>
    <row r="303" spans="1:2">
      <c r="A303" s="13">
        <v>42186</v>
      </c>
      <c r="B303" s="4">
        <v>2.0171760023021248</v>
      </c>
    </row>
    <row r="304" spans="1:2">
      <c r="A304" s="13">
        <v>42217</v>
      </c>
      <c r="B304" s="4">
        <v>2.0119218517634723</v>
      </c>
    </row>
    <row r="305" spans="1:19">
      <c r="A305" s="13">
        <v>42248</v>
      </c>
      <c r="B305" s="4">
        <v>2.0431648783384828</v>
      </c>
    </row>
    <row r="306" spans="1:19">
      <c r="A306" s="13">
        <v>42278</v>
      </c>
      <c r="B306" s="4">
        <v>2.0580792990559704</v>
      </c>
    </row>
    <row r="307" spans="1:19">
      <c r="A307" s="13">
        <v>42309</v>
      </c>
      <c r="B307" s="4">
        <v>2.0806952391518676</v>
      </c>
    </row>
    <row r="308" spans="1:19">
      <c r="A308" s="13">
        <v>42339</v>
      </c>
      <c r="B308" s="4">
        <v>1.937258898110332</v>
      </c>
    </row>
    <row r="309" spans="1:19">
      <c r="A309" s="13">
        <v>42370</v>
      </c>
      <c r="B309" s="4">
        <v>1.9253763236502657</v>
      </c>
    </row>
    <row r="310" spans="1:19">
      <c r="A310" s="13">
        <v>42401</v>
      </c>
      <c r="B310" s="4">
        <v>1.8886414998193595</v>
      </c>
    </row>
    <row r="311" spans="1:19">
      <c r="A311" s="13">
        <v>42430</v>
      </c>
      <c r="B311" s="4">
        <v>1.833655931824536</v>
      </c>
    </row>
    <row r="312" spans="1:19">
      <c r="A312" s="13">
        <v>42461</v>
      </c>
      <c r="B312" s="4">
        <v>1.7793053899441629</v>
      </c>
    </row>
    <row r="313" spans="1:19">
      <c r="A313" s="13">
        <v>42491</v>
      </c>
      <c r="B313" s="4">
        <v>1.7932931267061982</v>
      </c>
    </row>
    <row r="314" spans="1:19" ht="15" thickBot="1">
      <c r="A314" s="14">
        <v>42522</v>
      </c>
      <c r="B314" s="3">
        <v>2.2467521736852185</v>
      </c>
    </row>
    <row r="315" spans="1:19">
      <c r="A315" s="13">
        <v>42552</v>
      </c>
      <c r="B315" s="8">
        <v>2.2105470538059988</v>
      </c>
    </row>
    <row r="316" spans="1:19">
      <c r="A316" s="13">
        <v>42583</v>
      </c>
      <c r="B316" s="8">
        <v>2.1804520954937976</v>
      </c>
    </row>
    <row r="317" spans="1:19">
      <c r="A317" s="13">
        <v>42614</v>
      </c>
      <c r="B317" s="8">
        <v>2.1452985687807793</v>
      </c>
      <c r="O317" s="6"/>
      <c r="P317" s="6"/>
      <c r="Q317" s="6"/>
      <c r="R317" s="6"/>
      <c r="S317" s="6"/>
    </row>
    <row r="318" spans="1:19">
      <c r="A318" s="13">
        <v>42644</v>
      </c>
      <c r="B318" s="8">
        <v>2.0912712683535486</v>
      </c>
      <c r="O318" s="6"/>
      <c r="P318" s="6"/>
      <c r="Q318" s="6"/>
      <c r="R318" s="6"/>
      <c r="S318" s="6"/>
    </row>
    <row r="319" spans="1:19">
      <c r="A319" s="13">
        <v>42675</v>
      </c>
      <c r="B319" s="8">
        <v>1.9997836854283726</v>
      </c>
      <c r="O319" s="6"/>
      <c r="P319" s="6"/>
      <c r="Q319" s="6"/>
      <c r="R319" s="6"/>
      <c r="S319" s="6"/>
    </row>
    <row r="320" spans="1:19">
      <c r="A320" s="13">
        <v>42705</v>
      </c>
      <c r="B320" s="8">
        <v>2.1820531454481311</v>
      </c>
      <c r="R320" s="6"/>
      <c r="S320" s="6"/>
    </row>
    <row r="321" spans="1:19">
      <c r="A321" s="13">
        <v>42736</v>
      </c>
      <c r="B321" s="8">
        <v>2.1928887599741551</v>
      </c>
      <c r="R321" s="6"/>
      <c r="S321" s="6"/>
    </row>
    <row r="322" spans="1:19">
      <c r="A322" s="13">
        <v>42767</v>
      </c>
      <c r="B322" s="8">
        <v>2.1044425578150117</v>
      </c>
      <c r="R322" s="6"/>
      <c r="S322" s="6"/>
    </row>
    <row r="323" spans="1:19">
      <c r="A323" s="13">
        <v>42795</v>
      </c>
      <c r="B323" s="8">
        <v>2.0753711333539355</v>
      </c>
      <c r="R323" s="6"/>
      <c r="S323" s="6"/>
    </row>
    <row r="324" spans="1:19">
      <c r="A324" s="13">
        <v>42826</v>
      </c>
      <c r="B324" s="8">
        <v>2.0396377105990466</v>
      </c>
      <c r="R324" s="6"/>
      <c r="S324" s="6"/>
    </row>
    <row r="325" spans="1:19">
      <c r="A325" s="13">
        <v>42856</v>
      </c>
      <c r="B325" s="8">
        <v>1.9646145762271681</v>
      </c>
      <c r="R325" s="6"/>
      <c r="S325" s="6"/>
    </row>
    <row r="326" spans="1:19">
      <c r="A326" s="13">
        <v>42887</v>
      </c>
      <c r="B326" s="8">
        <v>1.5006424264544949</v>
      </c>
      <c r="R326" s="6"/>
      <c r="S326" s="6"/>
    </row>
    <row r="327" spans="1:19">
      <c r="A327" s="13">
        <v>42917</v>
      </c>
      <c r="B327" s="8">
        <v>1.4854681141247985</v>
      </c>
      <c r="R327" s="6"/>
      <c r="S327" s="6"/>
    </row>
    <row r="328" spans="1:19">
      <c r="A328" s="13">
        <v>42948</v>
      </c>
      <c r="B328" s="8">
        <v>1.437329549953396</v>
      </c>
      <c r="R328" s="6"/>
      <c r="S328" s="6"/>
    </row>
    <row r="329" spans="1:19">
      <c r="A329" s="15">
        <v>42979</v>
      </c>
      <c r="B329" s="8">
        <v>1.3804882807373864</v>
      </c>
      <c r="R329" s="6"/>
      <c r="S329" s="6"/>
    </row>
    <row r="330" spans="1:19">
      <c r="A330" s="13">
        <v>43009</v>
      </c>
      <c r="B330" s="8">
        <v>1.397895900284555</v>
      </c>
      <c r="R330" s="6"/>
      <c r="S330" s="6"/>
    </row>
    <row r="331" spans="1:19">
      <c r="A331" s="13">
        <v>43040</v>
      </c>
      <c r="B331" s="8">
        <v>1.3795737122554272</v>
      </c>
      <c r="R331" s="6"/>
      <c r="S331" s="6"/>
    </row>
    <row r="332" spans="1:19">
      <c r="A332" s="13">
        <v>43070</v>
      </c>
      <c r="B332" s="8">
        <v>1.3648024251620456</v>
      </c>
      <c r="R332" s="6"/>
      <c r="S332" s="6"/>
    </row>
    <row r="333" spans="1:19">
      <c r="A333" s="13">
        <v>43101</v>
      </c>
      <c r="B333" s="8">
        <v>1.3406291063005096</v>
      </c>
      <c r="R333" s="6"/>
      <c r="S333" s="6"/>
    </row>
    <row r="334" spans="1:19">
      <c r="A334" s="13">
        <v>43132</v>
      </c>
      <c r="B334" s="8">
        <v>1.3467242604214096</v>
      </c>
      <c r="R334" s="6"/>
      <c r="S334" s="6"/>
    </row>
    <row r="335" spans="1:19">
      <c r="A335" s="13">
        <v>43160</v>
      </c>
      <c r="B335" s="8">
        <v>1.3324643796241955</v>
      </c>
      <c r="R335" s="6"/>
      <c r="S335" s="6"/>
    </row>
    <row r="336" spans="1:19">
      <c r="A336" s="13">
        <v>43191</v>
      </c>
      <c r="B336" s="8">
        <v>1.3771252568155796</v>
      </c>
      <c r="R336" s="6"/>
      <c r="S336" s="6"/>
    </row>
    <row r="337" spans="1:19">
      <c r="A337" s="13">
        <v>43221</v>
      </c>
      <c r="B337" s="8">
        <v>1.3764559786285562</v>
      </c>
      <c r="R337" s="6"/>
      <c r="S337" s="6"/>
    </row>
    <row r="338" spans="1:19">
      <c r="A338" s="13">
        <v>43252</v>
      </c>
      <c r="B338" s="8">
        <v>1.4420180930443183</v>
      </c>
      <c r="C338" s="31"/>
      <c r="D338" s="31"/>
      <c r="E338" s="31"/>
      <c r="R338" s="6"/>
      <c r="S338" s="6"/>
    </row>
    <row r="339" spans="1:19">
      <c r="A339" s="13">
        <v>43282</v>
      </c>
      <c r="B339" s="8">
        <v>1.4433296859874432</v>
      </c>
      <c r="C339" s="31"/>
      <c r="D339" s="31"/>
      <c r="E339" s="31"/>
      <c r="R339" s="6"/>
      <c r="S339" s="6"/>
    </row>
    <row r="340" spans="1:19">
      <c r="A340" s="13">
        <v>43313</v>
      </c>
      <c r="B340" s="8">
        <v>1.4477635079220084</v>
      </c>
      <c r="C340" s="31"/>
      <c r="D340" s="31"/>
      <c r="E340" s="31"/>
      <c r="R340" s="6"/>
      <c r="S340" s="6"/>
    </row>
    <row r="341" spans="1:19">
      <c r="A341" s="13">
        <v>43344</v>
      </c>
      <c r="B341" s="8">
        <v>1.6511992318483926</v>
      </c>
      <c r="C341" s="31"/>
      <c r="D341" s="31"/>
      <c r="E341" s="31"/>
      <c r="R341" s="6"/>
      <c r="S341" s="6"/>
    </row>
    <row r="342" spans="1:19">
      <c r="A342" s="13">
        <v>43374</v>
      </c>
      <c r="B342" s="8">
        <v>1.6972716860559016</v>
      </c>
      <c r="C342" s="31"/>
      <c r="D342" s="31"/>
      <c r="E342" s="31"/>
      <c r="R342" s="6"/>
      <c r="S342" s="6"/>
    </row>
    <row r="343" spans="1:19">
      <c r="A343" s="13">
        <v>43405</v>
      </c>
      <c r="B343" s="8">
        <v>1.791446684535259</v>
      </c>
      <c r="C343" s="31"/>
      <c r="D343" s="31"/>
      <c r="E343" s="31"/>
      <c r="R343" s="6"/>
      <c r="S343" s="6"/>
    </row>
    <row r="344" spans="1:19">
      <c r="A344" s="13">
        <v>43435</v>
      </c>
      <c r="B344" s="8">
        <v>1.7699600720967692</v>
      </c>
      <c r="C344" s="31"/>
      <c r="D344" s="31"/>
      <c r="E344" s="31"/>
      <c r="R344" s="6"/>
      <c r="S344" s="6"/>
    </row>
    <row r="345" spans="1:19">
      <c r="A345" s="13">
        <v>43466</v>
      </c>
      <c r="B345" s="8">
        <v>1.8385445305221988</v>
      </c>
      <c r="C345" s="31"/>
      <c r="D345" s="31"/>
      <c r="E345" s="31"/>
      <c r="R345" s="6"/>
      <c r="S345" s="6"/>
    </row>
    <row r="346" spans="1:19">
      <c r="A346" s="13">
        <v>43497</v>
      </c>
      <c r="B346" s="8">
        <v>1.8630657696808792</v>
      </c>
      <c r="C346" s="31"/>
      <c r="D346" s="31"/>
      <c r="E346" s="31"/>
      <c r="R346" s="6"/>
      <c r="S346" s="6"/>
    </row>
    <row r="347" spans="1:19">
      <c r="A347" s="13">
        <v>43525</v>
      </c>
      <c r="B347" s="8">
        <v>1.9103924429497832</v>
      </c>
      <c r="C347" s="31"/>
      <c r="D347" s="31"/>
      <c r="E347" s="31"/>
      <c r="R347" s="6"/>
      <c r="S347" s="6"/>
    </row>
    <row r="348" spans="1:19">
      <c r="A348" s="13">
        <v>43556</v>
      </c>
      <c r="B348" s="8">
        <v>1.914774768189349</v>
      </c>
      <c r="C348" s="31"/>
      <c r="D348" s="31"/>
      <c r="E348" s="31"/>
      <c r="R348" s="6"/>
      <c r="S348" s="6"/>
    </row>
    <row r="349" spans="1:19">
      <c r="A349" s="13">
        <v>43586</v>
      </c>
      <c r="B349" s="8">
        <v>1.9278408698346465</v>
      </c>
      <c r="C349" s="31"/>
      <c r="D349" s="31"/>
      <c r="E349" s="31"/>
      <c r="R349" s="6"/>
      <c r="S349" s="6"/>
    </row>
    <row r="350" spans="1:19">
      <c r="A350" s="13">
        <v>43617</v>
      </c>
      <c r="B350" s="8">
        <v>1.9498681557146247</v>
      </c>
      <c r="C350" s="31"/>
      <c r="D350" s="31"/>
      <c r="E350" s="31"/>
      <c r="R350" s="6"/>
      <c r="S350" s="6"/>
    </row>
    <row r="351" spans="1:19">
      <c r="A351" s="13">
        <v>43647</v>
      </c>
      <c r="B351" s="8">
        <v>2.0022401154099239</v>
      </c>
      <c r="C351" s="31"/>
      <c r="D351" s="31"/>
      <c r="E351" s="31"/>
      <c r="R351" s="6"/>
      <c r="S351" s="6"/>
    </row>
    <row r="352" spans="1:19">
      <c r="A352" s="13">
        <v>43678</v>
      </c>
      <c r="B352" s="8">
        <v>2.0635191561814983</v>
      </c>
      <c r="C352" s="31"/>
      <c r="D352" s="31"/>
      <c r="E352" s="31"/>
      <c r="R352" s="6"/>
      <c r="S352" s="6"/>
    </row>
    <row r="353" spans="1:19">
      <c r="A353" s="13">
        <v>43709</v>
      </c>
      <c r="B353" s="8">
        <v>1.985516657800825</v>
      </c>
      <c r="C353" s="31"/>
      <c r="D353" s="31"/>
      <c r="E353" s="31"/>
      <c r="R353" s="6"/>
      <c r="S353" s="6"/>
    </row>
    <row r="354" spans="1:19">
      <c r="A354" s="13">
        <v>43739</v>
      </c>
      <c r="B354" s="8">
        <v>1.9685686252594141</v>
      </c>
      <c r="C354" s="31"/>
      <c r="D354" s="31"/>
      <c r="E354" s="31"/>
      <c r="R354" s="6"/>
      <c r="S354" s="6"/>
    </row>
    <row r="355" spans="1:19">
      <c r="A355" s="13">
        <v>43770</v>
      </c>
      <c r="B355" s="8">
        <v>1.8480922291414477</v>
      </c>
      <c r="C355" s="31"/>
      <c r="D355" s="31"/>
      <c r="E355" s="31"/>
      <c r="R355" s="6"/>
      <c r="S355" s="6"/>
    </row>
    <row r="356" spans="1:19">
      <c r="A356" s="13">
        <v>43800</v>
      </c>
      <c r="B356" s="8">
        <v>1.8388042685507759</v>
      </c>
      <c r="C356" s="8"/>
      <c r="D356" s="8"/>
      <c r="E356" s="8"/>
      <c r="R356" s="6"/>
      <c r="S356" s="6"/>
    </row>
    <row r="357" spans="1:19">
      <c r="A357" s="13">
        <v>43831</v>
      </c>
      <c r="B357" s="8">
        <v>1.8537127775819502</v>
      </c>
      <c r="C357" s="8"/>
      <c r="D357" s="8"/>
      <c r="E357" s="8"/>
      <c r="R357" s="6"/>
      <c r="S357" s="6"/>
    </row>
    <row r="358" spans="1:19">
      <c r="A358" s="13">
        <v>43862</v>
      </c>
      <c r="B358" s="8">
        <v>1.6020343650729332</v>
      </c>
      <c r="C358" s="8"/>
      <c r="D358" s="8"/>
      <c r="E358" s="8"/>
      <c r="R358" s="6"/>
      <c r="S358" s="6"/>
    </row>
    <row r="359" spans="1:19">
      <c r="A359" s="13">
        <v>43891</v>
      </c>
      <c r="B359" s="8">
        <v>1.6230987715456862</v>
      </c>
      <c r="C359" s="8"/>
      <c r="D359" s="8"/>
      <c r="E359" s="8"/>
      <c r="R359" s="6"/>
      <c r="S359" s="6"/>
    </row>
    <row r="360" spans="1:19">
      <c r="A360" s="13">
        <v>43922</v>
      </c>
      <c r="B360" s="8">
        <v>1.5078625368958443</v>
      </c>
      <c r="C360" s="8"/>
      <c r="D360" s="8"/>
      <c r="E360" s="8"/>
      <c r="R360" s="6"/>
      <c r="S360" s="6"/>
    </row>
    <row r="361" spans="1:19">
      <c r="A361" s="13">
        <v>43952</v>
      </c>
      <c r="B361" s="8">
        <v>1.4889779779989203</v>
      </c>
      <c r="C361" s="8"/>
      <c r="D361" s="8"/>
      <c r="E361" s="8"/>
      <c r="R361" s="6"/>
      <c r="S361" s="6"/>
    </row>
    <row r="362" spans="1:19">
      <c r="A362" s="13">
        <v>43983</v>
      </c>
      <c r="B362" s="48">
        <v>1.319392205447883</v>
      </c>
    </row>
    <row r="363" spans="1:19">
      <c r="A363" s="13">
        <v>44013</v>
      </c>
      <c r="B363" s="48">
        <v>1.2790294816167578</v>
      </c>
    </row>
    <row r="364" spans="1:19">
      <c r="A364" s="13">
        <v>44044</v>
      </c>
      <c r="B364" s="48">
        <v>1.1321410748816139</v>
      </c>
    </row>
    <row r="365" spans="1:19">
      <c r="A365" s="13">
        <v>44075</v>
      </c>
      <c r="B365" s="48">
        <v>1.0540281195368433</v>
      </c>
    </row>
    <row r="366" spans="1:19">
      <c r="A366" s="13">
        <v>44105</v>
      </c>
      <c r="B366" s="48">
        <v>0.92734652590189193</v>
      </c>
    </row>
    <row r="367" spans="1:19">
      <c r="A367" s="13">
        <v>44136</v>
      </c>
      <c r="B367" s="48">
        <v>0.91808295786760663</v>
      </c>
    </row>
    <row r="368" spans="1:19">
      <c r="A368" s="13">
        <v>44166</v>
      </c>
      <c r="B368" s="49">
        <v>0.79780383517410336</v>
      </c>
      <c r="C368" s="8"/>
      <c r="D368" s="8"/>
      <c r="E368" s="8"/>
    </row>
    <row r="369" spans="1:7">
      <c r="A369" s="13">
        <v>44197</v>
      </c>
      <c r="B369" s="31">
        <v>0.75322508375511743</v>
      </c>
      <c r="C369" s="8"/>
      <c r="D369" s="8"/>
      <c r="E369" s="8"/>
    </row>
    <row r="370" spans="1:7">
      <c r="A370" s="13">
        <v>44228</v>
      </c>
      <c r="B370" s="31">
        <v>0.72523699632863259</v>
      </c>
      <c r="C370" s="8"/>
      <c r="D370" s="8"/>
      <c r="E370" s="8"/>
    </row>
    <row r="371" spans="1:7">
      <c r="A371" s="13">
        <v>44256</v>
      </c>
      <c r="B371" s="31">
        <v>0.78307643929353077</v>
      </c>
      <c r="C371" s="8"/>
      <c r="D371" s="8"/>
      <c r="E371" s="8"/>
    </row>
    <row r="372" spans="1:7">
      <c r="A372" s="13">
        <v>44287</v>
      </c>
      <c r="B372" s="31">
        <v>0.88434680564975099</v>
      </c>
      <c r="C372" s="8"/>
      <c r="D372" s="8"/>
      <c r="E372" s="8"/>
    </row>
    <row r="373" spans="1:7">
      <c r="A373" s="13">
        <v>44317</v>
      </c>
      <c r="B373" s="31">
        <v>0.88305026624862781</v>
      </c>
      <c r="C373" s="8"/>
      <c r="D373" s="8"/>
      <c r="E373" s="8"/>
    </row>
    <row r="374" spans="1:7">
      <c r="A374" s="13">
        <v>44348</v>
      </c>
      <c r="B374" s="31">
        <v>1.0500851899517287</v>
      </c>
      <c r="C374" s="31"/>
      <c r="D374" s="31"/>
      <c r="E374" s="31"/>
    </row>
    <row r="375" spans="1:7">
      <c r="A375" s="13">
        <v>44378</v>
      </c>
      <c r="B375" s="8">
        <v>1.2468292799970393</v>
      </c>
      <c r="C375" s="8"/>
      <c r="D375" s="8"/>
      <c r="E375" s="8"/>
    </row>
    <row r="376" spans="1:7">
      <c r="A376" s="13">
        <v>44409</v>
      </c>
      <c r="B376" s="8">
        <v>1.3934701573197907</v>
      </c>
      <c r="C376" s="8"/>
      <c r="D376" s="8"/>
      <c r="E376" s="8"/>
      <c r="G376" s="1" t="s">
        <v>42</v>
      </c>
    </row>
    <row r="377" spans="1:7">
      <c r="A377" s="13">
        <v>44440</v>
      </c>
      <c r="B377" s="8">
        <v>1.481766422170109</v>
      </c>
      <c r="C377" s="8"/>
      <c r="D377" s="8"/>
      <c r="E377" s="8"/>
    </row>
    <row r="378" spans="1:7">
      <c r="A378" s="13">
        <v>44470</v>
      </c>
      <c r="B378" s="8">
        <v>1.6355225507517661</v>
      </c>
      <c r="C378" s="8"/>
      <c r="D378" s="8"/>
      <c r="E378" s="8"/>
    </row>
    <row r="379" spans="1:7">
      <c r="A379" s="13">
        <v>44501</v>
      </c>
      <c r="B379" s="8">
        <v>1.659343780105025</v>
      </c>
      <c r="C379" s="8"/>
      <c r="D379" s="8"/>
      <c r="E379" s="8"/>
    </row>
    <row r="380" spans="1:7">
      <c r="A380" s="13">
        <v>44531</v>
      </c>
      <c r="B380" s="8">
        <v>1.8720903544743899</v>
      </c>
      <c r="C380" s="8">
        <v>1.8720903544743899</v>
      </c>
      <c r="D380" s="8">
        <v>1.8720903544743899</v>
      </c>
      <c r="E380" s="8"/>
    </row>
    <row r="381" spans="1:7">
      <c r="A381" s="13">
        <v>44562</v>
      </c>
      <c r="B381" s="8"/>
      <c r="C381" s="8">
        <v>1.8351745844562399</v>
      </c>
      <c r="D381" s="8">
        <v>1.7898896451675863</v>
      </c>
      <c r="E381" s="8"/>
    </row>
    <row r="382" spans="1:7">
      <c r="A382" s="13">
        <v>44593</v>
      </c>
      <c r="B382" s="8"/>
      <c r="C382" s="8">
        <v>1.79825881443809</v>
      </c>
      <c r="D382" s="8">
        <v>1.707688935860783</v>
      </c>
      <c r="E382" s="8"/>
    </row>
    <row r="383" spans="1:7">
      <c r="A383" s="13">
        <v>44621</v>
      </c>
      <c r="B383" s="8"/>
      <c r="C383" s="8">
        <v>1.7613430444199401</v>
      </c>
      <c r="D383" s="8">
        <v>1.6254882265539796</v>
      </c>
      <c r="E383" s="8"/>
    </row>
    <row r="384" spans="1:7">
      <c r="A384" s="13">
        <v>44652</v>
      </c>
      <c r="B384" s="8"/>
      <c r="C384" s="8">
        <v>1.5535729109227836</v>
      </c>
      <c r="D384" s="8">
        <v>1.3876841584811006</v>
      </c>
      <c r="E384" s="8"/>
    </row>
    <row r="385" spans="1:5">
      <c r="A385" s="13">
        <v>44682</v>
      </c>
      <c r="B385" s="8"/>
      <c r="C385" s="8">
        <v>1.3458027774256269</v>
      </c>
      <c r="D385" s="8">
        <v>1.1498800904082216</v>
      </c>
      <c r="E385" s="8"/>
    </row>
    <row r="386" spans="1:5">
      <c r="A386" s="13">
        <v>44713</v>
      </c>
      <c r="B386" s="8"/>
      <c r="C386" s="8">
        <v>1.1380326439284703</v>
      </c>
      <c r="D386" s="8">
        <v>0.91207602233534257</v>
      </c>
      <c r="E386" s="8"/>
    </row>
    <row r="387" spans="1:5">
      <c r="A387" s="13">
        <v>44743</v>
      </c>
      <c r="B387" s="8"/>
      <c r="C387" s="8">
        <v>0.93661387406512464</v>
      </c>
      <c r="D387" s="8">
        <v>0.60759269265647131</v>
      </c>
      <c r="E387" s="47"/>
    </row>
    <row r="388" spans="1:5">
      <c r="A388" s="13">
        <v>44774</v>
      </c>
      <c r="B388" s="8"/>
      <c r="C388" s="8">
        <v>0.73519510420177903</v>
      </c>
      <c r="D388" s="8">
        <v>0.30310936297760005</v>
      </c>
      <c r="E388" s="47"/>
    </row>
    <row r="389" spans="1:5">
      <c r="A389" s="13">
        <v>44805</v>
      </c>
      <c r="B389" s="8"/>
      <c r="C389" s="8">
        <v>0.53377633433843341</v>
      </c>
      <c r="D389" s="8">
        <v>-1.373966701271212E-3</v>
      </c>
      <c r="E389" s="47"/>
    </row>
    <row r="390" spans="1:5">
      <c r="A390" s="13">
        <v>44835</v>
      </c>
      <c r="B390" s="8"/>
      <c r="C390" s="8">
        <v>0.34706235679706021</v>
      </c>
      <c r="D390" s="8">
        <v>-0.20528120598477695</v>
      </c>
      <c r="E390" s="47"/>
    </row>
    <row r="391" spans="1:5">
      <c r="A391" s="13">
        <v>44866</v>
      </c>
      <c r="B391" s="8"/>
      <c r="C391" s="8">
        <v>0.16034837925568701</v>
      </c>
      <c r="D391" s="8">
        <v>-0.40918844526828269</v>
      </c>
      <c r="E391" s="47"/>
    </row>
    <row r="392" spans="1:5">
      <c r="A392" s="13">
        <v>44896</v>
      </c>
      <c r="B392" s="8"/>
      <c r="C392" s="8">
        <v>-2.6365598285686298E-2</v>
      </c>
      <c r="D392" s="8">
        <v>-0.61309568455178853</v>
      </c>
      <c r="E392" s="47"/>
    </row>
    <row r="393" spans="1:5">
      <c r="A393" s="13">
        <v>44927</v>
      </c>
      <c r="B393" s="8"/>
      <c r="C393" s="8">
        <v>-0.15634469288576475</v>
      </c>
      <c r="D393" s="8">
        <v>-0.75041825558590936</v>
      </c>
      <c r="E393" s="47"/>
    </row>
    <row r="394" spans="1:5">
      <c r="A394" s="13">
        <v>44958</v>
      </c>
      <c r="B394" s="8"/>
      <c r="C394" s="8">
        <v>-0.2863237874858432</v>
      </c>
      <c r="D394" s="8">
        <v>-0.88774082662003007</v>
      </c>
      <c r="E394" s="47"/>
    </row>
    <row r="395" spans="1:5">
      <c r="A395" s="13">
        <v>44986</v>
      </c>
      <c r="B395" s="8"/>
      <c r="C395" s="8">
        <v>-0.4163028820859217</v>
      </c>
      <c r="D395" s="8">
        <v>-1.0250633976541508</v>
      </c>
      <c r="E395" s="47"/>
    </row>
    <row r="396" spans="1:5">
      <c r="A396" s="13">
        <v>45017</v>
      </c>
      <c r="B396" s="8"/>
      <c r="C396" s="8">
        <v>-0.43553942267104706</v>
      </c>
      <c r="D396" s="8">
        <v>-1.0325961844512541</v>
      </c>
      <c r="E396" s="47"/>
    </row>
    <row r="397" spans="1:5">
      <c r="A397" s="13">
        <v>45047</v>
      </c>
      <c r="B397" s="8"/>
      <c r="C397" s="8">
        <v>-0.45477596325617237</v>
      </c>
      <c r="D397" s="8">
        <v>-1.0401289712483575</v>
      </c>
      <c r="E397" s="47"/>
    </row>
    <row r="398" spans="1:5">
      <c r="A398" s="13">
        <v>45078</v>
      </c>
      <c r="B398" s="8"/>
      <c r="C398" s="8">
        <v>-0.47401250384129767</v>
      </c>
      <c r="D398" s="8">
        <v>-1.0476617580454608</v>
      </c>
      <c r="E398" s="47"/>
    </row>
    <row r="399" spans="1:5">
      <c r="A399" s="13">
        <v>45108</v>
      </c>
      <c r="B399" s="8"/>
      <c r="C399" s="8">
        <v>-0.52150726440496964</v>
      </c>
      <c r="D399" s="8">
        <v>-1.0428373932205477</v>
      </c>
      <c r="E399" s="8"/>
    </row>
    <row r="400" spans="1:5">
      <c r="A400" s="13">
        <v>45139</v>
      </c>
      <c r="B400" s="8"/>
      <c r="C400" s="8">
        <v>-0.56900202496864161</v>
      </c>
      <c r="D400" s="8">
        <v>-1.0380130283956344</v>
      </c>
      <c r="E400" s="8"/>
    </row>
    <row r="401" spans="1:7">
      <c r="A401" s="13">
        <v>45170</v>
      </c>
      <c r="B401" s="8"/>
      <c r="C401" s="8">
        <v>-0.6164967855323138</v>
      </c>
      <c r="D401" s="8">
        <v>-1.033188663570721</v>
      </c>
      <c r="E401" s="8"/>
    </row>
    <row r="402" spans="1:7">
      <c r="A402" s="13">
        <v>45200</v>
      </c>
      <c r="B402" s="8"/>
      <c r="C402" s="8">
        <v>-0.57079748342850245</v>
      </c>
      <c r="D402" s="8">
        <v>-0.99607439767521466</v>
      </c>
      <c r="E402" s="8"/>
    </row>
    <row r="403" spans="1:7">
      <c r="A403" s="13">
        <v>45231</v>
      </c>
      <c r="B403" s="8"/>
      <c r="C403" s="8">
        <v>-0.5250981813246911</v>
      </c>
      <c r="D403" s="8">
        <v>-0.9589601317797084</v>
      </c>
      <c r="E403" s="8"/>
    </row>
    <row r="404" spans="1:7">
      <c r="A404" s="13">
        <v>45261</v>
      </c>
      <c r="B404" s="8"/>
      <c r="C404" s="8">
        <v>-0.47939887922087976</v>
      </c>
      <c r="D404" s="8">
        <v>-0.92184586588420214</v>
      </c>
      <c r="E404" s="8"/>
    </row>
    <row r="405" spans="1:7">
      <c r="A405" s="13"/>
      <c r="B405" s="8"/>
      <c r="C405" s="8"/>
      <c r="D405" s="8"/>
      <c r="E405" s="8"/>
    </row>
    <row r="406" spans="1:7">
      <c r="A406" s="13"/>
      <c r="B406" s="8"/>
      <c r="C406" s="8"/>
      <c r="D406" s="8"/>
      <c r="E406" s="8"/>
    </row>
    <row r="407" spans="1:7">
      <c r="A407" s="13"/>
      <c r="B407" s="8"/>
      <c r="C407" s="8"/>
      <c r="D407" s="8"/>
      <c r="E407" s="8"/>
      <c r="G407" s="1" t="s">
        <v>38</v>
      </c>
    </row>
    <row r="408" spans="1:7">
      <c r="A408" s="13"/>
      <c r="B408" s="8"/>
      <c r="C408" s="8"/>
      <c r="D408" s="8"/>
      <c r="E408" s="8"/>
    </row>
    <row r="409" spans="1:7">
      <c r="A409" s="13"/>
      <c r="B409" s="8"/>
      <c r="C409" s="8"/>
      <c r="D409" s="8"/>
      <c r="E409" s="8"/>
    </row>
    <row r="410" spans="1:7">
      <c r="A410" s="13"/>
      <c r="B410" s="8"/>
      <c r="C410" s="8"/>
      <c r="D410" s="8"/>
      <c r="E410" s="8"/>
    </row>
    <row r="411" spans="1:7">
      <c r="A411" s="13"/>
      <c r="B411" s="8"/>
      <c r="C411" s="8"/>
      <c r="D411" s="8"/>
      <c r="E411" s="8"/>
    </row>
    <row r="412" spans="1:7">
      <c r="A412" s="13"/>
      <c r="B412" s="8"/>
      <c r="C412" s="8"/>
      <c r="D412" s="8"/>
      <c r="E412" s="8"/>
    </row>
    <row r="413" spans="1:7">
      <c r="A413" s="13"/>
      <c r="B413" s="8"/>
      <c r="C413" s="8"/>
      <c r="D413" s="8"/>
      <c r="E413" s="8"/>
    </row>
    <row r="414" spans="1:7">
      <c r="A414" s="13"/>
      <c r="B414" s="8"/>
      <c r="C414" s="8"/>
      <c r="D414" s="8"/>
      <c r="E414" s="8"/>
    </row>
    <row r="415" spans="1:7">
      <c r="A415" s="13"/>
      <c r="B415" s="8"/>
      <c r="C415" s="8"/>
      <c r="D415" s="8"/>
      <c r="E415" s="8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BB0A-BA3A-4515-9C7F-B4450F837D07}">
  <dimension ref="A1:S391"/>
  <sheetViews>
    <sheetView showGridLines="0" view="pageBreakPreview" zoomScale="70" zoomScaleNormal="70" zoomScaleSheetLayoutView="70" workbookViewId="0">
      <pane xSplit="1" ySplit="1" topLeftCell="B365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B54" activeCellId="1" sqref="A2 B54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3" width="16" style="1" customWidth="1"/>
    <col min="4" max="4" width="17.7109375" style="1" customWidth="1"/>
    <col min="5" max="6" width="16" style="1" customWidth="1"/>
    <col min="7" max="16384" width="11.42578125" style="1"/>
  </cols>
  <sheetData>
    <row r="1" spans="1:6">
      <c r="A1" s="2" t="s">
        <v>0</v>
      </c>
      <c r="B1" s="5" t="s">
        <v>30</v>
      </c>
      <c r="C1" s="32" t="s">
        <v>31</v>
      </c>
      <c r="D1" s="32" t="s">
        <v>32</v>
      </c>
      <c r="E1" s="32"/>
      <c r="F1" s="32"/>
    </row>
    <row r="2" spans="1:6">
      <c r="A2" s="13">
        <v>33025</v>
      </c>
      <c r="B2" s="4"/>
    </row>
    <row r="3" spans="1:6">
      <c r="A3" s="13">
        <v>33055</v>
      </c>
      <c r="B3" s="4"/>
    </row>
    <row r="4" spans="1:6">
      <c r="A4" s="13">
        <v>33086</v>
      </c>
      <c r="B4" s="4"/>
    </row>
    <row r="5" spans="1:6">
      <c r="A5" s="13">
        <v>33117</v>
      </c>
      <c r="B5" s="4"/>
    </row>
    <row r="6" spans="1:6">
      <c r="A6" s="13">
        <v>33147</v>
      </c>
      <c r="B6" s="4"/>
    </row>
    <row r="7" spans="1:6">
      <c r="A7" s="13">
        <v>33178</v>
      </c>
      <c r="B7" s="4"/>
    </row>
    <row r="8" spans="1:6">
      <c r="A8" s="13">
        <v>33208</v>
      </c>
      <c r="B8" s="4"/>
    </row>
    <row r="9" spans="1:6">
      <c r="A9" s="13">
        <v>33239</v>
      </c>
      <c r="B9" s="4"/>
    </row>
    <row r="10" spans="1:6">
      <c r="A10" s="13">
        <v>33270</v>
      </c>
      <c r="B10" s="4"/>
    </row>
    <row r="11" spans="1:6">
      <c r="A11" s="13">
        <v>33298</v>
      </c>
      <c r="B11" s="4"/>
    </row>
    <row r="12" spans="1:6">
      <c r="A12" s="13">
        <v>33329</v>
      </c>
      <c r="B12" s="4"/>
    </row>
    <row r="13" spans="1:6">
      <c r="A13" s="13">
        <v>33359</v>
      </c>
      <c r="B13" s="4"/>
    </row>
    <row r="14" spans="1:6">
      <c r="A14" s="13">
        <v>33390</v>
      </c>
      <c r="B14" s="4">
        <v>-9.467616668303247</v>
      </c>
    </row>
    <row r="15" spans="1:6">
      <c r="A15" s="13">
        <v>33420</v>
      </c>
      <c r="B15" s="4">
        <v>-9.2003706744770319</v>
      </c>
    </row>
    <row r="16" spans="1:6">
      <c r="A16" s="13">
        <v>33451</v>
      </c>
      <c r="B16" s="4">
        <v>-10.787038795776638</v>
      </c>
    </row>
    <row r="17" spans="1:2">
      <c r="A17" s="13">
        <v>33482</v>
      </c>
      <c r="B17" s="4">
        <v>-10.203700748255107</v>
      </c>
    </row>
    <row r="18" spans="1:2">
      <c r="A18" s="13">
        <v>33512</v>
      </c>
      <c r="B18" s="4">
        <v>-9.1212496611103315</v>
      </c>
    </row>
    <row r="19" spans="1:2">
      <c r="A19" s="13">
        <v>33543</v>
      </c>
      <c r="B19" s="4">
        <v>-8.7120082126401428</v>
      </c>
    </row>
    <row r="20" spans="1:2">
      <c r="A20" s="13">
        <v>33573</v>
      </c>
      <c r="B20" s="4">
        <v>-6.4960191867452277</v>
      </c>
    </row>
    <row r="21" spans="1:2">
      <c r="A21" s="13">
        <v>33604</v>
      </c>
      <c r="B21" s="4">
        <v>-7.3545447258187906</v>
      </c>
    </row>
    <row r="22" spans="1:2">
      <c r="A22" s="13">
        <v>33635</v>
      </c>
      <c r="B22" s="4">
        <v>-6.2026895954678913</v>
      </c>
    </row>
    <row r="23" spans="1:2">
      <c r="A23" s="13">
        <v>33664</v>
      </c>
      <c r="B23" s="4">
        <v>-3.6953683257489045</v>
      </c>
    </row>
    <row r="24" spans="1:2">
      <c r="A24" s="13">
        <v>33695</v>
      </c>
      <c r="B24" s="4">
        <v>-2.0715448162660022</v>
      </c>
    </row>
    <row r="25" spans="1:2">
      <c r="A25" s="13">
        <v>33725</v>
      </c>
      <c r="B25" s="4">
        <v>-1.9361119426280271</v>
      </c>
    </row>
    <row r="26" spans="1:2">
      <c r="A26" s="13">
        <v>33756</v>
      </c>
      <c r="B26" s="4">
        <v>-1.2090552282064904</v>
      </c>
    </row>
    <row r="27" spans="1:2">
      <c r="A27" s="13">
        <v>33786</v>
      </c>
      <c r="B27" s="4">
        <v>-1.3754333222435133</v>
      </c>
    </row>
    <row r="28" spans="1:2">
      <c r="A28" s="13">
        <v>33817</v>
      </c>
      <c r="B28" s="4">
        <v>0.58238493468472097</v>
      </c>
    </row>
    <row r="29" spans="1:2">
      <c r="A29" s="13">
        <v>33848</v>
      </c>
      <c r="B29" s="4">
        <v>1.5803072427844622</v>
      </c>
    </row>
    <row r="30" spans="1:2">
      <c r="A30" s="13">
        <v>33878</v>
      </c>
      <c r="B30" s="4">
        <v>3.342774860730291</v>
      </c>
    </row>
    <row r="31" spans="1:2">
      <c r="A31" s="13">
        <v>33909</v>
      </c>
      <c r="B31" s="4">
        <v>6.0082310238822156</v>
      </c>
    </row>
    <row r="32" spans="1:2">
      <c r="A32" s="13">
        <v>33939</v>
      </c>
      <c r="B32" s="4">
        <v>8.6699541159092508</v>
      </c>
    </row>
    <row r="33" spans="1:2">
      <c r="A33" s="13">
        <v>33970</v>
      </c>
      <c r="B33" s="4">
        <v>10.78936334813867</v>
      </c>
    </row>
    <row r="34" spans="1:2">
      <c r="A34" s="13">
        <v>34001</v>
      </c>
      <c r="B34" s="4">
        <v>12.995262212852765</v>
      </c>
    </row>
    <row r="35" spans="1:2">
      <c r="A35" s="13">
        <v>34029</v>
      </c>
      <c r="B35" s="4">
        <v>15.366778156593819</v>
      </c>
    </row>
    <row r="36" spans="1:2">
      <c r="A36" s="13">
        <v>34060</v>
      </c>
      <c r="B36" s="4">
        <v>17.078069628033287</v>
      </c>
    </row>
    <row r="37" spans="1:2">
      <c r="A37" s="13">
        <v>34090</v>
      </c>
      <c r="B37" s="4">
        <v>20.72432048879147</v>
      </c>
    </row>
    <row r="38" spans="1:2">
      <c r="A38" s="13">
        <v>34121</v>
      </c>
      <c r="B38" s="4">
        <v>22.893694245435945</v>
      </c>
    </row>
    <row r="39" spans="1:2">
      <c r="A39" s="13">
        <v>34151</v>
      </c>
      <c r="B39" s="4">
        <v>25.022346504162595</v>
      </c>
    </row>
    <row r="40" spans="1:2">
      <c r="A40" s="13">
        <v>34182</v>
      </c>
      <c r="B40" s="4">
        <v>25.213492271804562</v>
      </c>
    </row>
    <row r="41" spans="1:2">
      <c r="A41" s="13">
        <v>34213</v>
      </c>
      <c r="B41" s="4">
        <v>25.073174331341018</v>
      </c>
    </row>
    <row r="42" spans="1:2">
      <c r="A42" s="13">
        <v>34243</v>
      </c>
      <c r="B42" s="4">
        <v>25.014662085554452</v>
      </c>
    </row>
    <row r="43" spans="1:2">
      <c r="A43" s="13">
        <v>34274</v>
      </c>
      <c r="B43" s="4">
        <v>24.486694605130289</v>
      </c>
    </row>
    <row r="44" spans="1:2">
      <c r="A44" s="13">
        <v>34304</v>
      </c>
      <c r="B44" s="4">
        <v>23.978907993450747</v>
      </c>
    </row>
    <row r="45" spans="1:2">
      <c r="A45" s="13">
        <v>34335</v>
      </c>
      <c r="B45" s="4">
        <v>24.967621386377115</v>
      </c>
    </row>
    <row r="46" spans="1:2">
      <c r="A46" s="13">
        <v>34366</v>
      </c>
      <c r="B46" s="4">
        <v>23.845239009494112</v>
      </c>
    </row>
    <row r="47" spans="1:2">
      <c r="A47" s="13">
        <v>34394</v>
      </c>
      <c r="B47" s="4">
        <v>21.462265700465345</v>
      </c>
    </row>
    <row r="48" spans="1:2">
      <c r="A48" s="13">
        <v>34425</v>
      </c>
      <c r="B48" s="4">
        <v>20.809890255198905</v>
      </c>
    </row>
    <row r="49" spans="1:2">
      <c r="A49" s="13">
        <v>34455</v>
      </c>
      <c r="B49" s="4">
        <v>19.368061676302251</v>
      </c>
    </row>
    <row r="50" spans="1:2">
      <c r="A50" s="13">
        <v>34486</v>
      </c>
      <c r="B50" s="4">
        <v>18.661198878751662</v>
      </c>
    </row>
    <row r="51" spans="1:2">
      <c r="A51" s="13">
        <v>34516</v>
      </c>
      <c r="B51" s="4">
        <v>18.388889228782546</v>
      </c>
    </row>
    <row r="52" spans="1:2">
      <c r="A52" s="13">
        <v>34547</v>
      </c>
      <c r="B52" s="4">
        <v>19.177255450797958</v>
      </c>
    </row>
    <row r="53" spans="1:2">
      <c r="A53" s="13">
        <v>34578</v>
      </c>
      <c r="B53" s="4">
        <v>20.0140144148369</v>
      </c>
    </row>
    <row r="54" spans="1:2">
      <c r="A54" s="13">
        <v>34608</v>
      </c>
      <c r="B54" s="4">
        <v>19.013730637362379</v>
      </c>
    </row>
    <row r="55" spans="1:2">
      <c r="A55" s="13">
        <v>34639</v>
      </c>
      <c r="B55" s="4">
        <v>18.697322593632148</v>
      </c>
    </row>
    <row r="56" spans="1:2">
      <c r="A56" s="13">
        <v>34669</v>
      </c>
      <c r="B56" s="4">
        <v>17.264001049931732</v>
      </c>
    </row>
    <row r="57" spans="1:2">
      <c r="A57" s="13">
        <v>34700</v>
      </c>
      <c r="B57" s="4">
        <v>18.814647568794783</v>
      </c>
    </row>
    <row r="58" spans="1:2">
      <c r="A58" s="13">
        <v>34731</v>
      </c>
      <c r="B58" s="4">
        <v>18.857810580262523</v>
      </c>
    </row>
    <row r="59" spans="1:2">
      <c r="A59" s="13">
        <v>34759</v>
      </c>
      <c r="B59" s="4">
        <v>20.047865932376684</v>
      </c>
    </row>
    <row r="60" spans="1:2">
      <c r="A60" s="13">
        <v>34790</v>
      </c>
      <c r="B60" s="4">
        <v>19.490459520458735</v>
      </c>
    </row>
    <row r="61" spans="1:2">
      <c r="A61" s="13">
        <v>34820</v>
      </c>
      <c r="B61" s="4">
        <v>19.550346467116597</v>
      </c>
    </row>
    <row r="62" spans="1:2">
      <c r="A62" s="13">
        <v>34851</v>
      </c>
      <c r="B62" s="4">
        <v>19.863577113425745</v>
      </c>
    </row>
    <row r="63" spans="1:2">
      <c r="A63" s="13">
        <v>34881</v>
      </c>
      <c r="B63" s="4">
        <v>18.924609487845466</v>
      </c>
    </row>
    <row r="64" spans="1:2">
      <c r="A64" s="13">
        <v>34912</v>
      </c>
      <c r="B64" s="4">
        <v>18.931624857191132</v>
      </c>
    </row>
    <row r="65" spans="1:2">
      <c r="A65" s="13">
        <v>34943</v>
      </c>
      <c r="B65" s="4">
        <v>18.044382145715844</v>
      </c>
    </row>
    <row r="66" spans="1:2">
      <c r="A66" s="13">
        <v>34973</v>
      </c>
      <c r="B66" s="4">
        <v>17.919752459032303</v>
      </c>
    </row>
    <row r="67" spans="1:2">
      <c r="A67" s="13">
        <v>35004</v>
      </c>
      <c r="B67" s="4">
        <v>16.709945116252168</v>
      </c>
    </row>
    <row r="68" spans="1:2">
      <c r="A68" s="13">
        <v>35034</v>
      </c>
      <c r="B68" s="4">
        <v>16.423732096044354</v>
      </c>
    </row>
    <row r="69" spans="1:2">
      <c r="A69" s="13">
        <v>35065</v>
      </c>
      <c r="B69" s="4">
        <v>15.069592234294182</v>
      </c>
    </row>
    <row r="70" spans="1:2">
      <c r="A70" s="13">
        <v>35096</v>
      </c>
      <c r="B70" s="4">
        <v>13.829157367187573</v>
      </c>
    </row>
    <row r="71" spans="1:2">
      <c r="A71" s="13">
        <v>35125</v>
      </c>
      <c r="B71" s="4">
        <v>12.800085098265956</v>
      </c>
    </row>
    <row r="72" spans="1:2">
      <c r="A72" s="13">
        <v>35156</v>
      </c>
      <c r="B72" s="4">
        <v>11.881804712019651</v>
      </c>
    </row>
    <row r="73" spans="1:2">
      <c r="A73" s="13">
        <v>35186</v>
      </c>
      <c r="B73" s="4">
        <v>11.226762485904352</v>
      </c>
    </row>
    <row r="74" spans="1:2">
      <c r="A74" s="13">
        <v>35217</v>
      </c>
      <c r="B74" s="4">
        <v>10.082017489362261</v>
      </c>
    </row>
    <row r="75" spans="1:2">
      <c r="A75" s="13">
        <v>35247</v>
      </c>
      <c r="B75" s="4">
        <v>8.5945841258126201</v>
      </c>
    </row>
    <row r="76" spans="1:2">
      <c r="A76" s="13">
        <v>35278</v>
      </c>
      <c r="B76" s="4">
        <v>6.5082169109772936</v>
      </c>
    </row>
    <row r="77" spans="1:2">
      <c r="A77" s="13">
        <v>35309</v>
      </c>
      <c r="B77" s="4">
        <v>4.7068024848448076</v>
      </c>
    </row>
    <row r="78" spans="1:2">
      <c r="A78" s="13">
        <v>35339</v>
      </c>
      <c r="B78" s="4">
        <v>2.5604509813525356</v>
      </c>
    </row>
    <row r="79" spans="1:2">
      <c r="A79" s="13">
        <v>35370</v>
      </c>
      <c r="B79" s="4">
        <v>2.2648127180344702</v>
      </c>
    </row>
    <row r="80" spans="1:2">
      <c r="A80" s="13">
        <v>35400</v>
      </c>
      <c r="B80" s="4">
        <v>2.9726894270390769</v>
      </c>
    </row>
    <row r="81" spans="1:2">
      <c r="A81" s="13">
        <v>35431</v>
      </c>
      <c r="B81" s="4">
        <v>3.2816736314697836</v>
      </c>
    </row>
    <row r="82" spans="1:2">
      <c r="A82" s="13">
        <v>35462</v>
      </c>
      <c r="B82" s="4">
        <v>4.2718389343681107</v>
      </c>
    </row>
    <row r="83" spans="1:2">
      <c r="A83" s="13">
        <v>35490</v>
      </c>
      <c r="B83" s="4">
        <v>3.9275903654577782</v>
      </c>
    </row>
    <row r="84" spans="1:2">
      <c r="A84" s="13">
        <v>35521</v>
      </c>
      <c r="B84" s="4">
        <v>3.6617058105665512</v>
      </c>
    </row>
    <row r="85" spans="1:2">
      <c r="A85" s="13">
        <v>35551</v>
      </c>
      <c r="B85" s="4">
        <v>3.6997124798202607</v>
      </c>
    </row>
    <row r="86" spans="1:2">
      <c r="A86" s="13">
        <v>35582</v>
      </c>
      <c r="B86" s="4">
        <v>5.1760537889323777</v>
      </c>
    </row>
    <row r="87" spans="1:2">
      <c r="A87" s="13">
        <v>35612</v>
      </c>
      <c r="B87" s="4">
        <v>5.4047817456053915</v>
      </c>
    </row>
    <row r="88" spans="1:2">
      <c r="A88" s="13">
        <v>35643</v>
      </c>
      <c r="B88" s="4">
        <v>5.9693332389911369</v>
      </c>
    </row>
    <row r="89" spans="1:2">
      <c r="A89" s="13">
        <v>35674</v>
      </c>
      <c r="B89" s="4">
        <v>7.3332292204737248</v>
      </c>
    </row>
    <row r="90" spans="1:2">
      <c r="A90" s="13">
        <v>35704</v>
      </c>
      <c r="B90" s="4">
        <v>9.4489100850578147</v>
      </c>
    </row>
    <row r="91" spans="1:2">
      <c r="A91" s="13">
        <v>35735</v>
      </c>
      <c r="B91" s="4">
        <v>9.5825616990783402</v>
      </c>
    </row>
    <row r="92" spans="1:2">
      <c r="A92" s="13">
        <v>35765</v>
      </c>
      <c r="B92" s="4">
        <v>9.0603003262096138</v>
      </c>
    </row>
    <row r="93" spans="1:2">
      <c r="A93" s="13">
        <v>35796</v>
      </c>
      <c r="B93" s="4">
        <v>9.5539435470284104</v>
      </c>
    </row>
    <row r="94" spans="1:2">
      <c r="A94" s="13">
        <v>35827</v>
      </c>
      <c r="B94" s="4">
        <v>8.9886787292141168</v>
      </c>
    </row>
    <row r="95" spans="1:2">
      <c r="A95" s="13">
        <v>35855</v>
      </c>
      <c r="B95" s="4">
        <v>7.9470871299813117</v>
      </c>
    </row>
    <row r="96" spans="1:2">
      <c r="A96" s="13">
        <v>35886</v>
      </c>
      <c r="B96" s="4">
        <v>7.3666069456967298</v>
      </c>
    </row>
    <row r="97" spans="1:2">
      <c r="A97" s="13">
        <v>35916</v>
      </c>
      <c r="B97" s="4">
        <v>7.3694907784863872</v>
      </c>
    </row>
    <row r="98" spans="1:2">
      <c r="A98" s="13">
        <v>35947</v>
      </c>
      <c r="B98" s="4">
        <v>4.1333540833965676</v>
      </c>
    </row>
    <row r="99" spans="1:2">
      <c r="A99" s="13">
        <v>35977</v>
      </c>
      <c r="B99" s="4">
        <v>3.8461320279572941</v>
      </c>
    </row>
    <row r="100" spans="1:2">
      <c r="A100" s="13">
        <v>36008</v>
      </c>
      <c r="B100" s="4">
        <v>3.760769336459413</v>
      </c>
    </row>
    <row r="101" spans="1:2">
      <c r="A101" s="13">
        <v>36039</v>
      </c>
      <c r="B101" s="4">
        <v>2.9631383165597658</v>
      </c>
    </row>
    <row r="102" spans="1:2">
      <c r="A102" s="13">
        <v>36069</v>
      </c>
      <c r="B102" s="4">
        <v>-0.19389524523726331</v>
      </c>
    </row>
    <row r="103" spans="1:2">
      <c r="A103" s="13">
        <v>36100</v>
      </c>
      <c r="B103" s="4">
        <v>-1.9014371832512977</v>
      </c>
    </row>
    <row r="104" spans="1:2">
      <c r="A104" s="13">
        <v>36130</v>
      </c>
      <c r="B104" s="4">
        <v>-5.1877283604277018</v>
      </c>
    </row>
    <row r="105" spans="1:2">
      <c r="A105" s="13">
        <v>36161</v>
      </c>
      <c r="B105" s="4">
        <v>-7.2455156173349859</v>
      </c>
    </row>
    <row r="106" spans="1:2">
      <c r="A106" s="13">
        <v>36192</v>
      </c>
      <c r="B106" s="4">
        <v>-8.4078076296714492</v>
      </c>
    </row>
    <row r="107" spans="1:2">
      <c r="A107" s="13">
        <v>36220</v>
      </c>
      <c r="B107" s="4">
        <v>-8.2620390513802775</v>
      </c>
    </row>
    <row r="108" spans="1:2">
      <c r="A108" s="13">
        <v>36251</v>
      </c>
      <c r="B108" s="4">
        <v>-8.1187549074692722</v>
      </c>
    </row>
    <row r="109" spans="1:2">
      <c r="A109" s="13">
        <v>36281</v>
      </c>
      <c r="B109" s="4">
        <v>-9.2143225276541951</v>
      </c>
    </row>
    <row r="110" spans="1:2">
      <c r="A110" s="13">
        <v>36312</v>
      </c>
      <c r="B110" s="4">
        <v>-9.5504437381413894</v>
      </c>
    </row>
    <row r="111" spans="1:2">
      <c r="A111" s="13">
        <v>36342</v>
      </c>
      <c r="B111" s="4">
        <v>-10.190098022223415</v>
      </c>
    </row>
    <row r="112" spans="1:2">
      <c r="A112" s="13">
        <v>36373</v>
      </c>
      <c r="B112" s="4">
        <v>-12.469035741993938</v>
      </c>
    </row>
    <row r="113" spans="1:2">
      <c r="A113" s="13">
        <v>36404</v>
      </c>
      <c r="B113" s="4">
        <v>-12.418426985632181</v>
      </c>
    </row>
    <row r="114" spans="1:2">
      <c r="A114" s="13">
        <v>36434</v>
      </c>
      <c r="B114" s="4">
        <v>-12.700075023732227</v>
      </c>
    </row>
    <row r="115" spans="1:2">
      <c r="A115" s="13">
        <v>36465</v>
      </c>
      <c r="B115" s="4">
        <v>-12.237817757638336</v>
      </c>
    </row>
    <row r="116" spans="1:2">
      <c r="A116" s="13">
        <v>36495</v>
      </c>
      <c r="B116" s="4">
        <v>-12.248273483133143</v>
      </c>
    </row>
    <row r="117" spans="1:2">
      <c r="A117" s="13">
        <v>36526</v>
      </c>
      <c r="B117" s="4">
        <v>-13.485466677093239</v>
      </c>
    </row>
    <row r="118" spans="1:2">
      <c r="A118" s="13">
        <v>36557</v>
      </c>
      <c r="B118" s="4">
        <v>-15.954082933058157</v>
      </c>
    </row>
    <row r="119" spans="1:2">
      <c r="A119" s="13">
        <v>36586</v>
      </c>
      <c r="B119" s="4">
        <v>-17.526927720857067</v>
      </c>
    </row>
    <row r="120" spans="1:2">
      <c r="A120" s="13">
        <v>36617</v>
      </c>
      <c r="B120" s="4">
        <v>-17.386738448339877</v>
      </c>
    </row>
    <row r="121" spans="1:2">
      <c r="A121" s="13">
        <v>36647</v>
      </c>
      <c r="B121" s="4">
        <v>-16.832617939831675</v>
      </c>
    </row>
    <row r="122" spans="1:2">
      <c r="A122" s="13">
        <v>36678</v>
      </c>
      <c r="B122" s="4">
        <v>-15.602191712407143</v>
      </c>
    </row>
    <row r="123" spans="1:2">
      <c r="A123" s="13">
        <v>36708</v>
      </c>
      <c r="B123" s="4">
        <v>-15.366303098360024</v>
      </c>
    </row>
    <row r="124" spans="1:2">
      <c r="A124" s="13">
        <v>36739</v>
      </c>
      <c r="B124" s="4">
        <v>-15.171049563852412</v>
      </c>
    </row>
    <row r="125" spans="1:2">
      <c r="A125" s="13">
        <v>36770</v>
      </c>
      <c r="B125" s="4">
        <v>-16.064227663611021</v>
      </c>
    </row>
    <row r="126" spans="1:2">
      <c r="A126" s="13">
        <v>36800</v>
      </c>
      <c r="B126" s="4">
        <v>-16.286192577655946</v>
      </c>
    </row>
    <row r="127" spans="1:2">
      <c r="A127" s="13">
        <v>36831</v>
      </c>
      <c r="B127" s="4">
        <v>-16.80099078184535</v>
      </c>
    </row>
    <row r="128" spans="1:2">
      <c r="A128" s="13">
        <v>36861</v>
      </c>
      <c r="B128" s="4">
        <v>-15.169227190897782</v>
      </c>
    </row>
    <row r="129" spans="1:2">
      <c r="A129" s="13">
        <v>36892</v>
      </c>
      <c r="B129" s="4">
        <v>-14.008089449120554</v>
      </c>
    </row>
    <row r="130" spans="1:2">
      <c r="A130" s="13">
        <v>36923</v>
      </c>
      <c r="B130" s="4">
        <v>-10.261971444475614</v>
      </c>
    </row>
    <row r="131" spans="1:2">
      <c r="A131" s="13">
        <v>36951</v>
      </c>
      <c r="B131" s="4">
        <v>-8.65645654193764</v>
      </c>
    </row>
    <row r="132" spans="1:2">
      <c r="A132" s="13">
        <v>36982</v>
      </c>
      <c r="B132" s="4">
        <v>-9.7037425631447345</v>
      </c>
    </row>
    <row r="133" spans="1:2">
      <c r="A133" s="13">
        <v>37012</v>
      </c>
      <c r="B133" s="4">
        <v>-9.6498665588431116</v>
      </c>
    </row>
    <row r="134" spans="1:2">
      <c r="A134" s="13">
        <v>37043</v>
      </c>
      <c r="B134" s="4">
        <v>-8.7969769039391128</v>
      </c>
    </row>
    <row r="135" spans="1:2">
      <c r="A135" s="13">
        <v>37073</v>
      </c>
      <c r="B135" s="4">
        <v>-8.9159279233374296</v>
      </c>
    </row>
    <row r="136" spans="1:2">
      <c r="A136" s="13">
        <v>37104</v>
      </c>
      <c r="B136" s="4">
        <v>-7.9298177430535137</v>
      </c>
    </row>
    <row r="137" spans="1:2">
      <c r="A137" s="13">
        <v>37135</v>
      </c>
      <c r="B137" s="4">
        <v>-8.1815274759851953</v>
      </c>
    </row>
    <row r="138" spans="1:2">
      <c r="A138" s="13">
        <v>37165</v>
      </c>
      <c r="B138" s="4">
        <v>-6.1901968420855047</v>
      </c>
    </row>
    <row r="139" spans="1:2">
      <c r="A139" s="13">
        <v>37196</v>
      </c>
      <c r="B139" s="4">
        <v>-5.3859894266688464</v>
      </c>
    </row>
    <row r="140" spans="1:2">
      <c r="A140" s="13">
        <v>37226</v>
      </c>
      <c r="B140" s="4">
        <v>-6.3585229253549365</v>
      </c>
    </row>
    <row r="141" spans="1:2">
      <c r="A141" s="13">
        <v>37257</v>
      </c>
      <c r="B141" s="4">
        <v>-6.4878845126820845</v>
      </c>
    </row>
    <row r="142" spans="1:2">
      <c r="A142" s="13">
        <v>37288</v>
      </c>
      <c r="B142" s="4">
        <v>-5.6293302820557773</v>
      </c>
    </row>
    <row r="143" spans="1:2">
      <c r="A143" s="13">
        <v>37316</v>
      </c>
      <c r="B143" s="4">
        <v>-5.2323217690051997</v>
      </c>
    </row>
    <row r="144" spans="1:2">
      <c r="A144" s="13">
        <v>37347</v>
      </c>
      <c r="B144" s="4">
        <v>-4.1177719925285743</v>
      </c>
    </row>
    <row r="145" spans="1:2">
      <c r="A145" s="13">
        <v>37377</v>
      </c>
      <c r="B145" s="4">
        <v>-5.2033073431764443</v>
      </c>
    </row>
    <row r="146" spans="1:2">
      <c r="A146" s="13">
        <v>37408</v>
      </c>
      <c r="B146" s="4">
        <v>-5.5439168449372023</v>
      </c>
    </row>
    <row r="147" spans="1:2">
      <c r="A147" s="13">
        <v>37438</v>
      </c>
      <c r="B147" s="4">
        <v>-3.7205704170094833</v>
      </c>
    </row>
    <row r="148" spans="1:2">
      <c r="A148" s="13">
        <v>37469</v>
      </c>
      <c r="B148" s="4">
        <v>-3.1372563157697209</v>
      </c>
    </row>
    <row r="149" spans="1:2">
      <c r="A149" s="13">
        <v>37500</v>
      </c>
      <c r="B149" s="4">
        <v>-1.8811212517592324</v>
      </c>
    </row>
    <row r="150" spans="1:2">
      <c r="A150" s="13">
        <v>37530</v>
      </c>
      <c r="B150" s="4">
        <v>-2.0819388831164853</v>
      </c>
    </row>
    <row r="151" spans="1:2">
      <c r="A151" s="13">
        <v>37561</v>
      </c>
      <c r="B151" s="4">
        <v>-3.0559172051970562</v>
      </c>
    </row>
    <row r="152" spans="1:2">
      <c r="A152" s="13">
        <v>37591</v>
      </c>
      <c r="B152" s="4">
        <v>-1.2535390780704647</v>
      </c>
    </row>
    <row r="153" spans="1:2">
      <c r="A153" s="13">
        <v>37622</v>
      </c>
      <c r="B153" s="4">
        <v>-8.8787892652553158E-2</v>
      </c>
    </row>
    <row r="154" spans="1:2">
      <c r="A154" s="13">
        <v>37653</v>
      </c>
      <c r="B154" s="4">
        <v>0.3026575885639371</v>
      </c>
    </row>
    <row r="155" spans="1:2">
      <c r="A155" s="13">
        <v>37681</v>
      </c>
      <c r="B155" s="4">
        <v>0.77658815208825338</v>
      </c>
    </row>
    <row r="156" spans="1:2">
      <c r="A156" s="13">
        <v>37712</v>
      </c>
      <c r="B156" s="4">
        <v>1.518257562400227</v>
      </c>
    </row>
    <row r="157" spans="1:2">
      <c r="A157" s="13">
        <v>37742</v>
      </c>
      <c r="B157" s="4">
        <v>2.7803877249524156</v>
      </c>
    </row>
    <row r="158" spans="1:2">
      <c r="A158" s="13">
        <v>37773</v>
      </c>
      <c r="B158" s="4">
        <v>0.86840317163678904</v>
      </c>
    </row>
    <row r="159" spans="1:2">
      <c r="A159" s="13">
        <v>37803</v>
      </c>
      <c r="B159" s="4">
        <v>-0.20923954245269938</v>
      </c>
    </row>
    <row r="160" spans="1:2">
      <c r="A160" s="13">
        <v>37834</v>
      </c>
      <c r="B160" s="4">
        <v>0.10284300911593824</v>
      </c>
    </row>
    <row r="161" spans="1:2">
      <c r="A161" s="13">
        <v>37865</v>
      </c>
      <c r="B161" s="4">
        <v>-0.27278412281054321</v>
      </c>
    </row>
    <row r="162" spans="1:2">
      <c r="A162" s="13">
        <v>37895</v>
      </c>
      <c r="B162" s="4">
        <v>1.3462581788414418</v>
      </c>
    </row>
    <row r="163" spans="1:2">
      <c r="A163" s="13">
        <v>37926</v>
      </c>
      <c r="B163" s="4">
        <v>1.4687038476367542</v>
      </c>
    </row>
    <row r="164" spans="1:2">
      <c r="A164" s="13">
        <v>37956</v>
      </c>
      <c r="B164" s="4">
        <v>-0.19634067015398271</v>
      </c>
    </row>
    <row r="165" spans="1:2">
      <c r="A165" s="13">
        <v>37987</v>
      </c>
      <c r="B165" s="4">
        <v>4.7889193000140384</v>
      </c>
    </row>
    <row r="166" spans="1:2">
      <c r="A166" s="13">
        <v>38018</v>
      </c>
      <c r="B166" s="4">
        <v>5.1570670258819229</v>
      </c>
    </row>
    <row r="167" spans="1:2">
      <c r="A167" s="13">
        <v>38047</v>
      </c>
      <c r="B167" s="4">
        <v>3.8832075816933154</v>
      </c>
    </row>
    <row r="168" spans="1:2">
      <c r="A168" s="13">
        <v>38078</v>
      </c>
      <c r="B168" s="4">
        <v>4.7941595243873092</v>
      </c>
    </row>
    <row r="169" spans="1:2">
      <c r="A169" s="13">
        <v>38108</v>
      </c>
      <c r="B169" s="4">
        <v>5.7277361203752042</v>
      </c>
    </row>
    <row r="170" spans="1:2">
      <c r="A170" s="13">
        <v>38139</v>
      </c>
      <c r="B170" s="4">
        <v>7.9334520986636514</v>
      </c>
    </row>
    <row r="171" spans="1:2">
      <c r="A171" s="13">
        <v>38169</v>
      </c>
      <c r="B171" s="4">
        <v>9.2141485747612606</v>
      </c>
    </row>
    <row r="172" spans="1:2">
      <c r="A172" s="13">
        <v>38200</v>
      </c>
      <c r="B172" s="4">
        <v>9.5157559196286545</v>
      </c>
    </row>
    <row r="173" spans="1:2">
      <c r="A173" s="13">
        <v>38231</v>
      </c>
      <c r="B173" s="4">
        <v>9.8551444816803233</v>
      </c>
    </row>
    <row r="174" spans="1:2">
      <c r="A174" s="13">
        <v>38261</v>
      </c>
      <c r="B174" s="4">
        <v>9.5618944208486045</v>
      </c>
    </row>
    <row r="175" spans="1:2">
      <c r="A175" s="13">
        <v>38292</v>
      </c>
      <c r="B175" s="4">
        <v>11.179601493903068</v>
      </c>
    </row>
    <row r="176" spans="1:2">
      <c r="A176" s="13">
        <v>38322</v>
      </c>
      <c r="B176" s="4">
        <v>12.097432179294444</v>
      </c>
    </row>
    <row r="177" spans="1:2">
      <c r="A177" s="13">
        <v>38353</v>
      </c>
      <c r="B177" s="4">
        <v>7.1915389662904339</v>
      </c>
    </row>
    <row r="178" spans="1:2">
      <c r="A178" s="13">
        <v>38384</v>
      </c>
      <c r="B178" s="4">
        <v>7.2485262349138102</v>
      </c>
    </row>
    <row r="179" spans="1:2">
      <c r="A179" s="13">
        <v>38412</v>
      </c>
      <c r="B179" s="4">
        <v>9.7791893708303554</v>
      </c>
    </row>
    <row r="180" spans="1:2">
      <c r="A180" s="13">
        <v>38443</v>
      </c>
      <c r="B180" s="4">
        <v>9.9975113480387243</v>
      </c>
    </row>
    <row r="181" spans="1:2">
      <c r="A181" s="13">
        <v>38473</v>
      </c>
      <c r="B181" s="4">
        <v>9.783339458829122</v>
      </c>
    </row>
    <row r="182" spans="1:2">
      <c r="A182" s="13">
        <v>38504</v>
      </c>
      <c r="B182" s="4">
        <v>10.776739351718433</v>
      </c>
    </row>
    <row r="183" spans="1:2">
      <c r="A183" s="13">
        <v>38534</v>
      </c>
      <c r="B183" s="4">
        <v>9.8579164182406096</v>
      </c>
    </row>
    <row r="184" spans="1:2">
      <c r="A184" s="13">
        <v>38565</v>
      </c>
      <c r="B184" s="4">
        <v>9.2613486724146377</v>
      </c>
    </row>
    <row r="185" spans="1:2">
      <c r="A185" s="13">
        <v>38596</v>
      </c>
      <c r="B185" s="4">
        <v>8.9503084444400471</v>
      </c>
    </row>
    <row r="186" spans="1:2">
      <c r="A186" s="13">
        <v>38626</v>
      </c>
      <c r="B186" s="4">
        <v>9.1104873625498239</v>
      </c>
    </row>
    <row r="187" spans="1:2">
      <c r="A187" s="13">
        <v>38657</v>
      </c>
      <c r="B187" s="4">
        <v>9.5654055250475665</v>
      </c>
    </row>
    <row r="188" spans="1:2">
      <c r="A188" s="13">
        <v>38687</v>
      </c>
      <c r="B188" s="4">
        <v>11.804778541382067</v>
      </c>
    </row>
    <row r="189" spans="1:2">
      <c r="A189" s="13">
        <v>38718</v>
      </c>
      <c r="B189" s="4">
        <v>13.36150924626005</v>
      </c>
    </row>
    <row r="190" spans="1:2">
      <c r="A190" s="13">
        <v>38749</v>
      </c>
      <c r="B190" s="4">
        <v>15.178249896402306</v>
      </c>
    </row>
    <row r="191" spans="1:2">
      <c r="A191" s="13">
        <v>38777</v>
      </c>
      <c r="B191" s="4">
        <v>14.087666106399288</v>
      </c>
    </row>
    <row r="192" spans="1:2">
      <c r="A192" s="13">
        <v>38808</v>
      </c>
      <c r="B192" s="4">
        <v>16.344689135730018</v>
      </c>
    </row>
    <row r="193" spans="1:2">
      <c r="A193" s="13">
        <v>38838</v>
      </c>
      <c r="B193" s="4">
        <v>18.951586188497281</v>
      </c>
    </row>
    <row r="194" spans="1:2">
      <c r="A194" s="13">
        <v>38869</v>
      </c>
      <c r="B194" s="4">
        <v>20.753024905933092</v>
      </c>
    </row>
    <row r="195" spans="1:2">
      <c r="A195" s="13">
        <v>38899</v>
      </c>
      <c r="B195" s="4">
        <v>22.271080415183555</v>
      </c>
    </row>
    <row r="196" spans="1:2">
      <c r="A196" s="13">
        <v>38930</v>
      </c>
      <c r="B196" s="4">
        <v>24.014108081029018</v>
      </c>
    </row>
    <row r="197" spans="1:2">
      <c r="A197" s="13">
        <v>38961</v>
      </c>
      <c r="B197" s="4">
        <v>26.035909909875521</v>
      </c>
    </row>
    <row r="198" spans="1:2">
      <c r="A198" s="13">
        <v>38991</v>
      </c>
      <c r="B198" s="4">
        <v>26.887336820340234</v>
      </c>
    </row>
    <row r="199" spans="1:2">
      <c r="A199" s="13">
        <v>39022</v>
      </c>
      <c r="B199" s="4">
        <v>28.062769554940893</v>
      </c>
    </row>
    <row r="200" spans="1:2">
      <c r="A200" s="13">
        <v>39052</v>
      </c>
      <c r="B200" s="4">
        <v>27.340848307248255</v>
      </c>
    </row>
    <row r="201" spans="1:2">
      <c r="A201" s="13">
        <v>39083</v>
      </c>
      <c r="B201" s="4">
        <v>26.70660733514827</v>
      </c>
    </row>
    <row r="202" spans="1:2">
      <c r="A202" s="13">
        <v>39114</v>
      </c>
      <c r="B202" s="4">
        <v>26.214708193235104</v>
      </c>
    </row>
    <row r="203" spans="1:2">
      <c r="A203" s="13">
        <v>39142</v>
      </c>
      <c r="B203" s="4">
        <v>27.780217370988325</v>
      </c>
    </row>
    <row r="204" spans="1:2">
      <c r="A204" s="13">
        <v>39173</v>
      </c>
      <c r="B204" s="4">
        <v>25.184390831117121</v>
      </c>
    </row>
    <row r="205" spans="1:2">
      <c r="A205" s="13">
        <v>39203</v>
      </c>
      <c r="B205" s="4">
        <v>24.308051621892645</v>
      </c>
    </row>
    <row r="206" spans="1:2">
      <c r="A206" s="13">
        <v>39234</v>
      </c>
      <c r="B206" s="4">
        <v>22.631739501744995</v>
      </c>
    </row>
    <row r="207" spans="1:2">
      <c r="A207" s="13">
        <v>39264</v>
      </c>
      <c r="B207" s="4">
        <v>22.188236463164301</v>
      </c>
    </row>
    <row r="208" spans="1:2">
      <c r="A208" s="13">
        <v>39295</v>
      </c>
      <c r="B208" s="4">
        <v>22.887320576765259</v>
      </c>
    </row>
    <row r="209" spans="1:2">
      <c r="A209" s="13">
        <v>39326</v>
      </c>
      <c r="B209" s="4">
        <v>22.711920427796418</v>
      </c>
    </row>
    <row r="210" spans="1:2">
      <c r="A210" s="13">
        <v>39356</v>
      </c>
      <c r="B210" s="4">
        <v>23.15677224867818</v>
      </c>
    </row>
    <row r="211" spans="1:2">
      <c r="A211" s="13">
        <v>39387</v>
      </c>
      <c r="B211" s="4">
        <v>22.107506149669277</v>
      </c>
    </row>
    <row r="212" spans="1:2">
      <c r="A212" s="13">
        <v>39417</v>
      </c>
      <c r="B212" s="4">
        <v>20.162641546158856</v>
      </c>
    </row>
    <row r="213" spans="1:2">
      <c r="A213" s="13">
        <v>39448</v>
      </c>
      <c r="B213" s="4">
        <v>18.731268329827788</v>
      </c>
    </row>
    <row r="214" spans="1:2">
      <c r="A214" s="13">
        <v>39479</v>
      </c>
      <c r="B214" s="4">
        <v>17.097791267367036</v>
      </c>
    </row>
    <row r="215" spans="1:2">
      <c r="A215" s="13">
        <v>39508</v>
      </c>
      <c r="B215" s="4">
        <v>16.15086650733857</v>
      </c>
    </row>
    <row r="216" spans="1:2">
      <c r="A216" s="13">
        <v>39539</v>
      </c>
      <c r="B216" s="4">
        <v>15.506137459576319</v>
      </c>
    </row>
    <row r="217" spans="1:2">
      <c r="A217" s="13">
        <v>39569</v>
      </c>
      <c r="B217" s="4">
        <v>12.898134206742352</v>
      </c>
    </row>
    <row r="218" spans="1:2">
      <c r="A218" s="13">
        <v>39600</v>
      </c>
      <c r="B218" s="4">
        <v>12.678436878557765</v>
      </c>
    </row>
    <row r="219" spans="1:2">
      <c r="A219" s="13">
        <v>39630</v>
      </c>
      <c r="B219" s="4">
        <v>11.635269181211383</v>
      </c>
    </row>
    <row r="220" spans="1:2">
      <c r="A220" s="13">
        <v>39661</v>
      </c>
      <c r="B220" s="4">
        <v>10.42181394755195</v>
      </c>
    </row>
    <row r="221" spans="1:2">
      <c r="A221" s="13">
        <v>39692</v>
      </c>
      <c r="B221" s="4">
        <v>10.71413461840336</v>
      </c>
    </row>
    <row r="222" spans="1:2">
      <c r="A222" s="13">
        <v>39722</v>
      </c>
      <c r="B222" s="4">
        <v>10.626809501193769</v>
      </c>
    </row>
    <row r="223" spans="1:2">
      <c r="A223" s="13">
        <v>39753</v>
      </c>
      <c r="B223" s="4">
        <v>10.190755075774716</v>
      </c>
    </row>
    <row r="224" spans="1:2">
      <c r="A224" s="13">
        <v>39783</v>
      </c>
      <c r="B224" s="4">
        <v>9.2710319985567899</v>
      </c>
    </row>
    <row r="225" spans="1:2">
      <c r="A225" s="13">
        <v>39814</v>
      </c>
      <c r="B225" s="4">
        <v>9.3965552825133525</v>
      </c>
    </row>
    <row r="226" spans="1:2">
      <c r="A226" s="13">
        <v>39845</v>
      </c>
      <c r="B226" s="4">
        <v>9.0110729943502434</v>
      </c>
    </row>
    <row r="227" spans="1:2">
      <c r="A227" s="13">
        <v>39873</v>
      </c>
      <c r="B227" s="4">
        <v>7.8305462275117144</v>
      </c>
    </row>
    <row r="228" spans="1:2">
      <c r="A228" s="13">
        <v>39904</v>
      </c>
      <c r="B228" s="4">
        <v>7.1730046336846209</v>
      </c>
    </row>
    <row r="229" spans="1:2">
      <c r="A229" s="13">
        <v>39934</v>
      </c>
      <c r="B229" s="4">
        <v>8.4799132207774583</v>
      </c>
    </row>
    <row r="230" spans="1:2">
      <c r="A230" s="13">
        <v>39965</v>
      </c>
      <c r="B230" s="4">
        <v>7.2039416483780983</v>
      </c>
    </row>
    <row r="231" spans="1:2">
      <c r="A231" s="13">
        <v>39995</v>
      </c>
      <c r="B231" s="4">
        <v>6.2343723019242958</v>
      </c>
    </row>
    <row r="232" spans="1:2">
      <c r="A232" s="13">
        <v>40026</v>
      </c>
      <c r="B232" s="4">
        <v>3.7230625278906526</v>
      </c>
    </row>
    <row r="233" spans="1:2">
      <c r="A233" s="13">
        <v>40057</v>
      </c>
      <c r="B233" s="4">
        <v>1.3085416489026613</v>
      </c>
    </row>
    <row r="234" spans="1:2">
      <c r="A234" s="13">
        <v>40087</v>
      </c>
      <c r="B234" s="4">
        <v>-0.29322602250577701</v>
      </c>
    </row>
    <row r="235" spans="1:2">
      <c r="A235" s="13">
        <v>40118</v>
      </c>
      <c r="B235" s="4">
        <v>-0.96760260084735039</v>
      </c>
    </row>
    <row r="236" spans="1:2">
      <c r="A236" s="13">
        <v>40148</v>
      </c>
      <c r="B236" s="4">
        <v>0.32850624965874431</v>
      </c>
    </row>
    <row r="237" spans="1:2">
      <c r="A237" s="13">
        <v>40179</v>
      </c>
      <c r="B237" s="4">
        <v>0.20261106169103815</v>
      </c>
    </row>
    <row r="238" spans="1:2">
      <c r="A238" s="13">
        <v>40210</v>
      </c>
      <c r="B238" s="4">
        <v>0.68292381483661124</v>
      </c>
    </row>
    <row r="239" spans="1:2">
      <c r="A239" s="13">
        <v>40238</v>
      </c>
      <c r="B239" s="4">
        <v>1.6409661336438175</v>
      </c>
    </row>
    <row r="240" spans="1:2">
      <c r="A240" s="13">
        <v>40269</v>
      </c>
      <c r="B240" s="4">
        <v>2.053021929731913</v>
      </c>
    </row>
    <row r="241" spans="1:2">
      <c r="A241" s="13">
        <v>40299</v>
      </c>
      <c r="B241" s="4">
        <v>1.9187801967084583</v>
      </c>
    </row>
    <row r="242" spans="1:2">
      <c r="A242" s="13">
        <v>40330</v>
      </c>
      <c r="B242" s="4">
        <v>3.114493277353203</v>
      </c>
    </row>
    <row r="243" spans="1:2">
      <c r="A243" s="13">
        <v>40360</v>
      </c>
      <c r="B243" s="4">
        <v>4.0906309601923541</v>
      </c>
    </row>
    <row r="244" spans="1:2">
      <c r="A244" s="13">
        <v>40391</v>
      </c>
      <c r="B244" s="4">
        <v>6.9078799297230375</v>
      </c>
    </row>
    <row r="245" spans="1:2">
      <c r="A245" s="13">
        <v>40422</v>
      </c>
      <c r="B245" s="4">
        <v>9.5042896199604385</v>
      </c>
    </row>
    <row r="246" spans="1:2">
      <c r="A246" s="13">
        <v>40452</v>
      </c>
      <c r="B246" s="4">
        <v>10.715390691590221</v>
      </c>
    </row>
    <row r="247" spans="1:2">
      <c r="A247" s="13">
        <v>40483</v>
      </c>
      <c r="B247" s="4">
        <v>13.41234523946957</v>
      </c>
    </row>
    <row r="248" spans="1:2">
      <c r="A248" s="13">
        <v>40513</v>
      </c>
      <c r="B248" s="4">
        <v>13.137052766147583</v>
      </c>
    </row>
    <row r="249" spans="1:2">
      <c r="A249" s="13">
        <v>40544</v>
      </c>
      <c r="B249" s="4">
        <v>13.243024904532241</v>
      </c>
    </row>
    <row r="250" spans="1:2">
      <c r="A250" s="13">
        <v>40575</v>
      </c>
      <c r="B250" s="4">
        <v>15.231286192597683</v>
      </c>
    </row>
    <row r="251" spans="1:2">
      <c r="A251" s="13">
        <v>40603</v>
      </c>
      <c r="B251" s="4">
        <v>16.620794768485347</v>
      </c>
    </row>
    <row r="252" spans="1:2">
      <c r="A252" s="13">
        <v>40634</v>
      </c>
      <c r="B252" s="4">
        <v>18.253973457816585</v>
      </c>
    </row>
    <row r="253" spans="1:2">
      <c r="A253" s="13">
        <v>40664</v>
      </c>
      <c r="B253" s="4">
        <v>19.296579399489076</v>
      </c>
    </row>
    <row r="254" spans="1:2">
      <c r="A254" s="13">
        <v>40695</v>
      </c>
      <c r="B254" s="4">
        <v>18.883311061758491</v>
      </c>
    </row>
    <row r="255" spans="1:2">
      <c r="A255" s="13">
        <v>40725</v>
      </c>
      <c r="B255" s="4">
        <v>19.479908876558682</v>
      </c>
    </row>
    <row r="256" spans="1:2">
      <c r="A256" s="13">
        <v>40756</v>
      </c>
      <c r="B256" s="4">
        <v>19.817932717961039</v>
      </c>
    </row>
    <row r="257" spans="1:2">
      <c r="A257" s="13">
        <v>40787</v>
      </c>
      <c r="B257" s="4">
        <v>18.905810285016635</v>
      </c>
    </row>
    <row r="258" spans="1:2">
      <c r="A258" s="13">
        <v>40817</v>
      </c>
      <c r="B258" s="4">
        <v>17.990700976509189</v>
      </c>
    </row>
    <row r="259" spans="1:2">
      <c r="A259" s="13">
        <v>40848</v>
      </c>
      <c r="B259" s="4">
        <v>17.520735680413789</v>
      </c>
    </row>
    <row r="260" spans="1:2">
      <c r="A260" s="13">
        <v>40878</v>
      </c>
      <c r="B260" s="4">
        <v>17.965158207271159</v>
      </c>
    </row>
    <row r="261" spans="1:2">
      <c r="A261" s="13">
        <v>40909</v>
      </c>
      <c r="B261" s="4">
        <v>17.741994585882146</v>
      </c>
    </row>
    <row r="262" spans="1:2">
      <c r="A262" s="13">
        <v>40940</v>
      </c>
      <c r="B262" s="4">
        <v>16.243346783073797</v>
      </c>
    </row>
    <row r="263" spans="1:2">
      <c r="A263" s="13">
        <v>40969</v>
      </c>
      <c r="B263" s="4">
        <v>15.97660753645609</v>
      </c>
    </row>
    <row r="264" spans="1:2">
      <c r="A264" s="13">
        <v>41000</v>
      </c>
      <c r="B264" s="4">
        <v>15.385640019917869</v>
      </c>
    </row>
    <row r="265" spans="1:2">
      <c r="A265" s="13">
        <v>41030</v>
      </c>
      <c r="B265" s="4">
        <v>14.2955992905075</v>
      </c>
    </row>
    <row r="266" spans="1:2">
      <c r="A266" s="13">
        <v>41061</v>
      </c>
      <c r="B266" s="4">
        <v>14.238517509687298</v>
      </c>
    </row>
    <row r="267" spans="1:2">
      <c r="A267" s="13">
        <v>41091</v>
      </c>
      <c r="B267" s="4">
        <v>13.838055317210962</v>
      </c>
    </row>
    <row r="268" spans="1:2">
      <c r="A268" s="13">
        <v>41122</v>
      </c>
      <c r="B268" s="4">
        <v>12.755938785675557</v>
      </c>
    </row>
    <row r="269" spans="1:2">
      <c r="A269" s="13">
        <v>41153</v>
      </c>
      <c r="B269" s="4">
        <v>11.743891733408528</v>
      </c>
    </row>
    <row r="270" spans="1:2">
      <c r="A270" s="13">
        <v>41183</v>
      </c>
      <c r="B270" s="4">
        <v>11.823822070363654</v>
      </c>
    </row>
    <row r="271" spans="1:2">
      <c r="A271" s="13">
        <v>41214</v>
      </c>
      <c r="B271" s="4">
        <v>11.477526781729352</v>
      </c>
    </row>
    <row r="272" spans="1:2">
      <c r="A272" s="13">
        <v>41244</v>
      </c>
      <c r="B272" s="4">
        <v>12.46059876765122</v>
      </c>
    </row>
    <row r="273" spans="1:2">
      <c r="A273" s="13">
        <v>41275</v>
      </c>
      <c r="B273" s="4">
        <v>13.116056947313615</v>
      </c>
    </row>
    <row r="274" spans="1:2">
      <c r="A274" s="13">
        <v>41306</v>
      </c>
      <c r="B274" s="4">
        <v>13.32467053207651</v>
      </c>
    </row>
    <row r="275" spans="1:2">
      <c r="A275" s="13">
        <v>41334</v>
      </c>
      <c r="B275" s="4">
        <v>12.725305167282963</v>
      </c>
    </row>
    <row r="276" spans="1:2">
      <c r="A276" s="13">
        <v>41365</v>
      </c>
      <c r="B276" s="4">
        <v>12.68170272547624</v>
      </c>
    </row>
    <row r="277" spans="1:2">
      <c r="A277" s="13">
        <v>41395</v>
      </c>
      <c r="B277" s="4">
        <v>12.793786623960489</v>
      </c>
    </row>
    <row r="278" spans="1:2">
      <c r="A278" s="13">
        <v>41426</v>
      </c>
      <c r="B278" s="4">
        <v>13.337258247672246</v>
      </c>
    </row>
    <row r="279" spans="1:2">
      <c r="A279" s="13">
        <v>41456</v>
      </c>
      <c r="B279" s="4">
        <v>12.931069817426755</v>
      </c>
    </row>
    <row r="280" spans="1:2">
      <c r="A280" s="13">
        <v>41487</v>
      </c>
      <c r="B280" s="4">
        <v>13.280672121989001</v>
      </c>
    </row>
    <row r="281" spans="1:2">
      <c r="A281" s="13">
        <v>41518</v>
      </c>
      <c r="B281" s="4">
        <v>13.463210447217522</v>
      </c>
    </row>
    <row r="282" spans="1:2">
      <c r="A282" s="13">
        <v>41548</v>
      </c>
      <c r="B282" s="4">
        <v>13.383813352152796</v>
      </c>
    </row>
    <row r="283" spans="1:2">
      <c r="A283" s="13">
        <v>41579</v>
      </c>
      <c r="B283" s="4">
        <v>12.445215125534205</v>
      </c>
    </row>
    <row r="284" spans="1:2">
      <c r="A284" s="13">
        <v>41609</v>
      </c>
      <c r="B284" s="4">
        <v>11.397529472053192</v>
      </c>
    </row>
    <row r="285" spans="1:2">
      <c r="A285" s="13">
        <v>41640</v>
      </c>
      <c r="B285" s="4">
        <v>11.812724082097281</v>
      </c>
    </row>
    <row r="286" spans="1:2">
      <c r="A286" s="13">
        <v>41671</v>
      </c>
      <c r="B286" s="4">
        <v>11.972751347772203</v>
      </c>
    </row>
    <row r="287" spans="1:2">
      <c r="A287" s="13">
        <v>41699</v>
      </c>
      <c r="B287" s="4">
        <v>11.797074748179615</v>
      </c>
    </row>
    <row r="288" spans="1:2">
      <c r="A288" s="13">
        <v>41730</v>
      </c>
      <c r="B288" s="4">
        <v>11.767501445801965</v>
      </c>
    </row>
    <row r="289" spans="1:2">
      <c r="A289" s="13">
        <v>41760</v>
      </c>
      <c r="B289" s="4">
        <v>11.426036972241803</v>
      </c>
    </row>
    <row r="290" spans="1:2">
      <c r="A290" s="13">
        <v>41791</v>
      </c>
      <c r="B290" s="4">
        <v>11.026620938181409</v>
      </c>
    </row>
    <row r="291" spans="1:2">
      <c r="A291" s="13">
        <v>41821</v>
      </c>
      <c r="B291" s="4">
        <v>10.729483631999326</v>
      </c>
    </row>
    <row r="292" spans="1:2">
      <c r="A292" s="13">
        <v>41852</v>
      </c>
      <c r="B292" s="4">
        <v>10.19274398329204</v>
      </c>
    </row>
    <row r="293" spans="1:2">
      <c r="A293" s="13">
        <v>41883</v>
      </c>
      <c r="B293" s="4">
        <v>9.8345758326066282</v>
      </c>
    </row>
    <row r="294" spans="1:2">
      <c r="A294" s="13">
        <v>41913</v>
      </c>
      <c r="B294" s="4">
        <v>9.7845740898966795</v>
      </c>
    </row>
    <row r="295" spans="1:2">
      <c r="A295" s="13">
        <v>41944</v>
      </c>
      <c r="B295" s="4">
        <v>10.392816631140199</v>
      </c>
    </row>
    <row r="296" spans="1:2">
      <c r="A296" s="13">
        <v>41974</v>
      </c>
      <c r="B296" s="4">
        <v>11.144821789740833</v>
      </c>
    </row>
    <row r="297" spans="1:2">
      <c r="A297" s="13">
        <v>42005</v>
      </c>
      <c r="B297" s="4">
        <v>12.099512468927752</v>
      </c>
    </row>
    <row r="298" spans="1:2">
      <c r="A298" s="13">
        <v>42036</v>
      </c>
      <c r="B298" s="4">
        <v>11.825909054039595</v>
      </c>
    </row>
    <row r="299" spans="1:2">
      <c r="A299" s="13">
        <v>42064</v>
      </c>
      <c r="B299" s="4">
        <v>11.831388391735498</v>
      </c>
    </row>
    <row r="300" spans="1:2">
      <c r="A300" s="13">
        <v>42095</v>
      </c>
      <c r="B300" s="4">
        <v>10.674342648498335</v>
      </c>
    </row>
    <row r="301" spans="1:2">
      <c r="A301" s="13">
        <v>42125</v>
      </c>
      <c r="B301" s="4">
        <v>11.218383663770283</v>
      </c>
    </row>
    <row r="302" spans="1:2">
      <c r="A302" s="13">
        <v>42156</v>
      </c>
      <c r="B302" s="4">
        <v>11.298050632709366</v>
      </c>
    </row>
    <row r="303" spans="1:2">
      <c r="A303" s="13">
        <v>42186</v>
      </c>
      <c r="B303" s="4">
        <v>12.349100903250054</v>
      </c>
    </row>
    <row r="304" spans="1:2">
      <c r="A304" s="13">
        <v>42217</v>
      </c>
      <c r="B304" s="4">
        <v>13.64730727295067</v>
      </c>
    </row>
    <row r="305" spans="1:19">
      <c r="A305" s="13">
        <v>42248</v>
      </c>
      <c r="B305" s="4">
        <v>12.648943431208393</v>
      </c>
    </row>
    <row r="306" spans="1:19">
      <c r="A306" s="13">
        <v>42278</v>
      </c>
      <c r="B306" s="4">
        <v>11.580148877245279</v>
      </c>
    </row>
    <row r="307" spans="1:19">
      <c r="A307" s="13">
        <v>42309</v>
      </c>
      <c r="B307" s="4">
        <v>10.319343309503015</v>
      </c>
    </row>
    <row r="308" spans="1:19">
      <c r="A308" s="13">
        <v>42339</v>
      </c>
      <c r="B308" s="4">
        <v>8.6618549487448959</v>
      </c>
    </row>
    <row r="309" spans="1:19">
      <c r="A309" s="13">
        <v>42370</v>
      </c>
      <c r="B309" s="4">
        <v>6.7038843736967335</v>
      </c>
    </row>
    <row r="310" spans="1:19">
      <c r="A310" s="13">
        <v>42401</v>
      </c>
      <c r="B310" s="4">
        <v>6.1722472484089241</v>
      </c>
    </row>
    <row r="311" spans="1:19">
      <c r="A311" s="13">
        <v>42430</v>
      </c>
      <c r="B311" s="4">
        <v>4.5148907330571975</v>
      </c>
    </row>
    <row r="312" spans="1:19">
      <c r="A312" s="13">
        <v>42461</v>
      </c>
      <c r="B312" s="4">
        <v>4.7265595856736287</v>
      </c>
    </row>
    <row r="313" spans="1:19">
      <c r="A313" s="11">
        <v>42491</v>
      </c>
      <c r="B313" s="8">
        <v>4.1455764959161812</v>
      </c>
    </row>
    <row r="314" spans="1:19">
      <c r="A314" s="11">
        <v>42522</v>
      </c>
      <c r="B314" s="8">
        <v>2.7402002988287766</v>
      </c>
    </row>
    <row r="315" spans="1:19">
      <c r="A315" s="13">
        <v>42552</v>
      </c>
      <c r="B315" s="8">
        <v>1.8640900340256561</v>
      </c>
    </row>
    <row r="316" spans="1:19">
      <c r="A316" s="13">
        <v>42583</v>
      </c>
      <c r="B316" s="8">
        <v>0.77497236764620947</v>
      </c>
    </row>
    <row r="317" spans="1:19">
      <c r="A317" s="13">
        <v>42614</v>
      </c>
      <c r="B317" s="8">
        <v>1.3646671061270599</v>
      </c>
      <c r="O317" s="6"/>
      <c r="P317" s="6"/>
      <c r="Q317" s="6"/>
      <c r="R317" s="6"/>
      <c r="S317" s="6"/>
    </row>
    <row r="318" spans="1:19">
      <c r="A318" s="13">
        <v>42644</v>
      </c>
      <c r="B318" s="8">
        <v>1.9795513250905561</v>
      </c>
      <c r="O318" s="6"/>
      <c r="P318" s="6"/>
      <c r="Q318" s="6"/>
      <c r="R318" s="6"/>
      <c r="S318" s="6"/>
    </row>
    <row r="319" spans="1:19">
      <c r="A319" s="13">
        <v>42675</v>
      </c>
      <c r="B319" s="8">
        <v>2.0250346817435538</v>
      </c>
      <c r="O319" s="6"/>
      <c r="P319" s="6"/>
      <c r="Q319" s="6"/>
      <c r="R319" s="6"/>
      <c r="S319" s="6"/>
    </row>
    <row r="320" spans="1:19">
      <c r="A320" s="13">
        <v>42705</v>
      </c>
      <c r="B320" s="8">
        <v>1.8359106361100608</v>
      </c>
      <c r="R320" s="6"/>
      <c r="S320" s="6"/>
    </row>
    <row r="321" spans="1:19">
      <c r="A321" s="13">
        <v>42736</v>
      </c>
      <c r="B321" s="8">
        <v>1.2385363486920653</v>
      </c>
      <c r="R321" s="6"/>
      <c r="S321" s="6"/>
    </row>
    <row r="322" spans="1:19">
      <c r="A322" s="13">
        <v>42767</v>
      </c>
      <c r="B322" s="8">
        <v>1.2312189726701561</v>
      </c>
      <c r="R322" s="6"/>
      <c r="S322" s="6"/>
    </row>
    <row r="323" spans="1:19">
      <c r="A323" s="13">
        <v>42795</v>
      </c>
      <c r="B323" s="8">
        <v>2.3452889710381841</v>
      </c>
      <c r="R323" s="6"/>
      <c r="S323" s="6"/>
    </row>
    <row r="324" spans="1:19">
      <c r="A324" s="13">
        <v>42826</v>
      </c>
      <c r="B324" s="8">
        <v>2.5988037505974448</v>
      </c>
      <c r="R324" s="6"/>
      <c r="S324" s="6"/>
    </row>
    <row r="325" spans="1:19">
      <c r="A325" s="13">
        <v>42856</v>
      </c>
      <c r="B325" s="8">
        <v>2.1748927143367958</v>
      </c>
      <c r="R325" s="6"/>
      <c r="S325" s="6"/>
    </row>
    <row r="326" spans="1:19">
      <c r="A326" s="13">
        <v>42887</v>
      </c>
      <c r="B326" s="8">
        <v>3.0623644944667294</v>
      </c>
      <c r="R326" s="6"/>
      <c r="S326" s="6"/>
    </row>
    <row r="327" spans="1:19">
      <c r="A327" s="13">
        <v>42917</v>
      </c>
      <c r="B327" s="8">
        <v>2.7259446959447153</v>
      </c>
      <c r="R327" s="6"/>
      <c r="S327" s="6"/>
    </row>
    <row r="328" spans="1:19">
      <c r="A328" s="13">
        <v>42948</v>
      </c>
      <c r="B328" s="8">
        <v>2.0446268295726266</v>
      </c>
      <c r="R328" s="6"/>
      <c r="S328" s="6"/>
    </row>
    <row r="329" spans="1:19">
      <c r="A329" s="15">
        <v>42979</v>
      </c>
      <c r="B329" s="8">
        <v>2.3526337926439655</v>
      </c>
      <c r="R329" s="6"/>
      <c r="S329" s="6"/>
    </row>
    <row r="330" spans="1:19">
      <c r="A330" s="13">
        <v>43009</v>
      </c>
      <c r="B330" s="8">
        <v>2.1279348103885765</v>
      </c>
      <c r="R330" s="6"/>
      <c r="S330" s="6"/>
    </row>
    <row r="331" spans="1:19">
      <c r="A331" s="13">
        <v>43040</v>
      </c>
      <c r="B331" s="8">
        <v>1.6197454579377935</v>
      </c>
      <c r="R331" s="6"/>
      <c r="S331" s="6"/>
    </row>
    <row r="332" spans="1:19">
      <c r="A332" s="13">
        <v>43070</v>
      </c>
      <c r="B332" s="8">
        <v>2.0386361941638453</v>
      </c>
      <c r="R332" s="6"/>
      <c r="S332" s="6"/>
    </row>
    <row r="333" spans="1:19">
      <c r="A333" s="13">
        <v>43101</v>
      </c>
      <c r="B333" s="8">
        <v>2.4108628652255604</v>
      </c>
      <c r="R333" s="6"/>
      <c r="S333" s="6"/>
    </row>
    <row r="334" spans="1:19">
      <c r="A334" s="13">
        <v>43132</v>
      </c>
      <c r="B334" s="8">
        <v>2.4624139924773969</v>
      </c>
      <c r="R334" s="6"/>
      <c r="S334" s="6"/>
    </row>
    <row r="335" spans="1:19">
      <c r="A335" s="13">
        <v>43160</v>
      </c>
      <c r="B335" s="8">
        <v>2.8109804365647584</v>
      </c>
      <c r="R335" s="6"/>
      <c r="S335" s="6"/>
    </row>
    <row r="336" spans="1:19">
      <c r="A336" s="13">
        <v>43191</v>
      </c>
      <c r="B336" s="8">
        <v>2.4555078354881132</v>
      </c>
      <c r="R336" s="6"/>
      <c r="S336" s="6"/>
    </row>
    <row r="337" spans="1:19">
      <c r="A337" s="13">
        <v>43221</v>
      </c>
      <c r="B337" s="8">
        <v>2.3467677724455793</v>
      </c>
      <c r="R337" s="6"/>
      <c r="S337" s="6"/>
    </row>
    <row r="338" spans="1:19">
      <c r="A338" s="13">
        <v>43252</v>
      </c>
      <c r="B338" s="8">
        <v>1.8055540644058343</v>
      </c>
      <c r="C338" s="31"/>
      <c r="D338" s="31"/>
      <c r="E338" s="31"/>
      <c r="R338" s="6"/>
      <c r="S338" s="6"/>
    </row>
    <row r="339" spans="1:19">
      <c r="A339" s="13">
        <v>43282</v>
      </c>
      <c r="B339" s="8">
        <v>1.713666421462845</v>
      </c>
      <c r="C339" s="31"/>
      <c r="D339" s="31"/>
      <c r="E339" s="31"/>
      <c r="R339" s="6"/>
      <c r="S339" s="6"/>
    </row>
    <row r="340" spans="1:19">
      <c r="A340" s="13">
        <v>43313</v>
      </c>
      <c r="B340" s="8">
        <v>1.6970184568097846</v>
      </c>
      <c r="C340" s="31"/>
      <c r="D340" s="31"/>
      <c r="E340" s="31"/>
      <c r="R340" s="6"/>
      <c r="S340" s="6"/>
    </row>
    <row r="341" spans="1:19">
      <c r="A341" s="13">
        <v>43344</v>
      </c>
      <c r="B341" s="8">
        <v>1.2725661834634971</v>
      </c>
      <c r="C341" s="31"/>
      <c r="D341" s="31"/>
      <c r="E341" s="31"/>
      <c r="R341" s="6"/>
      <c r="S341" s="6"/>
    </row>
    <row r="342" spans="1:19">
      <c r="A342" s="13">
        <v>43374</v>
      </c>
      <c r="B342" s="8">
        <v>1.9433629454923107</v>
      </c>
      <c r="C342" s="31"/>
      <c r="D342" s="31"/>
      <c r="E342" s="31"/>
      <c r="R342" s="6"/>
      <c r="S342" s="6"/>
    </row>
    <row r="343" spans="1:19">
      <c r="A343" s="13">
        <v>43405</v>
      </c>
      <c r="B343" s="8">
        <v>2.6026305730734167</v>
      </c>
      <c r="C343" s="31"/>
      <c r="D343" s="31"/>
      <c r="E343" s="31"/>
      <c r="R343" s="6"/>
      <c r="S343" s="6"/>
    </row>
    <row r="344" spans="1:19">
      <c r="A344" s="13">
        <v>43435</v>
      </c>
      <c r="B344" s="8">
        <v>2.8445366375902115</v>
      </c>
      <c r="C344" s="31"/>
      <c r="D344" s="31"/>
      <c r="E344" s="31"/>
      <c r="R344" s="6"/>
      <c r="S344" s="6"/>
    </row>
    <row r="345" spans="1:19">
      <c r="A345" s="13">
        <v>43466</v>
      </c>
      <c r="B345" s="8">
        <v>2.6357544309046244</v>
      </c>
      <c r="C345" s="31"/>
      <c r="D345" s="31"/>
      <c r="E345" s="31"/>
      <c r="R345" s="6"/>
      <c r="S345" s="6"/>
    </row>
    <row r="346" spans="1:19">
      <c r="A346" s="13">
        <v>43497</v>
      </c>
      <c r="B346" s="8">
        <v>3.1169517385654544</v>
      </c>
      <c r="C346" s="31"/>
      <c r="D346" s="31"/>
      <c r="E346" s="31"/>
      <c r="R346" s="6"/>
      <c r="S346" s="6"/>
    </row>
    <row r="347" spans="1:19">
      <c r="A347" s="13">
        <v>43525</v>
      </c>
      <c r="B347" s="8">
        <v>3.1606442997516249</v>
      </c>
      <c r="C347" s="31"/>
      <c r="D347" s="31"/>
      <c r="E347" s="31"/>
      <c r="R347" s="6"/>
      <c r="S347" s="6"/>
    </row>
    <row r="348" spans="1:19">
      <c r="A348" s="13">
        <v>43556</v>
      </c>
      <c r="B348" s="8">
        <v>3.4608190992595711</v>
      </c>
      <c r="C348" s="31"/>
      <c r="D348" s="31"/>
      <c r="E348" s="31"/>
      <c r="R348" s="6"/>
      <c r="S348" s="6"/>
    </row>
    <row r="349" spans="1:19">
      <c r="A349" s="13">
        <v>43586</v>
      </c>
      <c r="B349" s="8">
        <v>3.7009523881614603</v>
      </c>
      <c r="C349" s="31"/>
      <c r="D349" s="31"/>
      <c r="E349" s="31"/>
      <c r="R349" s="6"/>
      <c r="S349" s="6"/>
    </row>
    <row r="350" spans="1:19">
      <c r="A350" s="13">
        <v>43617</v>
      </c>
      <c r="B350" s="8">
        <v>3.4725645631613622</v>
      </c>
      <c r="C350" s="31"/>
      <c r="D350" s="31"/>
      <c r="E350" s="31"/>
      <c r="R350" s="6"/>
      <c r="S350" s="6"/>
    </row>
    <row r="351" spans="1:19">
      <c r="A351" s="13">
        <v>43647</v>
      </c>
      <c r="B351" s="8">
        <v>3.76884074914281</v>
      </c>
      <c r="C351" s="31"/>
      <c r="D351" s="31"/>
      <c r="E351" s="31"/>
      <c r="R351" s="6"/>
      <c r="S351" s="6"/>
    </row>
    <row r="352" spans="1:19">
      <c r="A352" s="13">
        <v>43678</v>
      </c>
      <c r="B352" s="8">
        <v>4.4130387379220926</v>
      </c>
      <c r="C352" s="31"/>
      <c r="D352" s="31"/>
      <c r="E352" s="31"/>
      <c r="R352" s="6"/>
      <c r="S352" s="6"/>
    </row>
    <row r="353" spans="1:19">
      <c r="A353" s="13">
        <v>43709</v>
      </c>
      <c r="B353" s="8">
        <v>5.0227929144419425</v>
      </c>
      <c r="C353" s="31"/>
      <c r="D353" s="31"/>
      <c r="E353" s="31"/>
      <c r="R353" s="6"/>
      <c r="S353" s="6"/>
    </row>
    <row r="354" spans="1:19">
      <c r="A354" s="13">
        <v>43739</v>
      </c>
      <c r="B354" s="8">
        <v>4.3201115844260674</v>
      </c>
      <c r="C354" s="31"/>
      <c r="D354" s="31"/>
      <c r="E354" s="31"/>
      <c r="R354" s="6"/>
      <c r="S354" s="6"/>
    </row>
    <row r="355" spans="1:19">
      <c r="A355" s="13">
        <v>43770</v>
      </c>
      <c r="B355" s="8">
        <v>4.502408057786611</v>
      </c>
      <c r="C355" s="31"/>
      <c r="D355" s="31"/>
      <c r="E355" s="31"/>
      <c r="R355" s="6"/>
      <c r="S355" s="6"/>
    </row>
    <row r="356" spans="1:19">
      <c r="A356" s="13">
        <v>43800</v>
      </c>
      <c r="B356" s="8">
        <v>3.7170188666498127</v>
      </c>
      <c r="C356" s="8"/>
      <c r="D356" s="8"/>
      <c r="E356" s="8"/>
      <c r="R356" s="6"/>
      <c r="S356" s="6"/>
    </row>
    <row r="357" spans="1:19">
      <c r="A357" s="13">
        <v>43831</v>
      </c>
      <c r="B357" s="8">
        <v>4.726619507719465</v>
      </c>
      <c r="C357" s="8"/>
      <c r="D357" s="8"/>
      <c r="E357" s="8"/>
      <c r="R357" s="6"/>
      <c r="S357" s="6"/>
    </row>
    <row r="358" spans="1:19">
      <c r="A358" s="13">
        <v>43862</v>
      </c>
      <c r="B358" s="8">
        <v>5.0029234255067001</v>
      </c>
      <c r="G358" s="1" t="s">
        <v>43</v>
      </c>
      <c r="R358" s="6"/>
      <c r="S358" s="6"/>
    </row>
    <row r="359" spans="1:19">
      <c r="A359" s="13">
        <v>43891</v>
      </c>
      <c r="B359" s="8">
        <v>7.592838031105531</v>
      </c>
      <c r="R359" s="6"/>
      <c r="S359" s="6"/>
    </row>
    <row r="360" spans="1:19">
      <c r="A360" s="13">
        <v>43922</v>
      </c>
      <c r="B360" s="8">
        <v>7.7694121234648472</v>
      </c>
      <c r="R360" s="6"/>
      <c r="S360" s="6"/>
    </row>
    <row r="361" spans="1:19">
      <c r="A361" s="13">
        <v>43952</v>
      </c>
      <c r="B361" s="8">
        <v>7.402911592103889</v>
      </c>
      <c r="R361" s="6"/>
      <c r="S361" s="6"/>
    </row>
    <row r="362" spans="1:19">
      <c r="A362" s="13">
        <v>43983</v>
      </c>
      <c r="B362" s="8">
        <v>7.489024233259145</v>
      </c>
      <c r="R362" s="6"/>
      <c r="S362" s="6"/>
    </row>
    <row r="363" spans="1:19">
      <c r="A363" s="13">
        <v>44013</v>
      </c>
      <c r="B363" s="8">
        <v>6.3252426025277142</v>
      </c>
    </row>
    <row r="364" spans="1:19">
      <c r="A364" s="13">
        <v>44044</v>
      </c>
      <c r="B364" s="8">
        <v>5.0621178537986644</v>
      </c>
    </row>
    <row r="365" spans="1:19">
      <c r="A365" s="13">
        <v>44075</v>
      </c>
      <c r="B365" s="8">
        <v>3.7795020514881594</v>
      </c>
    </row>
    <row r="366" spans="1:19">
      <c r="A366" s="13">
        <v>44105</v>
      </c>
      <c r="B366" s="8">
        <v>3.5119572659362275</v>
      </c>
    </row>
    <row r="367" spans="1:19">
      <c r="A367" s="13">
        <v>44136</v>
      </c>
      <c r="B367" s="8">
        <v>2.2240736751216517</v>
      </c>
    </row>
    <row r="368" spans="1:19">
      <c r="A368" s="13">
        <v>44166</v>
      </c>
      <c r="B368" s="8">
        <v>1.6359867272397244</v>
      </c>
    </row>
    <row r="369" spans="1:5">
      <c r="A369" s="13">
        <v>44197</v>
      </c>
      <c r="B369" s="8">
        <v>1.8932946218839231</v>
      </c>
    </row>
    <row r="370" spans="1:5">
      <c r="A370" s="13">
        <v>44228</v>
      </c>
      <c r="B370" s="8">
        <v>1.3605652879372654</v>
      </c>
    </row>
    <row r="371" spans="1:5">
      <c r="A371" s="13">
        <v>44256</v>
      </c>
      <c r="B371" s="8">
        <v>-1.6198474410334729</v>
      </c>
    </row>
    <row r="372" spans="1:5">
      <c r="A372" s="13">
        <v>44287</v>
      </c>
      <c r="B372" s="8">
        <v>-1.9293562959629362</v>
      </c>
      <c r="C372" s="8"/>
      <c r="D372" s="8"/>
      <c r="E372" s="8"/>
    </row>
    <row r="373" spans="1:5">
      <c r="A373" s="13">
        <v>44317</v>
      </c>
      <c r="B373" s="8">
        <v>-2.4096536879351427</v>
      </c>
      <c r="C373" s="8"/>
      <c r="D373" s="8"/>
      <c r="E373" s="8"/>
    </row>
    <row r="374" spans="1:5">
      <c r="A374" s="13">
        <v>44348</v>
      </c>
      <c r="B374" s="8">
        <v>-1.7719702587138952</v>
      </c>
      <c r="C374" s="8"/>
      <c r="D374" s="8"/>
      <c r="E374" s="8"/>
    </row>
    <row r="375" spans="1:5">
      <c r="A375" s="13">
        <v>44378</v>
      </c>
      <c r="B375" s="8">
        <v>-0.57095013271601935</v>
      </c>
      <c r="C375" s="8"/>
      <c r="D375" s="8"/>
      <c r="E375" s="8"/>
    </row>
    <row r="376" spans="1:5">
      <c r="A376" s="13">
        <v>44409</v>
      </c>
      <c r="B376" s="8">
        <v>0.49263687021350311</v>
      </c>
      <c r="C376" s="8"/>
      <c r="D376" s="8"/>
      <c r="E376" s="8"/>
    </row>
    <row r="377" spans="1:5">
      <c r="A377" s="13">
        <v>44440</v>
      </c>
      <c r="B377" s="8">
        <v>1.4419982656953767</v>
      </c>
      <c r="C377" s="8"/>
      <c r="D377" s="8"/>
      <c r="E377" s="8"/>
    </row>
    <row r="378" spans="1:5">
      <c r="A378" s="13">
        <v>44470</v>
      </c>
      <c r="B378" s="8">
        <v>2.3327449096481212</v>
      </c>
      <c r="C378" s="8"/>
      <c r="D378" s="8"/>
      <c r="E378" s="8"/>
    </row>
    <row r="379" spans="1:5">
      <c r="A379" s="13">
        <v>44501</v>
      </c>
      <c r="B379" s="8">
        <v>3.5747051216814318</v>
      </c>
      <c r="C379" s="47"/>
      <c r="D379" s="47"/>
      <c r="E379" s="47"/>
    </row>
    <row r="380" spans="1:5">
      <c r="A380" s="13">
        <v>44531</v>
      </c>
      <c r="B380" s="8">
        <v>4.6789572739302399</v>
      </c>
      <c r="C380" s="47">
        <v>4.6789572739302399</v>
      </c>
      <c r="D380" s="47">
        <v>4.6789572739302399</v>
      </c>
      <c r="E380" s="47"/>
    </row>
    <row r="381" spans="1:5">
      <c r="A381" s="13">
        <v>44621</v>
      </c>
      <c r="C381" s="47">
        <v>5.6703311568917503</v>
      </c>
      <c r="D381" s="47">
        <v>5.6703311568917503</v>
      </c>
      <c r="E381" s="47"/>
    </row>
    <row r="382" spans="1:5">
      <c r="A382" s="13">
        <v>44713</v>
      </c>
      <c r="C382" s="47">
        <v>5.8062789530823888</v>
      </c>
      <c r="D382" s="47">
        <v>5.1036414162809685</v>
      </c>
      <c r="E382" s="47"/>
    </row>
    <row r="383" spans="1:5">
      <c r="A383" s="13">
        <v>44805</v>
      </c>
      <c r="C383" s="47">
        <v>5.2523974677463059</v>
      </c>
      <c r="D383" s="47">
        <v>4.0610950554658576</v>
      </c>
    </row>
    <row r="384" spans="1:5">
      <c r="A384" s="13">
        <v>44896</v>
      </c>
      <c r="C384" s="47">
        <v>3.5559959665899532</v>
      </c>
      <c r="D384" s="47">
        <v>1.4346741606867663</v>
      </c>
    </row>
    <row r="385" spans="1:7">
      <c r="A385" s="13">
        <v>44986</v>
      </c>
      <c r="C385" s="47">
        <v>0.29023349372652163</v>
      </c>
      <c r="D385" s="47">
        <v>-2.6588656116347087</v>
      </c>
    </row>
    <row r="386" spans="1:7">
      <c r="A386" s="13">
        <v>45078</v>
      </c>
      <c r="C386" s="47">
        <v>-2.4902309950564305</v>
      </c>
      <c r="D386" s="47">
        <v>-5.0462799459969894</v>
      </c>
    </row>
    <row r="387" spans="1:7">
      <c r="A387" s="13">
        <v>45170</v>
      </c>
      <c r="C387" s="47">
        <v>-3.0100339429832146</v>
      </c>
      <c r="D387" s="47">
        <v>-4.9214377324913077</v>
      </c>
    </row>
    <row r="388" spans="1:7">
      <c r="A388" s="13">
        <v>45261</v>
      </c>
      <c r="C388" s="47">
        <v>-3.2140967412982335</v>
      </c>
      <c r="D388" s="47">
        <v>-4.2371088449332124</v>
      </c>
    </row>
    <row r="391" spans="1:7">
      <c r="G391" s="1" t="s">
        <v>38</v>
      </c>
    </row>
  </sheetData>
  <pageMargins left="0.7" right="0.7" top="0.75" bottom="0.75" header="0.3" footer="0.3"/>
  <pageSetup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2A43-93AA-4501-B423-11DB2CF02004}">
  <dimension ref="A1:S300"/>
  <sheetViews>
    <sheetView showGridLines="0" view="pageBreakPreview" zoomScale="60" zoomScaleNormal="55" workbookViewId="0">
      <pane xSplit="1" ySplit="1" topLeftCell="B265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B54" activeCellId="1" sqref="A2 B54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6" width="16" style="1" customWidth="1"/>
    <col min="7" max="16384" width="11.42578125" style="1"/>
  </cols>
  <sheetData>
    <row r="1" spans="1:6">
      <c r="A1" s="2" t="s">
        <v>0</v>
      </c>
      <c r="B1" s="5"/>
      <c r="C1" s="32" t="s">
        <v>31</v>
      </c>
      <c r="D1" s="32" t="s">
        <v>32</v>
      </c>
      <c r="E1" s="32"/>
      <c r="F1" s="32"/>
    </row>
    <row r="2" spans="1:6">
      <c r="A2" s="13">
        <v>36526</v>
      </c>
      <c r="B2" s="4">
        <v>11.423473247562486</v>
      </c>
    </row>
    <row r="3" spans="1:6">
      <c r="A3" s="13">
        <v>36557</v>
      </c>
      <c r="B3" s="4">
        <v>12.130247395179007</v>
      </c>
    </row>
    <row r="4" spans="1:6">
      <c r="A4" s="13">
        <v>36586</v>
      </c>
      <c r="B4" s="4">
        <v>12.475763289634259</v>
      </c>
    </row>
    <row r="5" spans="1:6">
      <c r="A5" s="13">
        <v>36617</v>
      </c>
      <c r="B5" s="4">
        <v>12.189029454101284</v>
      </c>
    </row>
    <row r="6" spans="1:6">
      <c r="A6" s="13">
        <v>36647</v>
      </c>
      <c r="B6" s="4">
        <v>12.137495208112426</v>
      </c>
    </row>
    <row r="7" spans="1:6">
      <c r="A7" s="13">
        <v>36678</v>
      </c>
      <c r="B7" s="4">
        <v>12.270633303419629</v>
      </c>
    </row>
    <row r="8" spans="1:6">
      <c r="A8" s="13">
        <v>36708</v>
      </c>
      <c r="B8" s="4">
        <v>12.839127235837186</v>
      </c>
    </row>
    <row r="9" spans="1:6">
      <c r="A9" s="13">
        <v>36739</v>
      </c>
      <c r="B9" s="4">
        <v>12.799910084616133</v>
      </c>
    </row>
    <row r="10" spans="1:6">
      <c r="A10" s="13">
        <v>36770</v>
      </c>
      <c r="B10" s="4">
        <v>13.057021473811178</v>
      </c>
    </row>
    <row r="11" spans="1:6">
      <c r="A11" s="13">
        <v>36800</v>
      </c>
      <c r="B11" s="4">
        <v>12.917801716601312</v>
      </c>
    </row>
    <row r="12" spans="1:6">
      <c r="A12" s="13">
        <v>36831</v>
      </c>
      <c r="B12" s="4">
        <v>13.649984587143251</v>
      </c>
    </row>
    <row r="13" spans="1:6">
      <c r="A13" s="13">
        <v>36861</v>
      </c>
      <c r="B13" s="4">
        <v>13.300931763102597</v>
      </c>
    </row>
    <row r="14" spans="1:6">
      <c r="A14" s="13">
        <v>36892</v>
      </c>
      <c r="B14" s="4">
        <v>13.561923645335453</v>
      </c>
    </row>
    <row r="15" spans="1:6">
      <c r="A15" s="13">
        <v>36923</v>
      </c>
      <c r="B15" s="4">
        <v>13.747830452581686</v>
      </c>
    </row>
    <row r="16" spans="1:6">
      <c r="A16" s="13">
        <v>36951</v>
      </c>
      <c r="B16" s="4">
        <v>13.596252436663509</v>
      </c>
    </row>
    <row r="17" spans="1:2">
      <c r="A17" s="13">
        <v>36982</v>
      </c>
      <c r="B17" s="4">
        <v>13.606028810287746</v>
      </c>
    </row>
    <row r="18" spans="1:2">
      <c r="A18" s="13">
        <v>37012</v>
      </c>
      <c r="B18" s="4">
        <v>13.359449674222985</v>
      </c>
    </row>
    <row r="19" spans="1:2">
      <c r="A19" s="13">
        <v>37043</v>
      </c>
      <c r="B19" s="4">
        <v>13.386800834211032</v>
      </c>
    </row>
    <row r="20" spans="1:2">
      <c r="A20" s="13">
        <v>37073</v>
      </c>
      <c r="B20" s="4">
        <v>13.731868017685029</v>
      </c>
    </row>
    <row r="21" spans="1:2">
      <c r="A21" s="13">
        <v>37104</v>
      </c>
      <c r="B21" s="4">
        <v>13.447773645335987</v>
      </c>
    </row>
    <row r="22" spans="1:2">
      <c r="A22" s="13">
        <v>37135</v>
      </c>
      <c r="B22" s="4">
        <v>13.311854846356811</v>
      </c>
    </row>
    <row r="23" spans="1:2">
      <c r="A23" s="13">
        <v>37165</v>
      </c>
      <c r="B23" s="4">
        <v>13.177032539981855</v>
      </c>
    </row>
    <row r="24" spans="1:2">
      <c r="A24" s="13">
        <v>37196</v>
      </c>
      <c r="B24" s="4">
        <v>13.092163562343428</v>
      </c>
    </row>
    <row r="25" spans="1:2">
      <c r="A25" s="13">
        <v>37226</v>
      </c>
      <c r="B25" s="4">
        <v>12.720227568079098</v>
      </c>
    </row>
    <row r="26" spans="1:2">
      <c r="A26" s="13">
        <v>37257</v>
      </c>
      <c r="B26" s="4">
        <v>13.189488166413311</v>
      </c>
    </row>
    <row r="27" spans="1:2">
      <c r="A27" s="13">
        <v>37288</v>
      </c>
      <c r="B27" s="4">
        <v>13.447648462409459</v>
      </c>
    </row>
    <row r="28" spans="1:2">
      <c r="A28" s="13">
        <v>37316</v>
      </c>
      <c r="B28" s="4">
        <v>13.493294357810298</v>
      </c>
    </row>
    <row r="29" spans="1:2">
      <c r="A29" s="13">
        <v>37347</v>
      </c>
      <c r="B29" s="4">
        <v>13.510138329162972</v>
      </c>
    </row>
    <row r="30" spans="1:2">
      <c r="A30" s="13">
        <v>37377</v>
      </c>
      <c r="B30" s="4">
        <v>13.478280628260769</v>
      </c>
    </row>
    <row r="31" spans="1:2">
      <c r="A31" s="13">
        <v>37408</v>
      </c>
      <c r="B31" s="4">
        <v>13.17737216098508</v>
      </c>
    </row>
    <row r="32" spans="1:2">
      <c r="A32" s="13">
        <v>37438</v>
      </c>
      <c r="B32" s="4">
        <v>13.423027739399304</v>
      </c>
    </row>
    <row r="33" spans="1:2">
      <c r="A33" s="13">
        <v>37469</v>
      </c>
      <c r="B33" s="4">
        <v>12.594768032778319</v>
      </c>
    </row>
    <row r="34" spans="1:2">
      <c r="A34" s="13">
        <v>37500</v>
      </c>
      <c r="B34" s="4">
        <v>12.419998816938502</v>
      </c>
    </row>
    <row r="35" spans="1:2">
      <c r="A35" s="13">
        <v>37530</v>
      </c>
      <c r="B35" s="4">
        <v>12.457004159477718</v>
      </c>
    </row>
    <row r="36" spans="1:2">
      <c r="A36" s="13">
        <v>37561</v>
      </c>
      <c r="B36" s="4">
        <v>12.564631007436475</v>
      </c>
    </row>
    <row r="37" spans="1:2">
      <c r="A37" s="13">
        <v>37591</v>
      </c>
      <c r="B37" s="4">
        <v>12.365087785047468</v>
      </c>
    </row>
    <row r="38" spans="1:2">
      <c r="A38" s="13">
        <v>37622</v>
      </c>
      <c r="B38" s="4">
        <v>13.003455100523304</v>
      </c>
    </row>
    <row r="39" spans="1:2">
      <c r="A39" s="13">
        <v>37653</v>
      </c>
      <c r="B39" s="4">
        <v>12.925241596830563</v>
      </c>
    </row>
    <row r="40" spans="1:2">
      <c r="A40" s="13">
        <v>37681</v>
      </c>
      <c r="B40" s="4">
        <v>12.420610013121342</v>
      </c>
    </row>
    <row r="41" spans="1:2">
      <c r="A41" s="13">
        <v>37712</v>
      </c>
      <c r="B41" s="4">
        <v>12.456333232206234</v>
      </c>
    </row>
    <row r="42" spans="1:2">
      <c r="A42" s="13">
        <v>37742</v>
      </c>
      <c r="B42" s="4">
        <v>12.590913667858667</v>
      </c>
    </row>
    <row r="43" spans="1:2">
      <c r="A43" s="13">
        <v>37773</v>
      </c>
      <c r="B43" s="4">
        <v>12.84892657313384</v>
      </c>
    </row>
    <row r="44" spans="1:2">
      <c r="A44" s="13">
        <v>37803</v>
      </c>
      <c r="B44" s="4">
        <v>13.457846755298435</v>
      </c>
    </row>
    <row r="45" spans="1:2">
      <c r="A45" s="13">
        <v>37834</v>
      </c>
      <c r="B45" s="4">
        <v>13.290894507234526</v>
      </c>
    </row>
    <row r="46" spans="1:2">
      <c r="A46" s="13">
        <v>37865</v>
      </c>
      <c r="B46" s="4">
        <v>13.078502582305005</v>
      </c>
    </row>
    <row r="47" spans="1:2">
      <c r="A47" s="13">
        <v>37895</v>
      </c>
      <c r="B47" s="4">
        <v>12.968728462608443</v>
      </c>
    </row>
    <row r="48" spans="1:2">
      <c r="A48" s="13">
        <v>37926</v>
      </c>
      <c r="B48" s="4">
        <v>12.860421263101546</v>
      </c>
    </row>
    <row r="49" spans="1:2">
      <c r="A49" s="13">
        <v>37956</v>
      </c>
      <c r="B49" s="4">
        <v>12.858462128278529</v>
      </c>
    </row>
    <row r="50" spans="1:2">
      <c r="A50" s="13">
        <v>37987</v>
      </c>
      <c r="B50" s="4">
        <v>13.687006121293384</v>
      </c>
    </row>
    <row r="51" spans="1:2">
      <c r="A51" s="13">
        <v>38018</v>
      </c>
      <c r="B51" s="4">
        <v>13.787352264357086</v>
      </c>
    </row>
    <row r="52" spans="1:2">
      <c r="A52" s="13">
        <v>38047</v>
      </c>
      <c r="B52" s="4">
        <v>13.543797728437056</v>
      </c>
    </row>
    <row r="53" spans="1:2">
      <c r="A53" s="13">
        <v>38078</v>
      </c>
      <c r="B53" s="4">
        <v>13.399685801917688</v>
      </c>
    </row>
    <row r="54" spans="1:2">
      <c r="A54" s="13">
        <v>38108</v>
      </c>
      <c r="B54" s="4">
        <v>13.359765420805376</v>
      </c>
    </row>
    <row r="55" spans="1:2">
      <c r="A55" s="13">
        <v>38139</v>
      </c>
      <c r="B55" s="4">
        <v>13.701680394664939</v>
      </c>
    </row>
    <row r="56" spans="1:2">
      <c r="A56" s="13">
        <v>38169</v>
      </c>
      <c r="B56" s="4">
        <v>14.113341664803725</v>
      </c>
    </row>
    <row r="57" spans="1:2">
      <c r="A57" s="13">
        <v>38200</v>
      </c>
      <c r="B57" s="4">
        <v>14.05329417544008</v>
      </c>
    </row>
    <row r="58" spans="1:2">
      <c r="A58" s="13">
        <v>38231</v>
      </c>
      <c r="B58" s="4">
        <v>13.76834686605792</v>
      </c>
    </row>
    <row r="59" spans="1:2">
      <c r="A59" s="13">
        <v>38261</v>
      </c>
      <c r="B59" s="4">
        <v>13.783045618409103</v>
      </c>
    </row>
    <row r="60" spans="1:2">
      <c r="A60" s="13">
        <v>38292</v>
      </c>
      <c r="B60" s="4">
        <v>13.685454282963425</v>
      </c>
    </row>
    <row r="61" spans="1:2">
      <c r="A61" s="13">
        <v>38322</v>
      </c>
      <c r="B61" s="4">
        <v>13.456628412395672</v>
      </c>
    </row>
    <row r="62" spans="1:2">
      <c r="A62" s="13">
        <v>38353</v>
      </c>
      <c r="B62" s="4">
        <v>15.22564408053006</v>
      </c>
    </row>
    <row r="63" spans="1:2">
      <c r="A63" s="13">
        <v>38384</v>
      </c>
      <c r="B63" s="4">
        <v>15.170255918936352</v>
      </c>
    </row>
    <row r="64" spans="1:2">
      <c r="A64" s="13">
        <v>38412</v>
      </c>
      <c r="B64" s="4">
        <v>13.874240306459576</v>
      </c>
    </row>
    <row r="65" spans="1:2">
      <c r="A65" s="13">
        <v>38443</v>
      </c>
      <c r="B65" s="4">
        <v>13.870923814500546</v>
      </c>
    </row>
    <row r="66" spans="1:2">
      <c r="A66" s="13">
        <v>38473</v>
      </c>
      <c r="B66" s="4">
        <v>13.92989266183009</v>
      </c>
    </row>
    <row r="67" spans="1:2">
      <c r="A67" s="13">
        <v>38504</v>
      </c>
      <c r="B67" s="4">
        <v>13.806396868501539</v>
      </c>
    </row>
    <row r="68" spans="1:2">
      <c r="A68" s="13">
        <v>38534</v>
      </c>
      <c r="B68" s="4">
        <v>13.975865382280986</v>
      </c>
    </row>
    <row r="69" spans="1:2">
      <c r="A69" s="13">
        <v>38565</v>
      </c>
      <c r="B69" s="4">
        <v>13.897266216057677</v>
      </c>
    </row>
    <row r="70" spans="1:2">
      <c r="A70" s="13">
        <v>38596</v>
      </c>
      <c r="B70" s="4">
        <v>13.686448783501278</v>
      </c>
    </row>
    <row r="71" spans="1:2">
      <c r="A71" s="13">
        <v>38626</v>
      </c>
      <c r="B71" s="4">
        <v>13.401167212277365</v>
      </c>
    </row>
    <row r="72" spans="1:2">
      <c r="A72" s="13">
        <v>38657</v>
      </c>
      <c r="B72" s="4">
        <v>13.574164867864253</v>
      </c>
    </row>
    <row r="73" spans="1:2">
      <c r="A73" s="13">
        <v>38687</v>
      </c>
      <c r="B73" s="4">
        <v>13.528493477518392</v>
      </c>
    </row>
    <row r="74" spans="1:2">
      <c r="A74" s="13">
        <v>38718</v>
      </c>
      <c r="B74" s="4">
        <v>15.786637258684861</v>
      </c>
    </row>
    <row r="75" spans="1:2">
      <c r="A75" s="13">
        <v>38749</v>
      </c>
      <c r="B75" s="4">
        <v>15.560879800444461</v>
      </c>
    </row>
    <row r="76" spans="1:2">
      <c r="A76" s="13">
        <v>38777</v>
      </c>
      <c r="B76" s="4">
        <v>14.223149658880072</v>
      </c>
    </row>
    <row r="77" spans="1:2">
      <c r="A77" s="13">
        <v>38808</v>
      </c>
      <c r="B77" s="4">
        <v>13.875427856660405</v>
      </c>
    </row>
    <row r="78" spans="1:2">
      <c r="A78" s="13">
        <v>38838</v>
      </c>
      <c r="B78" s="4">
        <v>12.935980114869672</v>
      </c>
    </row>
    <row r="79" spans="1:2">
      <c r="A79" s="13">
        <v>38869</v>
      </c>
      <c r="B79" s="4">
        <v>12.650524472827406</v>
      </c>
    </row>
    <row r="80" spans="1:2">
      <c r="A80" s="13">
        <v>38899</v>
      </c>
      <c r="B80" s="4">
        <v>13.12702993351742</v>
      </c>
    </row>
    <row r="81" spans="1:2">
      <c r="A81" s="13">
        <v>38930</v>
      </c>
      <c r="B81" s="4">
        <v>13.258609175151889</v>
      </c>
    </row>
    <row r="82" spans="1:2">
      <c r="A82" s="13">
        <v>38961</v>
      </c>
      <c r="B82" s="4">
        <v>12.816396908986466</v>
      </c>
    </row>
    <row r="83" spans="1:2">
      <c r="A83" s="13">
        <v>38991</v>
      </c>
      <c r="B83" s="4">
        <v>12.793250133056111</v>
      </c>
    </row>
    <row r="84" spans="1:2">
      <c r="A84" s="13">
        <v>39022</v>
      </c>
      <c r="B84" s="4">
        <v>12.547121982423665</v>
      </c>
    </row>
    <row r="85" spans="1:2">
      <c r="A85" s="13">
        <v>39052</v>
      </c>
      <c r="B85" s="4">
        <v>12.637950189343741</v>
      </c>
    </row>
    <row r="86" spans="1:2">
      <c r="A86" s="13">
        <v>39083</v>
      </c>
      <c r="B86" s="4">
        <v>14.122176789060781</v>
      </c>
    </row>
    <row r="87" spans="1:2">
      <c r="A87" s="13">
        <v>39114</v>
      </c>
      <c r="B87" s="4">
        <v>14.002694887421367</v>
      </c>
    </row>
    <row r="88" spans="1:2">
      <c r="A88" s="13">
        <v>39142</v>
      </c>
      <c r="B88" s="4">
        <v>13.082977450830551</v>
      </c>
    </row>
    <row r="89" spans="1:2">
      <c r="A89" s="13">
        <v>39173</v>
      </c>
      <c r="B89" s="4">
        <v>13.358656950164274</v>
      </c>
    </row>
    <row r="90" spans="1:2">
      <c r="A90" s="13">
        <v>39203</v>
      </c>
      <c r="B90" s="4">
        <v>13.674177264761148</v>
      </c>
    </row>
    <row r="91" spans="1:2">
      <c r="A91" s="13">
        <v>39234</v>
      </c>
      <c r="B91" s="4">
        <v>13.593523724753215</v>
      </c>
    </row>
    <row r="92" spans="1:2">
      <c r="A92" s="13">
        <v>39264</v>
      </c>
      <c r="B92" s="4">
        <v>14.393962220441242</v>
      </c>
    </row>
    <row r="93" spans="1:2">
      <c r="A93" s="13">
        <v>39295</v>
      </c>
      <c r="B93" s="4">
        <v>14.192098303513207</v>
      </c>
    </row>
    <row r="94" spans="1:2">
      <c r="A94" s="13">
        <v>39326</v>
      </c>
      <c r="B94" s="4">
        <v>13.38053091407134</v>
      </c>
    </row>
    <row r="95" spans="1:2">
      <c r="A95" s="13">
        <v>39356</v>
      </c>
      <c r="B95" s="4">
        <v>13.368748514315232</v>
      </c>
    </row>
    <row r="96" spans="1:2">
      <c r="A96" s="13">
        <v>39387</v>
      </c>
      <c r="B96" s="4">
        <v>13.211465958905322</v>
      </c>
    </row>
    <row r="97" spans="1:2">
      <c r="A97" s="13">
        <v>39417</v>
      </c>
      <c r="B97" s="4">
        <v>13.456311809769275</v>
      </c>
    </row>
    <row r="98" spans="1:2">
      <c r="A98" s="13">
        <v>39448</v>
      </c>
      <c r="B98" s="4">
        <v>14.377246699629367</v>
      </c>
    </row>
    <row r="99" spans="1:2">
      <c r="A99" s="13">
        <v>39479</v>
      </c>
      <c r="B99" s="4">
        <v>14.380920742821468</v>
      </c>
    </row>
    <row r="100" spans="1:2">
      <c r="A100" s="13">
        <v>39508</v>
      </c>
      <c r="B100" s="4">
        <v>13.553225597469943</v>
      </c>
    </row>
    <row r="101" spans="1:2">
      <c r="A101" s="13">
        <v>39539</v>
      </c>
      <c r="B101" s="4">
        <v>14.010144706146152</v>
      </c>
    </row>
    <row r="102" spans="1:2">
      <c r="A102" s="13">
        <v>39569</v>
      </c>
      <c r="B102" s="4">
        <v>14.089317718118691</v>
      </c>
    </row>
    <row r="103" spans="1:2">
      <c r="A103" s="13">
        <v>39600</v>
      </c>
      <c r="B103" s="4">
        <v>13.881141026494209</v>
      </c>
    </row>
    <row r="104" spans="1:2">
      <c r="A104" s="13">
        <v>39630</v>
      </c>
      <c r="B104" s="4">
        <v>14.377104736879092</v>
      </c>
    </row>
    <row r="105" spans="1:2">
      <c r="A105" s="13">
        <v>39661</v>
      </c>
      <c r="B105" s="4">
        <v>14.302012857523728</v>
      </c>
    </row>
    <row r="106" spans="1:2">
      <c r="A106" s="13">
        <v>39692</v>
      </c>
      <c r="B106" s="4">
        <v>13.467787081997832</v>
      </c>
    </row>
    <row r="107" spans="1:2">
      <c r="A107" s="13">
        <v>39722</v>
      </c>
      <c r="B107" s="4">
        <v>13.308272520512009</v>
      </c>
    </row>
    <row r="108" spans="1:2">
      <c r="A108" s="13">
        <v>39753</v>
      </c>
      <c r="B108" s="4">
        <v>13.405081534189064</v>
      </c>
    </row>
    <row r="109" spans="1:2">
      <c r="A109" s="13">
        <v>39783</v>
      </c>
      <c r="B109" s="4">
        <v>13.597653742079871</v>
      </c>
    </row>
    <row r="110" spans="1:2">
      <c r="A110" s="13">
        <v>39814</v>
      </c>
      <c r="B110" s="4">
        <v>14.944930207692908</v>
      </c>
    </row>
    <row r="111" spans="1:2">
      <c r="A111" s="13">
        <v>39845</v>
      </c>
      <c r="B111" s="4">
        <v>14.964719327391807</v>
      </c>
    </row>
    <row r="112" spans="1:2">
      <c r="A112" s="13">
        <v>39873</v>
      </c>
      <c r="B112" s="4">
        <v>14.578776830116189</v>
      </c>
    </row>
    <row r="113" spans="1:2">
      <c r="A113" s="13">
        <v>39904</v>
      </c>
      <c r="B113" s="4">
        <v>14.649929079500335</v>
      </c>
    </row>
    <row r="114" spans="1:2">
      <c r="A114" s="13">
        <v>39934</v>
      </c>
      <c r="B114" s="4">
        <v>14.484235703964663</v>
      </c>
    </row>
    <row r="115" spans="1:2">
      <c r="A115" s="13">
        <v>39965</v>
      </c>
      <c r="B115" s="4">
        <v>14.642590765245215</v>
      </c>
    </row>
    <row r="116" spans="1:2">
      <c r="A116" s="13">
        <v>39995</v>
      </c>
      <c r="B116" s="4">
        <v>15.078486849150242</v>
      </c>
    </row>
    <row r="117" spans="1:2">
      <c r="A117" s="13">
        <v>40026</v>
      </c>
      <c r="B117" s="4">
        <v>15.052199439765806</v>
      </c>
    </row>
    <row r="118" spans="1:2">
      <c r="A118" s="13">
        <v>40057</v>
      </c>
      <c r="B118" s="4">
        <v>14.946717896521708</v>
      </c>
    </row>
    <row r="119" spans="1:2">
      <c r="A119" s="13">
        <v>40087</v>
      </c>
      <c r="B119" s="4">
        <v>14.938253537743174</v>
      </c>
    </row>
    <row r="120" spans="1:2">
      <c r="A120" s="13">
        <v>40118</v>
      </c>
      <c r="B120" s="4">
        <v>14.693182359623888</v>
      </c>
    </row>
    <row r="121" spans="1:2">
      <c r="A121" s="13">
        <v>40148</v>
      </c>
      <c r="B121" s="4">
        <v>14.864550712315047</v>
      </c>
    </row>
    <row r="122" spans="1:2">
      <c r="A122" s="13">
        <v>40179</v>
      </c>
      <c r="B122" s="4">
        <v>16.278525645545646</v>
      </c>
    </row>
    <row r="123" spans="1:2">
      <c r="A123" s="13">
        <v>40210</v>
      </c>
      <c r="B123" s="4">
        <v>15.924662597668144</v>
      </c>
    </row>
    <row r="124" spans="1:2">
      <c r="A124" s="13">
        <v>40238</v>
      </c>
      <c r="B124" s="4">
        <v>15.162170988996396</v>
      </c>
    </row>
    <row r="125" spans="1:2">
      <c r="A125" s="13">
        <v>40269</v>
      </c>
      <c r="B125" s="4">
        <v>15.102147756577933</v>
      </c>
    </row>
    <row r="126" spans="1:2">
      <c r="A126" s="13">
        <v>40299</v>
      </c>
      <c r="B126" s="4">
        <v>15.200638239113534</v>
      </c>
    </row>
    <row r="127" spans="1:2">
      <c r="A127" s="13">
        <v>40330</v>
      </c>
      <c r="B127" s="4">
        <v>15.0020983779698</v>
      </c>
    </row>
    <row r="128" spans="1:2">
      <c r="A128" s="13">
        <v>40360</v>
      </c>
      <c r="B128" s="4">
        <v>15.868719539584092</v>
      </c>
    </row>
    <row r="129" spans="1:2">
      <c r="A129" s="13">
        <v>40391</v>
      </c>
      <c r="B129" s="4">
        <v>15.863660128584641</v>
      </c>
    </row>
    <row r="130" spans="1:2">
      <c r="A130" s="13">
        <v>40422</v>
      </c>
      <c r="B130" s="4">
        <v>15.611814680470445</v>
      </c>
    </row>
    <row r="131" spans="1:2">
      <c r="A131" s="13">
        <v>40452</v>
      </c>
      <c r="B131" s="4">
        <v>15.594241868029648</v>
      </c>
    </row>
    <row r="132" spans="1:2">
      <c r="A132" s="13">
        <v>40483</v>
      </c>
      <c r="B132" s="4">
        <v>14.964313078198584</v>
      </c>
    </row>
    <row r="133" spans="1:2">
      <c r="A133" s="13">
        <v>40513</v>
      </c>
      <c r="B133" s="4">
        <v>14.974317159684745</v>
      </c>
    </row>
    <row r="134" spans="1:2">
      <c r="A134" s="13">
        <v>40544</v>
      </c>
      <c r="B134" s="4">
        <v>16.009676419260273</v>
      </c>
    </row>
    <row r="135" spans="1:2">
      <c r="A135" s="13">
        <v>40575</v>
      </c>
      <c r="B135" s="4">
        <v>15.618915884536552</v>
      </c>
    </row>
    <row r="136" spans="1:2">
      <c r="A136" s="13">
        <v>40603</v>
      </c>
      <c r="B136" s="4">
        <v>15.431471381597431</v>
      </c>
    </row>
    <row r="137" spans="1:2">
      <c r="A137" s="13">
        <v>40634</v>
      </c>
      <c r="B137" s="4">
        <v>15.419116745825354</v>
      </c>
    </row>
    <row r="138" spans="1:2">
      <c r="A138" s="13">
        <v>40664</v>
      </c>
      <c r="B138" s="4">
        <v>15.132026584103972</v>
      </c>
    </row>
    <row r="139" spans="1:2">
      <c r="A139" s="13">
        <v>40695</v>
      </c>
      <c r="B139" s="4">
        <v>15.098085279287771</v>
      </c>
    </row>
    <row r="140" spans="1:2">
      <c r="A140" s="13">
        <v>40725</v>
      </c>
      <c r="B140" s="4">
        <v>15.528251461499426</v>
      </c>
    </row>
    <row r="141" spans="1:2">
      <c r="A141" s="13">
        <v>40756</v>
      </c>
      <c r="B141" s="4">
        <v>15.27565906419294</v>
      </c>
    </row>
    <row r="142" spans="1:2">
      <c r="A142" s="13">
        <v>40787</v>
      </c>
      <c r="B142" s="4">
        <v>14.939040639786086</v>
      </c>
    </row>
    <row r="143" spans="1:2">
      <c r="A143" s="13">
        <v>40817</v>
      </c>
      <c r="B143" s="4">
        <v>14.88434161475892</v>
      </c>
    </row>
    <row r="144" spans="1:2">
      <c r="A144" s="13">
        <v>40848</v>
      </c>
      <c r="B144" s="4">
        <v>14.598942949007682</v>
      </c>
    </row>
    <row r="145" spans="1:2">
      <c r="A145" s="13">
        <v>40878</v>
      </c>
      <c r="B145" s="4">
        <v>14.928981206537179</v>
      </c>
    </row>
    <row r="146" spans="1:2">
      <c r="A146" s="13">
        <v>40909</v>
      </c>
      <c r="B146" s="4">
        <v>16.245467432853129</v>
      </c>
    </row>
    <row r="147" spans="1:2">
      <c r="A147" s="13">
        <v>40940</v>
      </c>
      <c r="B147" s="4">
        <v>16.694695308917254</v>
      </c>
    </row>
    <row r="148" spans="1:2">
      <c r="A148" s="13">
        <v>40969</v>
      </c>
      <c r="B148" s="4">
        <v>15.919180285907277</v>
      </c>
    </row>
    <row r="149" spans="1:2">
      <c r="A149" s="13">
        <v>41000</v>
      </c>
      <c r="B149" s="4">
        <v>15.966824238875718</v>
      </c>
    </row>
    <row r="150" spans="1:2">
      <c r="A150" s="13">
        <v>41030</v>
      </c>
      <c r="B150" s="4">
        <v>15.787715769195104</v>
      </c>
    </row>
    <row r="151" spans="1:2">
      <c r="A151" s="13">
        <v>41061</v>
      </c>
      <c r="B151" s="4">
        <v>15.622839195920063</v>
      </c>
    </row>
    <row r="152" spans="1:2">
      <c r="A152" s="13">
        <v>41091</v>
      </c>
      <c r="B152" s="4">
        <v>16.531100213128358</v>
      </c>
    </row>
    <row r="153" spans="1:2">
      <c r="A153" s="13">
        <v>41122</v>
      </c>
      <c r="B153" s="4">
        <v>16.252460525924249</v>
      </c>
    </row>
    <row r="154" spans="1:2">
      <c r="A154" s="13">
        <v>41153</v>
      </c>
      <c r="B154" s="4">
        <v>16.342996083677708</v>
      </c>
    </row>
    <row r="155" spans="1:2">
      <c r="A155" s="13">
        <v>41183</v>
      </c>
      <c r="B155" s="4">
        <v>16.355875484246095</v>
      </c>
    </row>
    <row r="156" spans="1:2">
      <c r="A156" s="13">
        <v>41214</v>
      </c>
      <c r="B156" s="4">
        <v>16.063464784031336</v>
      </c>
    </row>
    <row r="157" spans="1:2">
      <c r="A157" s="13">
        <v>41244</v>
      </c>
      <c r="B157" s="4">
        <v>16.009822760718485</v>
      </c>
    </row>
    <row r="158" spans="1:2">
      <c r="A158" s="13">
        <v>41275</v>
      </c>
      <c r="B158" s="4">
        <v>17.661346374249025</v>
      </c>
    </row>
    <row r="159" spans="1:2">
      <c r="A159" s="13">
        <v>41306</v>
      </c>
      <c r="B159" s="4">
        <v>17.955355337100013</v>
      </c>
    </row>
    <row r="160" spans="1:2">
      <c r="A160" s="13">
        <v>41334</v>
      </c>
      <c r="B160" s="4">
        <v>17.384502890409191</v>
      </c>
    </row>
    <row r="161" spans="1:2">
      <c r="A161" s="13">
        <v>41365</v>
      </c>
      <c r="B161" s="4">
        <v>17.245793924715404</v>
      </c>
    </row>
    <row r="162" spans="1:2">
      <c r="A162" s="13">
        <v>41395</v>
      </c>
      <c r="B162" s="4">
        <v>17.042284174279725</v>
      </c>
    </row>
    <row r="163" spans="1:2">
      <c r="A163" s="13">
        <v>41426</v>
      </c>
      <c r="B163" s="4">
        <v>16.878360406241153</v>
      </c>
    </row>
    <row r="164" spans="1:2">
      <c r="A164" s="13">
        <v>41456</v>
      </c>
      <c r="B164" s="4">
        <v>17.237035486511644</v>
      </c>
    </row>
    <row r="165" spans="1:2">
      <c r="A165" s="13">
        <v>41487</v>
      </c>
      <c r="B165" s="4">
        <v>15.274718694827449</v>
      </c>
    </row>
    <row r="166" spans="1:2">
      <c r="A166" s="13">
        <v>41518</v>
      </c>
      <c r="B166" s="4">
        <v>15.650739916624378</v>
      </c>
    </row>
    <row r="167" spans="1:2">
      <c r="A167" s="13">
        <v>41548</v>
      </c>
      <c r="B167" s="4">
        <v>14.808823440922422</v>
      </c>
    </row>
    <row r="168" spans="1:2">
      <c r="A168" s="13">
        <v>41579</v>
      </c>
      <c r="B168" s="4">
        <v>14.767815144648905</v>
      </c>
    </row>
    <row r="169" spans="1:2">
      <c r="A169" s="13">
        <v>41609</v>
      </c>
      <c r="B169" s="4">
        <v>15.196260028011817</v>
      </c>
    </row>
    <row r="170" spans="1:2">
      <c r="A170" s="13">
        <v>41640</v>
      </c>
      <c r="B170" s="4">
        <v>14.908398921067109</v>
      </c>
    </row>
    <row r="171" spans="1:2">
      <c r="A171" s="13">
        <v>41671</v>
      </c>
      <c r="B171" s="4">
        <v>14.865753214326924</v>
      </c>
    </row>
    <row r="172" spans="1:2">
      <c r="A172" s="13">
        <v>41699</v>
      </c>
      <c r="B172" s="4">
        <v>16.002411236582994</v>
      </c>
    </row>
    <row r="173" spans="1:2">
      <c r="A173" s="13">
        <v>41730</v>
      </c>
      <c r="B173" s="4">
        <v>15.890631216725248</v>
      </c>
    </row>
    <row r="174" spans="1:2">
      <c r="A174" s="13">
        <v>41760</v>
      </c>
      <c r="B174" s="4">
        <v>15.850914165711472</v>
      </c>
    </row>
    <row r="175" spans="1:2">
      <c r="A175" s="13">
        <v>41791</v>
      </c>
      <c r="B175" s="4">
        <v>15.499452469872708</v>
      </c>
    </row>
    <row r="176" spans="1:2">
      <c r="A176" s="13">
        <v>41821</v>
      </c>
      <c r="B176" s="4">
        <v>15.449444686264139</v>
      </c>
    </row>
    <row r="177" spans="1:2">
      <c r="A177" s="13">
        <v>41852</v>
      </c>
      <c r="B177" s="4">
        <v>15.556202671058417</v>
      </c>
    </row>
    <row r="178" spans="1:2">
      <c r="A178" s="13">
        <v>41883</v>
      </c>
      <c r="B178" s="4">
        <v>15.762491879713275</v>
      </c>
    </row>
    <row r="179" spans="1:2">
      <c r="A179" s="13">
        <v>41913</v>
      </c>
      <c r="B179" s="4">
        <v>15.704341775964473</v>
      </c>
    </row>
    <row r="180" spans="1:2">
      <c r="A180" s="13">
        <v>41944</v>
      </c>
      <c r="B180" s="4">
        <v>15.807957429361865</v>
      </c>
    </row>
    <row r="181" spans="1:2">
      <c r="A181" s="13">
        <v>41974</v>
      </c>
      <c r="B181" s="4">
        <v>15.597614069300056</v>
      </c>
    </row>
    <row r="182" spans="1:2">
      <c r="A182" s="13">
        <v>42005</v>
      </c>
      <c r="B182" s="4">
        <v>15.654731866964585</v>
      </c>
    </row>
    <row r="183" spans="1:2">
      <c r="A183" s="13">
        <v>42036</v>
      </c>
      <c r="B183" s="4">
        <v>15.481619232146798</v>
      </c>
    </row>
    <row r="184" spans="1:2">
      <c r="A184" s="13">
        <v>42064</v>
      </c>
      <c r="B184" s="4">
        <v>15.432532182728201</v>
      </c>
    </row>
    <row r="185" spans="1:2">
      <c r="A185" s="13">
        <v>42095</v>
      </c>
      <c r="B185" s="4">
        <v>15.800035909600663</v>
      </c>
    </row>
    <row r="186" spans="1:2">
      <c r="A186" s="13">
        <v>42125</v>
      </c>
      <c r="B186" s="4">
        <v>15.991531143255274</v>
      </c>
    </row>
    <row r="187" spans="1:2">
      <c r="A187" s="13">
        <v>42156</v>
      </c>
      <c r="B187" s="4">
        <v>15.794973853110688</v>
      </c>
    </row>
    <row r="188" spans="1:2">
      <c r="A188" s="13">
        <v>42186</v>
      </c>
      <c r="B188" s="4">
        <v>15.551855025344802</v>
      </c>
    </row>
    <row r="189" spans="1:2">
      <c r="A189" s="13">
        <v>42217</v>
      </c>
      <c r="B189" s="4">
        <v>15.240350270714206</v>
      </c>
    </row>
    <row r="190" spans="1:2">
      <c r="A190" s="13">
        <v>42248</v>
      </c>
      <c r="B190" s="4">
        <v>15.297703982627898</v>
      </c>
    </row>
    <row r="191" spans="1:2">
      <c r="A191" s="13">
        <v>42278</v>
      </c>
      <c r="B191" s="4">
        <v>15.181772460426352</v>
      </c>
    </row>
    <row r="192" spans="1:2">
      <c r="A192" s="13">
        <v>42309</v>
      </c>
      <c r="B192" s="4">
        <v>15.145892639360421</v>
      </c>
    </row>
    <row r="193" spans="1:19">
      <c r="A193" s="13">
        <v>42339</v>
      </c>
      <c r="B193" s="4">
        <v>15.423985744505481</v>
      </c>
    </row>
    <row r="194" spans="1:19">
      <c r="A194" s="13">
        <v>42370</v>
      </c>
      <c r="B194" s="4">
        <v>15.200573403782158</v>
      </c>
    </row>
    <row r="195" spans="1:19">
      <c r="A195" s="13">
        <v>42401</v>
      </c>
      <c r="B195" s="4">
        <v>15.047592516982291</v>
      </c>
    </row>
    <row r="196" spans="1:19">
      <c r="A196" s="13">
        <v>42430</v>
      </c>
      <c r="B196" s="4">
        <v>15.639500448463354</v>
      </c>
    </row>
    <row r="197" spans="1:19">
      <c r="A197" s="13">
        <v>42461</v>
      </c>
      <c r="B197" s="4">
        <v>15.935843727112928</v>
      </c>
    </row>
    <row r="198" spans="1:19">
      <c r="A198" s="13">
        <v>42491</v>
      </c>
      <c r="B198" s="4">
        <v>16.440879493074867</v>
      </c>
    </row>
    <row r="199" spans="1:19" ht="15" thickBot="1">
      <c r="A199" s="14">
        <v>42522</v>
      </c>
      <c r="B199" s="3">
        <v>15.842003746836561</v>
      </c>
    </row>
    <row r="200" spans="1:19">
      <c r="A200" s="13">
        <v>42552</v>
      </c>
      <c r="B200" s="8">
        <v>15.387017300087248</v>
      </c>
    </row>
    <row r="201" spans="1:19">
      <c r="A201" s="13">
        <v>42583</v>
      </c>
      <c r="B201" s="8">
        <v>15.386327140925395</v>
      </c>
    </row>
    <row r="202" spans="1:19">
      <c r="A202" s="13">
        <v>42614</v>
      </c>
      <c r="B202" s="8">
        <v>16.058198585336982</v>
      </c>
      <c r="O202" s="6"/>
      <c r="P202" s="6"/>
      <c r="Q202" s="6"/>
      <c r="R202" s="6"/>
      <c r="S202" s="6"/>
    </row>
    <row r="203" spans="1:19">
      <c r="A203" s="13">
        <v>42644</v>
      </c>
      <c r="B203" s="8">
        <v>16.059866893061219</v>
      </c>
      <c r="O203" s="6"/>
      <c r="P203" s="6"/>
      <c r="Q203" s="6"/>
      <c r="R203" s="6"/>
      <c r="S203" s="6"/>
    </row>
    <row r="204" spans="1:19">
      <c r="A204" s="13">
        <v>42675</v>
      </c>
      <c r="B204" s="8">
        <v>15.88854944872636</v>
      </c>
      <c r="O204" s="6"/>
      <c r="P204" s="6"/>
      <c r="Q204" s="6"/>
      <c r="R204" s="6"/>
      <c r="S204" s="6"/>
    </row>
    <row r="205" spans="1:19">
      <c r="A205" s="13">
        <v>42705</v>
      </c>
      <c r="B205" s="8">
        <v>15.852649771230048</v>
      </c>
      <c r="R205" s="6"/>
      <c r="S205" s="6"/>
    </row>
    <row r="206" spans="1:19">
      <c r="A206" s="13">
        <v>42736</v>
      </c>
      <c r="B206" s="8">
        <v>15.869797580033715</v>
      </c>
      <c r="R206" s="6"/>
      <c r="S206" s="6"/>
    </row>
    <row r="207" spans="1:19">
      <c r="A207" s="13">
        <v>42767</v>
      </c>
      <c r="B207" s="8">
        <v>15.784219698709562</v>
      </c>
      <c r="R207" s="6"/>
      <c r="S207" s="6"/>
    </row>
    <row r="208" spans="1:19">
      <c r="A208" s="13">
        <v>42795</v>
      </c>
      <c r="B208" s="8">
        <v>16.538987356729518</v>
      </c>
      <c r="R208" s="6"/>
      <c r="S208" s="6"/>
    </row>
    <row r="209" spans="1:19">
      <c r="A209" s="13">
        <v>42826</v>
      </c>
      <c r="B209" s="8">
        <v>16.839457406046261</v>
      </c>
      <c r="R209" s="6"/>
      <c r="S209" s="6"/>
    </row>
    <row r="210" spans="1:19">
      <c r="A210" s="13">
        <v>42856</v>
      </c>
      <c r="B210" s="8">
        <v>16.788968517983971</v>
      </c>
      <c r="R210" s="6"/>
      <c r="S210" s="6"/>
    </row>
    <row r="211" spans="1:19">
      <c r="A211" s="13">
        <v>42887</v>
      </c>
      <c r="B211" s="8">
        <v>16.793126172251842</v>
      </c>
      <c r="R211" s="6"/>
      <c r="S211" s="6"/>
    </row>
    <row r="212" spans="1:19">
      <c r="A212" s="13">
        <v>42917</v>
      </c>
      <c r="B212" s="8">
        <v>16.765181399897276</v>
      </c>
      <c r="R212" s="6"/>
      <c r="S212" s="6"/>
    </row>
    <row r="213" spans="1:19">
      <c r="A213" s="13">
        <v>42948</v>
      </c>
      <c r="B213" s="8">
        <v>16.705448478621051</v>
      </c>
      <c r="R213" s="6"/>
      <c r="S213" s="6"/>
    </row>
    <row r="214" spans="1:19">
      <c r="A214" s="15">
        <v>42979</v>
      </c>
      <c r="B214" s="8">
        <v>16.310575605035012</v>
      </c>
      <c r="R214" s="6"/>
      <c r="S214" s="6"/>
    </row>
    <row r="215" spans="1:19">
      <c r="A215" s="13">
        <v>43009</v>
      </c>
      <c r="B215" s="8">
        <v>16.833745099946874</v>
      </c>
      <c r="R215" s="6"/>
      <c r="S215" s="6"/>
    </row>
    <row r="216" spans="1:19">
      <c r="A216" s="13">
        <v>43040</v>
      </c>
      <c r="B216" s="8">
        <v>16.667332474343617</v>
      </c>
      <c r="R216" s="6"/>
      <c r="S216" s="6"/>
    </row>
    <row r="217" spans="1:19">
      <c r="A217" s="13">
        <v>43070</v>
      </c>
      <c r="B217" s="8">
        <v>16.579456999332621</v>
      </c>
      <c r="R217" s="6"/>
      <c r="S217" s="6"/>
    </row>
    <row r="218" spans="1:19">
      <c r="A218" s="13">
        <v>43101</v>
      </c>
      <c r="B218" s="8">
        <v>16.23837651365606</v>
      </c>
      <c r="R218" s="6"/>
      <c r="S218" s="6"/>
    </row>
    <row r="219" spans="1:19">
      <c r="A219" s="13">
        <v>43132</v>
      </c>
      <c r="B219" s="8">
        <v>16.071158292230535</v>
      </c>
      <c r="R219" s="6"/>
      <c r="S219" s="6"/>
    </row>
    <row r="220" spans="1:19">
      <c r="A220" s="13">
        <v>43160</v>
      </c>
      <c r="B220" s="8">
        <v>16.485607058278376</v>
      </c>
      <c r="R220" s="6"/>
      <c r="S220" s="6"/>
    </row>
    <row r="221" spans="1:19">
      <c r="A221" s="13">
        <v>43191</v>
      </c>
      <c r="B221" s="8">
        <v>16.486654960820985</v>
      </c>
      <c r="R221" s="6"/>
      <c r="S221" s="6"/>
    </row>
    <row r="222" spans="1:19">
      <c r="A222" s="13">
        <v>43221</v>
      </c>
      <c r="B222" s="8">
        <v>16.383618608959129</v>
      </c>
      <c r="R222" s="6"/>
      <c r="S222" s="6"/>
    </row>
    <row r="223" spans="1:19">
      <c r="A223" s="13">
        <v>43252</v>
      </c>
      <c r="B223" s="8">
        <v>16.436292629039304</v>
      </c>
      <c r="C223" s="31"/>
      <c r="D223" s="31"/>
      <c r="E223" s="31"/>
      <c r="R223" s="6"/>
      <c r="S223" s="6"/>
    </row>
    <row r="224" spans="1:19">
      <c r="A224" s="13">
        <v>43282</v>
      </c>
      <c r="B224" s="8">
        <v>16.284338448037435</v>
      </c>
      <c r="C224" s="31"/>
      <c r="D224" s="31"/>
      <c r="E224" s="31"/>
      <c r="R224" s="6"/>
      <c r="S224" s="6"/>
    </row>
    <row r="225" spans="1:19">
      <c r="A225" s="13">
        <v>43313</v>
      </c>
      <c r="B225" s="8">
        <v>16.363686574775773</v>
      </c>
      <c r="C225" s="31"/>
      <c r="D225" s="31"/>
      <c r="E225" s="31"/>
      <c r="R225" s="6"/>
      <c r="S225" s="6"/>
    </row>
    <row r="226" spans="1:19">
      <c r="A226" s="13">
        <v>43344</v>
      </c>
      <c r="B226" s="8">
        <v>16.437552836596403</v>
      </c>
      <c r="C226" s="31"/>
      <c r="D226" s="31"/>
      <c r="E226" s="31"/>
      <c r="R226" s="6"/>
      <c r="S226" s="6"/>
    </row>
    <row r="227" spans="1:19">
      <c r="A227" s="13">
        <v>43374</v>
      </c>
      <c r="B227" s="8">
        <v>16.455946786231589</v>
      </c>
      <c r="C227" s="31"/>
      <c r="D227" s="31"/>
      <c r="E227" s="31"/>
      <c r="R227" s="6"/>
      <c r="S227" s="6"/>
    </row>
    <row r="228" spans="1:19">
      <c r="A228" s="13">
        <v>43405</v>
      </c>
      <c r="B228" s="8">
        <v>16.359617336001506</v>
      </c>
      <c r="C228" s="31"/>
      <c r="D228" s="31"/>
      <c r="E228" s="31"/>
      <c r="R228" s="6"/>
      <c r="S228" s="6"/>
    </row>
    <row r="229" spans="1:19">
      <c r="A229" s="13">
        <v>43435</v>
      </c>
      <c r="B229" s="8">
        <v>16.243484305619692</v>
      </c>
      <c r="C229" s="31"/>
      <c r="D229" s="31"/>
      <c r="E229" s="31"/>
      <c r="R229" s="6"/>
      <c r="S229" s="6"/>
    </row>
    <row r="230" spans="1:19">
      <c r="A230" s="13">
        <v>43466</v>
      </c>
      <c r="B230" s="8">
        <v>16.142668450910595</v>
      </c>
      <c r="C230" s="31"/>
      <c r="D230" s="31"/>
      <c r="E230" s="31"/>
      <c r="R230" s="6"/>
      <c r="S230" s="6"/>
    </row>
    <row r="231" spans="1:19">
      <c r="A231" s="13">
        <v>43497</v>
      </c>
      <c r="B231" s="8">
        <v>15.953480705166308</v>
      </c>
      <c r="C231" s="31"/>
      <c r="D231" s="31"/>
      <c r="E231" s="31"/>
      <c r="R231" s="6"/>
      <c r="S231" s="6"/>
    </row>
    <row r="232" spans="1:19">
      <c r="A232" s="13">
        <v>43525</v>
      </c>
      <c r="B232" s="8">
        <v>15.999727843703205</v>
      </c>
      <c r="C232" s="31"/>
      <c r="D232" s="31"/>
      <c r="E232" s="31"/>
      <c r="R232" s="6"/>
      <c r="S232" s="6"/>
    </row>
    <row r="233" spans="1:19">
      <c r="A233" s="13">
        <v>43556</v>
      </c>
      <c r="B233" s="8">
        <v>15.854983477328922</v>
      </c>
      <c r="C233" s="31"/>
      <c r="D233" s="31"/>
      <c r="E233" s="31"/>
      <c r="R233" s="6"/>
      <c r="S233" s="6"/>
    </row>
    <row r="234" spans="1:19">
      <c r="A234" s="13">
        <v>43586</v>
      </c>
      <c r="B234" s="8">
        <v>15.777989067200293</v>
      </c>
      <c r="C234" s="31"/>
      <c r="D234" s="31"/>
      <c r="E234" s="31"/>
      <c r="R234" s="6"/>
      <c r="S234" s="6"/>
    </row>
    <row r="235" spans="1:19">
      <c r="A235" s="13">
        <v>43617</v>
      </c>
      <c r="B235" s="8">
        <v>15.839977184976672</v>
      </c>
      <c r="C235" s="31"/>
      <c r="D235" s="31"/>
      <c r="E235" s="31"/>
      <c r="R235" s="6"/>
      <c r="S235" s="6"/>
    </row>
    <row r="236" spans="1:19">
      <c r="A236" s="13">
        <v>43647</v>
      </c>
      <c r="B236" s="8">
        <v>15.894634672699226</v>
      </c>
      <c r="C236" s="31"/>
      <c r="D236" s="31"/>
      <c r="E236" s="31"/>
      <c r="R236" s="6"/>
      <c r="S236" s="6"/>
    </row>
    <row r="237" spans="1:19">
      <c r="A237" s="13">
        <v>43678</v>
      </c>
      <c r="B237" s="8">
        <v>15.784189874863049</v>
      </c>
      <c r="C237" s="31"/>
      <c r="D237" s="31"/>
      <c r="E237" s="31"/>
      <c r="R237" s="6"/>
      <c r="S237" s="6"/>
    </row>
    <row r="238" spans="1:19">
      <c r="A238" s="13">
        <v>43709</v>
      </c>
      <c r="B238" s="8">
        <v>15.716652575112894</v>
      </c>
      <c r="C238" s="31"/>
      <c r="D238" s="31"/>
      <c r="E238" s="31"/>
      <c r="R238" s="6"/>
      <c r="S238" s="6"/>
    </row>
    <row r="239" spans="1:19">
      <c r="A239" s="13">
        <v>43739</v>
      </c>
      <c r="B239" s="8">
        <v>15.57812903238602</v>
      </c>
      <c r="C239" s="31"/>
      <c r="D239" s="31"/>
      <c r="E239" s="31"/>
      <c r="R239" s="6"/>
      <c r="S239" s="6"/>
    </row>
    <row r="240" spans="1:19">
      <c r="A240" s="13">
        <v>43770</v>
      </c>
      <c r="B240" s="8">
        <v>15.253043417125623</v>
      </c>
      <c r="C240" s="31"/>
      <c r="D240" s="31"/>
      <c r="E240" s="31"/>
      <c r="R240" s="6"/>
      <c r="S240" s="6"/>
    </row>
    <row r="241" spans="1:19">
      <c r="A241" s="13">
        <v>43800</v>
      </c>
      <c r="B241" s="8">
        <v>15.444914807244533</v>
      </c>
      <c r="C241" s="8"/>
      <c r="D241" s="8"/>
      <c r="E241" s="8"/>
      <c r="R241" s="6"/>
      <c r="S241" s="6"/>
    </row>
    <row r="242" spans="1:19">
      <c r="A242" s="13">
        <v>43831</v>
      </c>
      <c r="B242" s="8">
        <v>15.459131701983173</v>
      </c>
      <c r="C242" s="8"/>
      <c r="D242" s="8"/>
      <c r="E242" s="8"/>
      <c r="R242" s="6"/>
      <c r="S242" s="6"/>
    </row>
    <row r="243" spans="1:19">
      <c r="A243" s="13">
        <v>43862</v>
      </c>
      <c r="B243" s="8">
        <v>15.264296534895077</v>
      </c>
      <c r="C243" s="8"/>
      <c r="D243" s="8"/>
      <c r="E243" s="8"/>
      <c r="R243" s="6"/>
      <c r="S243" s="6"/>
    </row>
    <row r="244" spans="1:19">
      <c r="A244" s="13">
        <v>43891</v>
      </c>
      <c r="B244" s="8">
        <v>14.889006447973546</v>
      </c>
      <c r="C244" s="8"/>
      <c r="D244" s="8"/>
      <c r="E244" s="8"/>
      <c r="R244" s="6"/>
      <c r="S244" s="6"/>
    </row>
    <row r="245" spans="1:19">
      <c r="A245" s="13">
        <v>43922</v>
      </c>
      <c r="B245" s="8">
        <v>14.596490537244639</v>
      </c>
      <c r="C245" s="8"/>
      <c r="D245" s="8"/>
      <c r="E245" s="8"/>
      <c r="R245" s="6"/>
      <c r="S245" s="6"/>
    </row>
    <row r="246" spans="1:19">
      <c r="A246" s="13">
        <v>43952</v>
      </c>
      <c r="B246" s="8">
        <v>14.839745971194295</v>
      </c>
      <c r="C246" s="8"/>
      <c r="D246" s="8"/>
      <c r="E246" s="8"/>
      <c r="R246" s="6"/>
      <c r="S246" s="6"/>
    </row>
    <row r="247" spans="1:19">
      <c r="A247" s="13">
        <v>43983</v>
      </c>
      <c r="B247" s="8">
        <v>15.34334685832088</v>
      </c>
    </row>
    <row r="248" spans="1:19">
      <c r="A248" s="13">
        <v>44013</v>
      </c>
      <c r="B248" s="8">
        <v>16.373044572858117</v>
      </c>
    </row>
    <row r="249" spans="1:19">
      <c r="A249" s="13">
        <v>44044</v>
      </c>
      <c r="B249" s="8">
        <v>16.808739426114684</v>
      </c>
    </row>
    <row r="250" spans="1:19">
      <c r="A250" s="13">
        <v>44075</v>
      </c>
      <c r="B250" s="8">
        <v>17.089947346072059</v>
      </c>
    </row>
    <row r="251" spans="1:19">
      <c r="A251" s="13">
        <v>44105</v>
      </c>
      <c r="B251" s="8">
        <v>17.198412993713575</v>
      </c>
    </row>
    <row r="252" spans="1:19">
      <c r="A252" s="13">
        <v>44136</v>
      </c>
      <c r="B252" s="8">
        <v>17.066428818512115</v>
      </c>
    </row>
    <row r="253" spans="1:19">
      <c r="A253" s="13">
        <v>44166</v>
      </c>
      <c r="B253" s="8">
        <v>17.21379151709008</v>
      </c>
      <c r="C253" s="8"/>
      <c r="D253" s="8"/>
      <c r="E253" s="8"/>
    </row>
    <row r="254" spans="1:19">
      <c r="A254" s="13">
        <v>44197</v>
      </c>
      <c r="B254" s="8">
        <v>21.540266545796342</v>
      </c>
      <c r="C254" s="8"/>
      <c r="D254" s="8"/>
      <c r="E254" s="8"/>
    </row>
    <row r="255" spans="1:19">
      <c r="A255" s="13">
        <v>44228</v>
      </c>
      <c r="B255" s="8">
        <v>21.357994230983188</v>
      </c>
      <c r="C255" s="8"/>
      <c r="D255" s="8"/>
      <c r="E255" s="8"/>
    </row>
    <row r="256" spans="1:19">
      <c r="A256" s="13">
        <v>44256</v>
      </c>
      <c r="B256" s="8">
        <v>21.110421700934936</v>
      </c>
      <c r="C256" s="8"/>
      <c r="D256" s="8"/>
      <c r="E256" s="8"/>
    </row>
    <row r="257" spans="1:7">
      <c r="A257" s="13">
        <v>44287</v>
      </c>
      <c r="B257" s="8">
        <v>21.657591020643281</v>
      </c>
      <c r="C257" s="8"/>
      <c r="D257" s="8"/>
      <c r="E257" s="8"/>
    </row>
    <row r="258" spans="1:7">
      <c r="A258" s="13">
        <v>44317</v>
      </c>
      <c r="B258" s="8">
        <v>21.964889909185199</v>
      </c>
      <c r="C258" s="8"/>
      <c r="D258" s="8"/>
      <c r="E258" s="8"/>
    </row>
    <row r="259" spans="1:7">
      <c r="A259" s="13">
        <v>44348</v>
      </c>
      <c r="B259" s="8">
        <v>21.8293012111541</v>
      </c>
      <c r="C259" s="8"/>
      <c r="D259" s="8"/>
      <c r="E259" s="8"/>
    </row>
    <row r="260" spans="1:7">
      <c r="A260" s="13">
        <v>44378</v>
      </c>
      <c r="B260" s="8">
        <v>21.813074530988299</v>
      </c>
      <c r="C260" s="8"/>
      <c r="D260" s="8"/>
      <c r="E260" s="8"/>
    </row>
    <row r="261" spans="1:7">
      <c r="A261" s="13">
        <v>44409</v>
      </c>
      <c r="B261" s="8">
        <v>21.934029452527401</v>
      </c>
      <c r="C261" s="8"/>
      <c r="D261" s="8"/>
      <c r="E261" s="8"/>
    </row>
    <row r="262" spans="1:7">
      <c r="A262" s="13">
        <v>44440</v>
      </c>
      <c r="B262" s="8">
        <v>21.744071740483101</v>
      </c>
      <c r="C262" s="8"/>
      <c r="D262" s="8"/>
      <c r="E262" s="8"/>
    </row>
    <row r="263" spans="1:7">
      <c r="A263" s="13">
        <v>44470</v>
      </c>
      <c r="B263" s="8">
        <v>21.786332735196101</v>
      </c>
      <c r="C263" s="8"/>
      <c r="D263" s="8"/>
      <c r="E263" s="8"/>
      <c r="G263" s="1" t="s">
        <v>44</v>
      </c>
    </row>
    <row r="264" spans="1:7">
      <c r="A264" s="13">
        <v>44501</v>
      </c>
      <c r="B264" s="8">
        <v>21.737097019082999</v>
      </c>
      <c r="C264" s="8"/>
      <c r="D264" s="8"/>
      <c r="E264" s="8"/>
      <c r="G264" s="1" t="s">
        <v>45</v>
      </c>
    </row>
    <row r="265" spans="1:7">
      <c r="A265" s="13">
        <v>44531</v>
      </c>
      <c r="B265" s="8">
        <v>21.9707698330485</v>
      </c>
      <c r="C265" s="8">
        <v>21.9707698330485</v>
      </c>
      <c r="D265" s="8">
        <v>21.9707698330485</v>
      </c>
      <c r="E265" s="8"/>
    </row>
    <row r="266" spans="1:7">
      <c r="A266" s="13">
        <v>44562</v>
      </c>
      <c r="B266" s="8"/>
      <c r="C266" s="8">
        <v>21.785451708711403</v>
      </c>
      <c r="D266" s="8">
        <v>21.681936089772666</v>
      </c>
      <c r="E266" s="8"/>
    </row>
    <row r="267" spans="1:7">
      <c r="A267" s="13">
        <v>44593</v>
      </c>
      <c r="B267" s="8"/>
      <c r="C267" s="8">
        <v>21.600133584374301</v>
      </c>
      <c r="D267" s="8">
        <v>21.393102346496832</v>
      </c>
      <c r="E267" s="8"/>
    </row>
    <row r="268" spans="1:7">
      <c r="A268" s="13">
        <v>44621</v>
      </c>
      <c r="B268" s="8"/>
      <c r="C268" s="8">
        <v>21.4148154600372</v>
      </c>
      <c r="D268" s="8">
        <v>21.104268603221005</v>
      </c>
      <c r="E268" s="8"/>
    </row>
    <row r="269" spans="1:7">
      <c r="A269" s="13">
        <v>44652</v>
      </c>
      <c r="B269" s="8"/>
      <c r="C269" s="8">
        <v>20.918432771228602</v>
      </c>
      <c r="D269" s="8">
        <v>20.585904849012973</v>
      </c>
      <c r="E269" s="8"/>
    </row>
    <row r="270" spans="1:7">
      <c r="A270" s="13">
        <v>44682</v>
      </c>
      <c r="B270" s="8"/>
      <c r="C270" s="8">
        <v>20.422050082420004</v>
      </c>
      <c r="D270" s="8">
        <v>20.067541094804941</v>
      </c>
      <c r="E270" s="8"/>
    </row>
    <row r="271" spans="1:7">
      <c r="A271" s="13">
        <v>44713</v>
      </c>
      <c r="B271" s="8"/>
      <c r="C271" s="8">
        <v>19.925667393611405</v>
      </c>
      <c r="D271" s="8">
        <v>19.549177340596902</v>
      </c>
      <c r="E271" s="8"/>
    </row>
    <row r="272" spans="1:7">
      <c r="A272" s="13">
        <v>44743</v>
      </c>
      <c r="B272" s="8"/>
      <c r="C272" s="8">
        <v>19.762202319135476</v>
      </c>
      <c r="D272" s="8">
        <v>19.29400510860367</v>
      </c>
      <c r="E272" s="8"/>
    </row>
    <row r="273" spans="1:5">
      <c r="A273" s="13">
        <v>44774</v>
      </c>
      <c r="B273" s="8"/>
      <c r="C273" s="8">
        <v>19.598737244659542</v>
      </c>
      <c r="D273" s="8">
        <v>19.038832876610435</v>
      </c>
      <c r="E273" s="8"/>
    </row>
    <row r="274" spans="1:5">
      <c r="A274" s="13">
        <v>44805</v>
      </c>
      <c r="B274" s="8"/>
      <c r="C274" s="8">
        <v>19.435272170183609</v>
      </c>
      <c r="D274" s="8">
        <v>18.7836606446172</v>
      </c>
      <c r="E274" s="8"/>
    </row>
    <row r="275" spans="1:5">
      <c r="A275" s="13">
        <v>44835</v>
      </c>
      <c r="B275" s="8"/>
      <c r="C275" s="8">
        <v>19.280088863349004</v>
      </c>
      <c r="D275" s="8">
        <v>18.609442997839839</v>
      </c>
      <c r="E275" s="8"/>
    </row>
    <row r="276" spans="1:5">
      <c r="A276" s="13">
        <v>44866</v>
      </c>
      <c r="B276" s="8"/>
      <c r="C276" s="8">
        <v>19.124905556514403</v>
      </c>
      <c r="D276" s="8">
        <v>18.435225351062474</v>
      </c>
      <c r="E276" s="8"/>
    </row>
    <row r="277" spans="1:5">
      <c r="A277" s="13">
        <v>44896</v>
      </c>
      <c r="B277" s="8"/>
      <c r="C277" s="8">
        <v>18.969722249679801</v>
      </c>
      <c r="D277" s="8">
        <v>18.26100770428511</v>
      </c>
      <c r="E277" s="8"/>
    </row>
    <row r="278" spans="1:5">
      <c r="A278" s="13">
        <v>44927</v>
      </c>
      <c r="B278" s="8"/>
      <c r="C278" s="8">
        <v>18.667790521298706</v>
      </c>
      <c r="D278" s="8">
        <v>17.915320678628312</v>
      </c>
      <c r="E278" s="8"/>
    </row>
    <row r="279" spans="1:5">
      <c r="A279" s="13">
        <v>44958</v>
      </c>
      <c r="B279" s="8"/>
      <c r="C279" s="8">
        <v>18.365858792917606</v>
      </c>
      <c r="D279" s="8">
        <v>17.569633652971511</v>
      </c>
      <c r="E279" s="8"/>
    </row>
    <row r="280" spans="1:5">
      <c r="A280" s="13">
        <v>44986</v>
      </c>
      <c r="B280" s="8"/>
      <c r="C280" s="8">
        <v>18.063927064536507</v>
      </c>
      <c r="D280" s="8">
        <v>17.22394662731471</v>
      </c>
      <c r="E280" s="8"/>
    </row>
    <row r="281" spans="1:5">
      <c r="A281" s="13">
        <v>45017</v>
      </c>
      <c r="B281" s="8"/>
      <c r="C281" s="8">
        <v>17.727072843840642</v>
      </c>
      <c r="D281" s="8">
        <v>16.868394420886876</v>
      </c>
      <c r="E281" s="8"/>
    </row>
    <row r="282" spans="1:5">
      <c r="A282" s="13">
        <v>45047</v>
      </c>
      <c r="B282" s="8"/>
      <c r="C282" s="8">
        <v>17.390218623144776</v>
      </c>
      <c r="D282" s="8">
        <v>16.512842214459042</v>
      </c>
      <c r="E282" s="8"/>
    </row>
    <row r="283" spans="1:5">
      <c r="A283" s="13">
        <v>45078</v>
      </c>
      <c r="B283" s="8"/>
      <c r="C283" s="8">
        <v>17.05336440244891</v>
      </c>
      <c r="D283" s="8">
        <v>16.157290008031207</v>
      </c>
      <c r="E283" s="8"/>
    </row>
    <row r="284" spans="1:5">
      <c r="A284" s="13">
        <v>45108</v>
      </c>
      <c r="B284" s="8"/>
      <c r="C284" s="8">
        <v>17.054221124355571</v>
      </c>
      <c r="D284" s="8">
        <v>16.09950724219938</v>
      </c>
      <c r="E284" s="8"/>
    </row>
    <row r="285" spans="1:5">
      <c r="A285" s="13">
        <v>45139</v>
      </c>
      <c r="B285" s="8"/>
      <c r="C285" s="8">
        <v>17.055077846262236</v>
      </c>
      <c r="D285" s="8">
        <v>16.041724476367548</v>
      </c>
      <c r="E285" s="8"/>
    </row>
    <row r="286" spans="1:5">
      <c r="A286" s="13">
        <v>45170</v>
      </c>
      <c r="B286" s="8"/>
      <c r="C286" s="8">
        <v>17.055934568168901</v>
      </c>
      <c r="D286" s="8">
        <v>15.983941710535717</v>
      </c>
      <c r="E286" s="8"/>
    </row>
    <row r="287" spans="1:5">
      <c r="A287" s="13">
        <v>45200</v>
      </c>
      <c r="B287" s="8"/>
      <c r="C287" s="8">
        <v>17.055511061964101</v>
      </c>
      <c r="D287" s="8">
        <v>15.950244658781148</v>
      </c>
      <c r="E287" s="8"/>
    </row>
    <row r="288" spans="1:5">
      <c r="A288" s="13">
        <v>45231</v>
      </c>
      <c r="B288" s="8"/>
      <c r="C288" s="8">
        <v>17.0550875557593</v>
      </c>
      <c r="D288" s="8">
        <v>15.916547607026583</v>
      </c>
      <c r="E288" s="8"/>
    </row>
    <row r="289" spans="1:7">
      <c r="A289" s="13">
        <v>45261</v>
      </c>
      <c r="B289" s="8"/>
      <c r="C289" s="8">
        <v>17.054664049554507</v>
      </c>
      <c r="D289" s="8">
        <v>15.882850555272018</v>
      </c>
      <c r="E289" s="8"/>
    </row>
    <row r="290" spans="1:7">
      <c r="A290" s="13"/>
      <c r="B290" s="8"/>
      <c r="C290" s="8"/>
      <c r="D290" s="8"/>
      <c r="E290" s="8"/>
    </row>
    <row r="291" spans="1:7">
      <c r="A291" s="13"/>
      <c r="B291" s="8"/>
      <c r="C291" s="8"/>
      <c r="D291" s="8"/>
      <c r="E291" s="8"/>
    </row>
    <row r="292" spans="1:7">
      <c r="A292" s="13"/>
      <c r="B292" s="8"/>
      <c r="C292" s="8"/>
      <c r="D292" s="8"/>
      <c r="E292" s="8"/>
    </row>
    <row r="293" spans="1:7">
      <c r="A293" s="13"/>
      <c r="B293" s="8"/>
      <c r="C293" s="8"/>
      <c r="D293" s="8"/>
      <c r="E293" s="8"/>
      <c r="G293" s="1" t="s">
        <v>38</v>
      </c>
    </row>
    <row r="294" spans="1:7">
      <c r="A294" s="13"/>
      <c r="B294" s="8"/>
      <c r="C294" s="8"/>
      <c r="D294" s="8"/>
      <c r="E294" s="8"/>
    </row>
    <row r="295" spans="1:7">
      <c r="A295" s="13"/>
      <c r="B295" s="8"/>
      <c r="C295" s="8"/>
      <c r="D295" s="8"/>
      <c r="E295" s="8"/>
    </row>
    <row r="296" spans="1:7">
      <c r="A296" s="13"/>
      <c r="B296" s="8"/>
      <c r="C296" s="8"/>
      <c r="D296" s="8"/>
      <c r="E296" s="8"/>
    </row>
    <row r="297" spans="1:7">
      <c r="A297" s="13"/>
      <c r="B297" s="8"/>
      <c r="C297" s="8"/>
      <c r="D297" s="8"/>
      <c r="E297" s="8"/>
    </row>
    <row r="298" spans="1:7">
      <c r="A298" s="13"/>
      <c r="B298" s="8"/>
      <c r="C298" s="8"/>
      <c r="D298" s="8"/>
      <c r="E298" s="8"/>
    </row>
    <row r="299" spans="1:7">
      <c r="A299" s="13"/>
      <c r="B299" s="8"/>
      <c r="C299" s="8"/>
      <c r="D299" s="8"/>
      <c r="E299" s="8"/>
    </row>
    <row r="300" spans="1:7">
      <c r="A300" s="13"/>
      <c r="B300" s="8"/>
      <c r="C300" s="8"/>
      <c r="D300" s="8"/>
      <c r="E300" s="8"/>
    </row>
  </sheetData>
  <pageMargins left="0.7" right="0.7" top="0.75" bottom="0.75" header="0.3" footer="0.3"/>
  <pageSetup scale="6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C967-CA56-4023-A361-4E8AAE7179E4}">
  <dimension ref="A1:S132"/>
  <sheetViews>
    <sheetView showGridLines="0" view="pageBreakPreview" zoomScale="70" zoomScaleNormal="55" zoomScaleSheetLayoutView="70" workbookViewId="0">
      <pane xSplit="1" ySplit="1" topLeftCell="B91" activePane="bottomRight" state="frozen"/>
      <selection activeCell="B54" activeCellId="1" sqref="A2 B54"/>
      <selection pane="topRight" activeCell="B54" activeCellId="1" sqref="A2 B54"/>
      <selection pane="bottomLeft" activeCell="B54" activeCellId="1" sqref="A2 B54"/>
      <selection pane="bottomRight" activeCell="B54" activeCellId="1" sqref="A2 B54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6" width="16" style="1" customWidth="1"/>
    <col min="7" max="16384" width="11.42578125" style="1"/>
  </cols>
  <sheetData>
    <row r="1" spans="1:6">
      <c r="A1" s="2" t="s">
        <v>0</v>
      </c>
      <c r="B1" s="5" t="s">
        <v>8</v>
      </c>
      <c r="C1" s="32" t="s">
        <v>31</v>
      </c>
      <c r="D1" s="32" t="s">
        <v>32</v>
      </c>
      <c r="E1" s="32"/>
      <c r="F1" s="32"/>
    </row>
    <row r="2" spans="1:6">
      <c r="A2" s="13">
        <v>41640</v>
      </c>
      <c r="B2" s="4">
        <v>10.042450538135499</v>
      </c>
    </row>
    <row r="3" spans="1:6">
      <c r="A3" s="13">
        <v>41671</v>
      </c>
      <c r="B3" s="4">
        <v>10.136808192030299</v>
      </c>
    </row>
    <row r="4" spans="1:6">
      <c r="A4" s="13">
        <v>41699</v>
      </c>
      <c r="B4" s="4">
        <v>11.397317961555601</v>
      </c>
    </row>
    <row r="5" spans="1:6">
      <c r="A5" s="13">
        <v>41730</v>
      </c>
      <c r="B5" s="4">
        <v>11.3146245894256</v>
      </c>
    </row>
    <row r="6" spans="1:6">
      <c r="A6" s="13">
        <v>41760</v>
      </c>
      <c r="B6" s="4">
        <v>11.306438145786899</v>
      </c>
    </row>
    <row r="7" spans="1:6">
      <c r="A7" s="13">
        <v>41791</v>
      </c>
      <c r="B7" s="4">
        <v>10.9136250936615</v>
      </c>
    </row>
    <row r="8" spans="1:6">
      <c r="A8" s="13">
        <v>41821</v>
      </c>
      <c r="B8" s="4">
        <v>10.8896024306593</v>
      </c>
    </row>
    <row r="9" spans="1:6">
      <c r="A9" s="13">
        <v>41852</v>
      </c>
      <c r="B9" s="4">
        <v>10.784448378130101</v>
      </c>
    </row>
    <row r="10" spans="1:6">
      <c r="A10" s="13">
        <v>41883</v>
      </c>
      <c r="B10" s="4">
        <v>10.757055674929699</v>
      </c>
    </row>
    <row r="11" spans="1:6">
      <c r="A11" s="13">
        <v>41913</v>
      </c>
      <c r="B11" s="4">
        <v>10.597348875660501</v>
      </c>
    </row>
    <row r="12" spans="1:6">
      <c r="A12" s="13">
        <v>41944</v>
      </c>
      <c r="B12" s="4">
        <v>10.582701087558901</v>
      </c>
    </row>
    <row r="13" spans="1:6">
      <c r="A13" s="13">
        <v>41974</v>
      </c>
      <c r="B13" s="4">
        <v>10.3603298024079</v>
      </c>
    </row>
    <row r="14" spans="1:6">
      <c r="A14" s="13">
        <v>42005</v>
      </c>
      <c r="B14" s="4">
        <v>10.309357672968664</v>
      </c>
    </row>
    <row r="15" spans="1:6">
      <c r="A15" s="13">
        <v>42036</v>
      </c>
      <c r="B15" s="4">
        <v>10.346423398491233</v>
      </c>
    </row>
    <row r="16" spans="1:6">
      <c r="A16" s="13">
        <v>42064</v>
      </c>
      <c r="B16" s="4">
        <v>10.60878204557936</v>
      </c>
    </row>
    <row r="17" spans="1:2">
      <c r="A17" s="13">
        <v>42095</v>
      </c>
      <c r="B17" s="4">
        <v>10.9193371572308</v>
      </c>
    </row>
    <row r="18" spans="1:2">
      <c r="A18" s="13">
        <v>42125</v>
      </c>
      <c r="B18" s="4">
        <v>10.881724274217794</v>
      </c>
    </row>
    <row r="19" spans="1:2">
      <c r="A19" s="13">
        <v>42156</v>
      </c>
      <c r="B19" s="4">
        <v>10.711899033096996</v>
      </c>
    </row>
    <row r="20" spans="1:2">
      <c r="A20" s="13">
        <v>42186</v>
      </c>
      <c r="B20" s="4">
        <v>10.415342931488624</v>
      </c>
    </row>
    <row r="21" spans="1:2">
      <c r="A21" s="13">
        <v>42217</v>
      </c>
      <c r="B21" s="4">
        <v>10.112803720039569</v>
      </c>
    </row>
    <row r="22" spans="1:2">
      <c r="A22" s="13">
        <v>42248</v>
      </c>
      <c r="B22" s="4">
        <v>10.342686653612832</v>
      </c>
    </row>
    <row r="23" spans="1:2">
      <c r="A23" s="13">
        <v>42278</v>
      </c>
      <c r="B23" s="4">
        <v>10.3267683858003</v>
      </c>
    </row>
    <row r="24" spans="1:2">
      <c r="A24" s="13">
        <v>42309</v>
      </c>
      <c r="B24" s="4">
        <v>10.169712771727097</v>
      </c>
    </row>
    <row r="25" spans="1:2">
      <c r="A25" s="13">
        <v>42339</v>
      </c>
      <c r="B25" s="4">
        <v>10.0894754159789</v>
      </c>
    </row>
    <row r="26" spans="1:2">
      <c r="A26" s="13">
        <v>42370</v>
      </c>
      <c r="B26" s="4">
        <v>9.8165475657036385</v>
      </c>
    </row>
    <row r="27" spans="1:2">
      <c r="A27" s="13">
        <v>42401</v>
      </c>
      <c r="B27" s="4">
        <v>9.6703573501819164</v>
      </c>
    </row>
    <row r="28" spans="1:2">
      <c r="A28" s="13">
        <v>42430</v>
      </c>
      <c r="B28" s="4">
        <v>10.700455104408377</v>
      </c>
    </row>
    <row r="29" spans="1:2">
      <c r="A29" s="13">
        <v>42461</v>
      </c>
      <c r="B29" s="4">
        <v>10.918946897164279</v>
      </c>
    </row>
    <row r="30" spans="1:2">
      <c r="A30" s="13">
        <v>42491</v>
      </c>
      <c r="B30" s="4">
        <v>10.75752826393235</v>
      </c>
    </row>
    <row r="31" spans="1:2" ht="15" thickBot="1">
      <c r="A31" s="14">
        <v>42522</v>
      </c>
      <c r="B31" s="3">
        <v>10.07103932999399</v>
      </c>
    </row>
    <row r="32" spans="1:2">
      <c r="A32" s="13">
        <v>42552</v>
      </c>
      <c r="B32" s="8">
        <v>9.96632441708336</v>
      </c>
    </row>
    <row r="33" spans="1:19">
      <c r="A33" s="13">
        <v>42583</v>
      </c>
      <c r="B33" s="8">
        <v>10.002260984309832</v>
      </c>
    </row>
    <row r="34" spans="1:19">
      <c r="A34" s="13">
        <v>42614</v>
      </c>
      <c r="B34" s="8">
        <v>10.69358362838811</v>
      </c>
      <c r="O34" s="6"/>
      <c r="P34" s="6"/>
      <c r="Q34" s="6"/>
      <c r="R34" s="6"/>
      <c r="S34" s="6"/>
    </row>
    <row r="35" spans="1:19">
      <c r="A35" s="13">
        <v>42644</v>
      </c>
      <c r="B35" s="8">
        <v>10.553921723738236</v>
      </c>
      <c r="O35" s="6"/>
      <c r="P35" s="6"/>
      <c r="Q35" s="6"/>
      <c r="R35" s="6"/>
      <c r="S35" s="6"/>
    </row>
    <row r="36" spans="1:19">
      <c r="A36" s="13">
        <v>42675</v>
      </c>
      <c r="B36" s="8">
        <v>10.340738988041466</v>
      </c>
      <c r="O36" s="6"/>
      <c r="P36" s="6"/>
      <c r="Q36" s="6"/>
      <c r="R36" s="6"/>
      <c r="S36" s="6"/>
    </row>
    <row r="37" spans="1:19">
      <c r="A37" s="13">
        <v>42705</v>
      </c>
      <c r="B37" s="8">
        <v>10.32492393751752</v>
      </c>
      <c r="R37" s="6"/>
      <c r="S37" s="6"/>
    </row>
    <row r="38" spans="1:19">
      <c r="A38" s="13">
        <v>42736</v>
      </c>
      <c r="B38" s="8">
        <v>10.402712766391979</v>
      </c>
      <c r="R38" s="6"/>
      <c r="S38" s="6"/>
    </row>
    <row r="39" spans="1:19">
      <c r="A39" s="13">
        <v>42767</v>
      </c>
      <c r="B39" s="8">
        <v>10.403311884768305</v>
      </c>
      <c r="R39" s="6"/>
      <c r="S39" s="6"/>
    </row>
    <row r="40" spans="1:19">
      <c r="A40" s="13">
        <v>42795</v>
      </c>
      <c r="B40" s="8">
        <v>11.439318332900884</v>
      </c>
      <c r="R40" s="6"/>
      <c r="S40" s="6"/>
    </row>
    <row r="41" spans="1:19">
      <c r="A41" s="13">
        <v>42826</v>
      </c>
      <c r="B41" s="8">
        <v>11.493793358998278</v>
      </c>
      <c r="R41" s="6"/>
      <c r="S41" s="6"/>
    </row>
    <row r="42" spans="1:19">
      <c r="A42" s="13">
        <v>42856</v>
      </c>
      <c r="B42" s="8">
        <v>11.428733810662147</v>
      </c>
      <c r="R42" s="6"/>
      <c r="S42" s="6"/>
    </row>
    <row r="43" spans="1:19">
      <c r="A43" s="13">
        <v>42887</v>
      </c>
      <c r="B43" s="8">
        <v>11.231617154175259</v>
      </c>
      <c r="R43" s="6"/>
      <c r="S43" s="6"/>
    </row>
    <row r="44" spans="1:19">
      <c r="A44" s="13">
        <v>42917</v>
      </c>
      <c r="B44" s="8">
        <v>11.279406443054768</v>
      </c>
      <c r="R44" s="6"/>
      <c r="S44" s="6"/>
    </row>
    <row r="45" spans="1:19">
      <c r="A45" s="13">
        <v>42948</v>
      </c>
      <c r="B45" s="8">
        <v>11.2595071516447</v>
      </c>
      <c r="R45" s="6"/>
      <c r="S45" s="6"/>
    </row>
    <row r="46" spans="1:19">
      <c r="A46" s="15">
        <v>42979</v>
      </c>
      <c r="B46" s="8">
        <v>11.227496390253815</v>
      </c>
      <c r="R46" s="6"/>
      <c r="S46" s="6"/>
    </row>
    <row r="47" spans="1:19">
      <c r="A47" s="13">
        <v>43009</v>
      </c>
      <c r="B47" s="8">
        <v>11.161142701163602</v>
      </c>
      <c r="R47" s="6"/>
      <c r="S47" s="6"/>
    </row>
    <row r="48" spans="1:19">
      <c r="A48" s="13">
        <v>43040</v>
      </c>
      <c r="B48" s="8">
        <v>11.02170354587332</v>
      </c>
      <c r="R48" s="6"/>
      <c r="S48" s="6"/>
    </row>
    <row r="49" spans="1:19">
      <c r="A49" s="13">
        <v>43070</v>
      </c>
      <c r="B49" s="8">
        <v>11.001697530830034</v>
      </c>
      <c r="R49" s="6"/>
      <c r="S49" s="6"/>
    </row>
    <row r="50" spans="1:19">
      <c r="A50" s="13">
        <v>43101</v>
      </c>
      <c r="B50" s="8">
        <v>10.899676466158539</v>
      </c>
      <c r="R50" s="6"/>
      <c r="S50" s="6"/>
    </row>
    <row r="51" spans="1:19">
      <c r="A51" s="13">
        <v>43132</v>
      </c>
      <c r="B51" s="8">
        <v>10.767659052699456</v>
      </c>
      <c r="R51" s="6"/>
      <c r="S51" s="6"/>
    </row>
    <row r="52" spans="1:19">
      <c r="A52" s="13">
        <v>43160</v>
      </c>
      <c r="B52" s="8">
        <v>11.61553287681887</v>
      </c>
      <c r="R52" s="6"/>
      <c r="S52" s="6"/>
    </row>
    <row r="53" spans="1:19">
      <c r="A53" s="13">
        <v>43191</v>
      </c>
      <c r="B53" s="8">
        <v>11.615952795859288</v>
      </c>
      <c r="R53" s="6"/>
      <c r="S53" s="6"/>
    </row>
    <row r="54" spans="1:19">
      <c r="A54" s="13">
        <v>43221</v>
      </c>
      <c r="B54" s="8">
        <v>11.460193304159322</v>
      </c>
      <c r="R54" s="6"/>
      <c r="S54" s="6"/>
    </row>
    <row r="55" spans="1:19">
      <c r="A55" s="13">
        <v>43252</v>
      </c>
      <c r="B55" s="8">
        <v>11.489665277958359</v>
      </c>
      <c r="C55" s="31"/>
      <c r="D55" s="31"/>
      <c r="E55" s="31"/>
      <c r="R55" s="6"/>
      <c r="S55" s="6"/>
    </row>
    <row r="56" spans="1:19">
      <c r="A56" s="13">
        <v>43282</v>
      </c>
      <c r="B56" s="8">
        <v>11.447617260526414</v>
      </c>
      <c r="C56" s="31"/>
      <c r="D56" s="31"/>
      <c r="E56" s="31"/>
      <c r="R56" s="6"/>
      <c r="S56" s="6"/>
    </row>
    <row r="57" spans="1:19">
      <c r="A57" s="13">
        <v>43313</v>
      </c>
      <c r="B57" s="8">
        <v>11.379085688117499</v>
      </c>
      <c r="C57" s="31"/>
      <c r="D57" s="31"/>
      <c r="E57" s="31"/>
      <c r="R57" s="6"/>
      <c r="S57" s="6"/>
    </row>
    <row r="58" spans="1:19">
      <c r="A58" s="13">
        <v>43344</v>
      </c>
      <c r="B58" s="8">
        <v>11.489556365273195</v>
      </c>
      <c r="C58" s="31"/>
      <c r="D58" s="31"/>
      <c r="E58" s="31"/>
      <c r="R58" s="6"/>
      <c r="S58" s="6"/>
    </row>
    <row r="59" spans="1:19">
      <c r="A59" s="13">
        <v>43374</v>
      </c>
      <c r="B59" s="8">
        <v>11.310802394674784</v>
      </c>
      <c r="C59" s="31"/>
      <c r="D59" s="31"/>
      <c r="E59" s="31"/>
      <c r="R59" s="6"/>
      <c r="S59" s="6"/>
    </row>
    <row r="60" spans="1:19">
      <c r="A60" s="13">
        <v>43405</v>
      </c>
      <c r="B60" s="8">
        <v>11.168662388130089</v>
      </c>
      <c r="C60" s="31"/>
      <c r="D60" s="31"/>
      <c r="E60" s="31"/>
      <c r="R60" s="6"/>
      <c r="S60" s="6"/>
    </row>
    <row r="61" spans="1:19">
      <c r="A61" s="13">
        <v>43435</v>
      </c>
      <c r="B61" s="8">
        <v>11.073142651260962</v>
      </c>
      <c r="C61" s="31"/>
      <c r="D61" s="31"/>
      <c r="E61" s="31"/>
      <c r="R61" s="6"/>
      <c r="S61" s="6"/>
    </row>
    <row r="62" spans="1:19">
      <c r="A62" s="13">
        <v>43466</v>
      </c>
      <c r="B62" s="8">
        <v>11.246672573614756</v>
      </c>
      <c r="C62" s="31"/>
      <c r="D62" s="31"/>
      <c r="E62" s="31"/>
      <c r="R62" s="6"/>
      <c r="S62" s="6"/>
    </row>
    <row r="63" spans="1:19">
      <c r="A63" s="13">
        <v>43497</v>
      </c>
      <c r="B63" s="8">
        <v>11.228351090738188</v>
      </c>
      <c r="C63" s="31"/>
      <c r="D63" s="31"/>
      <c r="E63" s="31"/>
      <c r="R63" s="6"/>
      <c r="S63" s="6"/>
    </row>
    <row r="64" spans="1:19">
      <c r="A64" s="13">
        <v>43525</v>
      </c>
      <c r="B64" s="8">
        <v>11.648082663805964</v>
      </c>
      <c r="C64" s="31"/>
      <c r="D64" s="31"/>
      <c r="E64" s="31"/>
      <c r="R64" s="6"/>
      <c r="S64" s="6"/>
    </row>
    <row r="65" spans="1:19">
      <c r="A65" s="13">
        <v>43556</v>
      </c>
      <c r="B65" s="8">
        <v>11.477744542612067</v>
      </c>
      <c r="C65" s="31"/>
      <c r="D65" s="31"/>
      <c r="E65" s="31"/>
      <c r="R65" s="6"/>
      <c r="S65" s="6"/>
    </row>
    <row r="66" spans="1:19">
      <c r="A66" s="13">
        <v>43586</v>
      </c>
      <c r="B66" s="8">
        <v>11.293980440697416</v>
      </c>
      <c r="C66" s="31"/>
      <c r="D66" s="31"/>
      <c r="E66" s="31"/>
      <c r="R66" s="6"/>
      <c r="S66" s="6"/>
    </row>
    <row r="67" spans="1:19">
      <c r="A67" s="13">
        <v>43617</v>
      </c>
      <c r="B67" s="8">
        <v>11.285543636839535</v>
      </c>
      <c r="C67" s="31"/>
      <c r="D67" s="31"/>
      <c r="E67" s="31"/>
      <c r="R67" s="6"/>
      <c r="S67" s="6"/>
    </row>
    <row r="68" spans="1:19">
      <c r="A68" s="13">
        <v>43647</v>
      </c>
      <c r="B68" s="8">
        <v>11.288814358482234</v>
      </c>
      <c r="C68" s="31"/>
      <c r="D68" s="31"/>
      <c r="E68" s="31"/>
      <c r="R68" s="6"/>
      <c r="S68" s="6"/>
    </row>
    <row r="69" spans="1:19">
      <c r="A69" s="13">
        <v>43678</v>
      </c>
      <c r="B69" s="8">
        <v>11.081752816251269</v>
      </c>
      <c r="C69" s="31"/>
      <c r="D69" s="31"/>
      <c r="E69" s="31"/>
      <c r="R69" s="6"/>
      <c r="S69" s="6"/>
    </row>
    <row r="70" spans="1:19">
      <c r="A70" s="13">
        <v>43709</v>
      </c>
      <c r="B70" s="8">
        <v>10.962913667600208</v>
      </c>
      <c r="C70" s="31"/>
      <c r="D70" s="31"/>
      <c r="E70" s="31"/>
      <c r="R70" s="6"/>
      <c r="S70" s="6"/>
    </row>
    <row r="71" spans="1:19">
      <c r="A71" s="13">
        <v>43739</v>
      </c>
      <c r="B71" s="8">
        <v>10.954620024266223</v>
      </c>
      <c r="C71" s="31"/>
      <c r="D71" s="31"/>
      <c r="E71" s="31"/>
      <c r="R71" s="6"/>
      <c r="S71" s="6"/>
    </row>
    <row r="72" spans="1:19">
      <c r="A72" s="13">
        <v>43770</v>
      </c>
      <c r="B72" s="8">
        <v>10.679640610626912</v>
      </c>
      <c r="C72" s="31"/>
      <c r="D72" s="31"/>
      <c r="E72" s="31"/>
      <c r="R72" s="6"/>
      <c r="S72" s="6"/>
    </row>
    <row r="73" spans="1:19">
      <c r="A73" s="13">
        <v>43800</v>
      </c>
      <c r="B73" s="8">
        <v>10.644729379413926</v>
      </c>
      <c r="C73" s="8"/>
      <c r="D73" s="8"/>
      <c r="E73" s="8"/>
      <c r="R73" s="6"/>
      <c r="S73" s="6"/>
    </row>
    <row r="74" spans="1:19">
      <c r="A74" s="13">
        <v>43831</v>
      </c>
      <c r="B74" s="8">
        <v>10.6264707126522</v>
      </c>
      <c r="C74" s="8"/>
      <c r="D74" s="8"/>
      <c r="E74" s="8"/>
      <c r="R74" s="6"/>
      <c r="S74" s="6"/>
    </row>
    <row r="75" spans="1:19">
      <c r="A75" s="13">
        <v>43862</v>
      </c>
      <c r="B75" s="8">
        <v>10.502333315594473</v>
      </c>
      <c r="C75" s="8"/>
      <c r="D75" s="8"/>
      <c r="E75" s="8"/>
      <c r="R75" s="6"/>
      <c r="S75" s="6"/>
    </row>
    <row r="76" spans="1:19">
      <c r="A76" s="13">
        <v>43891</v>
      </c>
      <c r="B76" s="8">
        <v>10.413558276148898</v>
      </c>
      <c r="C76" s="8"/>
      <c r="D76" s="8"/>
      <c r="E76" s="8"/>
      <c r="R76" s="6"/>
      <c r="S76" s="6"/>
    </row>
    <row r="77" spans="1:19">
      <c r="A77" s="13">
        <v>43922</v>
      </c>
      <c r="B77" s="8">
        <v>10.217004579523447</v>
      </c>
      <c r="C77" s="8"/>
      <c r="D77" s="8"/>
      <c r="E77" s="8"/>
      <c r="R77" s="6"/>
      <c r="S77" s="6"/>
    </row>
    <row r="78" spans="1:19">
      <c r="A78" s="13">
        <v>43952</v>
      </c>
      <c r="B78" s="8">
        <v>10.476032491454493</v>
      </c>
      <c r="C78" s="8"/>
      <c r="D78" s="8"/>
      <c r="E78" s="8"/>
      <c r="R78" s="6"/>
      <c r="S78" s="6"/>
    </row>
    <row r="79" spans="1:19">
      <c r="A79" s="13">
        <v>43983</v>
      </c>
      <c r="B79" s="8">
        <v>10.786070401112216</v>
      </c>
    </row>
    <row r="80" spans="1:19">
      <c r="A80" s="13">
        <v>44013</v>
      </c>
      <c r="B80" s="8">
        <v>11.563569399916039</v>
      </c>
    </row>
    <row r="81" spans="1:7">
      <c r="A81" s="13">
        <v>44044</v>
      </c>
      <c r="B81" s="8">
        <v>11.76205359361199</v>
      </c>
    </row>
    <row r="82" spans="1:7">
      <c r="A82" s="13">
        <v>44075</v>
      </c>
      <c r="B82" s="8">
        <v>11.73599454130991</v>
      </c>
    </row>
    <row r="83" spans="1:7">
      <c r="A83" s="13">
        <v>44105</v>
      </c>
      <c r="B83" s="8">
        <v>11.796539024350723</v>
      </c>
    </row>
    <row r="84" spans="1:7">
      <c r="A84" s="13">
        <v>44136</v>
      </c>
      <c r="B84" s="8">
        <v>11.853413983157335</v>
      </c>
    </row>
    <row r="85" spans="1:7">
      <c r="A85" s="13">
        <v>44166</v>
      </c>
      <c r="B85" s="8">
        <v>12.792972718570173</v>
      </c>
      <c r="C85" s="8"/>
      <c r="D85" s="8"/>
      <c r="E85" s="8"/>
    </row>
    <row r="86" spans="1:7">
      <c r="A86" s="13">
        <v>44197</v>
      </c>
      <c r="B86" s="8">
        <v>17.098024745284704</v>
      </c>
      <c r="C86" s="8"/>
      <c r="D86" s="8"/>
      <c r="E86" s="8"/>
    </row>
    <row r="87" spans="1:7">
      <c r="A87" s="13">
        <v>44228</v>
      </c>
      <c r="B87" s="8">
        <v>16.961076112223306</v>
      </c>
      <c r="C87" s="8"/>
      <c r="D87" s="8"/>
      <c r="E87" s="8"/>
    </row>
    <row r="88" spans="1:7">
      <c r="A88" s="13">
        <v>44256</v>
      </c>
      <c r="B88" s="8">
        <v>16.680045311858599</v>
      </c>
      <c r="C88" s="8"/>
      <c r="D88" s="8"/>
      <c r="E88" s="8"/>
    </row>
    <row r="89" spans="1:7">
      <c r="A89" s="13">
        <v>44287</v>
      </c>
      <c r="B89" s="8">
        <v>16.924143018476727</v>
      </c>
      <c r="C89" s="8"/>
      <c r="D89" s="8"/>
      <c r="E89" s="8"/>
    </row>
    <row r="90" spans="1:7">
      <c r="A90" s="13">
        <v>44317</v>
      </c>
      <c r="B90" s="8">
        <v>17.008634820657786</v>
      </c>
      <c r="C90" s="8"/>
      <c r="D90" s="8"/>
      <c r="E90" s="8"/>
    </row>
    <row r="91" spans="1:7">
      <c r="A91" s="13">
        <v>44348</v>
      </c>
      <c r="B91" s="8">
        <v>16.886561877272598</v>
      </c>
      <c r="C91" s="8"/>
      <c r="D91" s="8"/>
      <c r="E91" s="8"/>
    </row>
    <row r="92" spans="1:7">
      <c r="A92" s="13">
        <v>44378</v>
      </c>
      <c r="B92" s="8">
        <v>16.9040878936346</v>
      </c>
      <c r="C92" s="8"/>
      <c r="D92" s="8"/>
      <c r="E92" s="8"/>
    </row>
    <row r="93" spans="1:7">
      <c r="A93" s="13">
        <v>44409</v>
      </c>
      <c r="B93" s="8">
        <v>17.133549041937702</v>
      </c>
      <c r="C93" s="8"/>
      <c r="D93" s="8"/>
      <c r="E93" s="8"/>
      <c r="G93" s="1" t="s">
        <v>44</v>
      </c>
    </row>
    <row r="94" spans="1:7">
      <c r="A94" s="13">
        <v>44440</v>
      </c>
      <c r="B94" s="8">
        <v>17.047417291323899</v>
      </c>
      <c r="C94" s="8"/>
      <c r="D94" s="8"/>
      <c r="E94" s="8"/>
      <c r="G94" s="1" t="s">
        <v>46</v>
      </c>
    </row>
    <row r="95" spans="1:7">
      <c r="A95" s="13">
        <v>44470</v>
      </c>
      <c r="B95" s="8">
        <v>17.203986329005499</v>
      </c>
      <c r="C95" s="8"/>
      <c r="D95" s="8"/>
      <c r="E95" s="8"/>
    </row>
    <row r="96" spans="1:7">
      <c r="A96" s="13">
        <v>44501</v>
      </c>
      <c r="B96" s="8">
        <v>17.131047212245001</v>
      </c>
      <c r="C96" s="8"/>
      <c r="D96" s="8"/>
      <c r="E96" s="8"/>
    </row>
    <row r="97" spans="1:5">
      <c r="A97" s="13">
        <v>44531</v>
      </c>
      <c r="B97" s="8">
        <v>17.521991408775499</v>
      </c>
      <c r="C97" s="8">
        <v>17.521991408775499</v>
      </c>
      <c r="D97" s="8">
        <v>17.521991408775499</v>
      </c>
      <c r="E97" s="8"/>
    </row>
    <row r="98" spans="1:5">
      <c r="A98" s="13">
        <v>44562</v>
      </c>
      <c r="B98" s="8"/>
      <c r="C98" s="8">
        <v>17.403032046385267</v>
      </c>
      <c r="D98" s="8">
        <v>17.30524537237093</v>
      </c>
      <c r="E98" s="8"/>
    </row>
    <row r="99" spans="1:5">
      <c r="A99" s="13">
        <v>44593</v>
      </c>
      <c r="B99" s="8"/>
      <c r="C99" s="8">
        <v>17.284072683995035</v>
      </c>
      <c r="D99" s="8">
        <v>17.088499335966365</v>
      </c>
      <c r="E99" s="8"/>
    </row>
    <row r="100" spans="1:5">
      <c r="A100" s="13">
        <v>44621</v>
      </c>
      <c r="B100" s="8"/>
      <c r="C100" s="8">
        <v>17.165113321604796</v>
      </c>
      <c r="D100" s="8">
        <v>16.871753299561799</v>
      </c>
      <c r="E100" s="8"/>
    </row>
    <row r="101" spans="1:5">
      <c r="A101" s="13">
        <v>44652</v>
      </c>
      <c r="B101" s="8"/>
      <c r="C101" s="8">
        <v>16.742476681721993</v>
      </c>
      <c r="D101" s="8">
        <v>16.422302345891403</v>
      </c>
      <c r="E101" s="8"/>
    </row>
    <row r="102" spans="1:5">
      <c r="A102" s="13">
        <v>44682</v>
      </c>
      <c r="B102" s="8"/>
      <c r="C102" s="8">
        <v>16.319840041839193</v>
      </c>
      <c r="D102" s="8">
        <v>15.972851392221003</v>
      </c>
      <c r="E102" s="8"/>
    </row>
    <row r="103" spans="1:5">
      <c r="A103" s="13">
        <v>44713</v>
      </c>
      <c r="B103" s="8"/>
      <c r="C103" s="8">
        <v>15.897203401956393</v>
      </c>
      <c r="D103" s="8">
        <v>15.523400438550603</v>
      </c>
      <c r="E103" s="8"/>
    </row>
    <row r="104" spans="1:5">
      <c r="A104" s="13">
        <v>44743</v>
      </c>
      <c r="B104" s="8"/>
      <c r="C104" s="8">
        <v>15.757239675767025</v>
      </c>
      <c r="D104" s="8">
        <v>15.276820798452071</v>
      </c>
      <c r="E104" s="8"/>
    </row>
    <row r="105" spans="1:5">
      <c r="A105" s="13">
        <v>44774</v>
      </c>
      <c r="B105" s="8"/>
      <c r="C105" s="8">
        <v>15.617275949577657</v>
      </c>
      <c r="D105" s="8">
        <v>15.03024115835354</v>
      </c>
      <c r="E105" s="8"/>
    </row>
    <row r="106" spans="1:5">
      <c r="A106" s="13">
        <v>44805</v>
      </c>
      <c r="B106" s="8"/>
      <c r="C106" s="8">
        <v>15.477312223388296</v>
      </c>
      <c r="D106" s="8">
        <v>14.783661518255006</v>
      </c>
      <c r="E106" s="8"/>
    </row>
    <row r="107" spans="1:5">
      <c r="A107" s="13">
        <v>44835</v>
      </c>
      <c r="B107" s="8"/>
      <c r="C107" s="8">
        <v>15.344870094472363</v>
      </c>
      <c r="D107" s="8">
        <v>14.629982002415471</v>
      </c>
      <c r="E107" s="8"/>
    </row>
    <row r="108" spans="1:5">
      <c r="A108" s="13">
        <v>44866</v>
      </c>
      <c r="B108" s="8"/>
      <c r="C108" s="8">
        <v>15.212427965556429</v>
      </c>
      <c r="D108" s="8">
        <v>14.476302486575937</v>
      </c>
      <c r="E108" s="8"/>
    </row>
    <row r="109" spans="1:5">
      <c r="A109" s="13">
        <v>44896</v>
      </c>
      <c r="B109" s="8"/>
      <c r="C109" s="8">
        <v>15.079985836640496</v>
      </c>
      <c r="D109" s="8">
        <v>14.322622970736404</v>
      </c>
      <c r="E109" s="8"/>
    </row>
    <row r="110" spans="1:5">
      <c r="A110" s="13">
        <v>44927</v>
      </c>
      <c r="B110" s="8"/>
      <c r="C110" s="8">
        <v>14.821483348617662</v>
      </c>
      <c r="D110" s="8">
        <v>14.012245616761504</v>
      </c>
      <c r="E110" s="8"/>
    </row>
    <row r="111" spans="1:5">
      <c r="A111" s="13">
        <v>44958</v>
      </c>
      <c r="B111" s="8"/>
      <c r="C111" s="8">
        <v>14.562980860594827</v>
      </c>
      <c r="D111" s="8">
        <v>13.701868262786604</v>
      </c>
      <c r="E111" s="8"/>
    </row>
    <row r="112" spans="1:5">
      <c r="A112" s="13">
        <v>44986</v>
      </c>
      <c r="B112" s="8"/>
      <c r="C112" s="8">
        <v>14.304478372571994</v>
      </c>
      <c r="D112" s="8">
        <v>13.391490908811704</v>
      </c>
      <c r="E112" s="8"/>
    </row>
    <row r="113" spans="1:7">
      <c r="A113" s="13">
        <v>45017</v>
      </c>
      <c r="B113" s="8"/>
      <c r="C113" s="8">
        <v>14.006510452304894</v>
      </c>
      <c r="D113" s="8">
        <v>13.071182901602505</v>
      </c>
      <c r="E113" s="8"/>
    </row>
    <row r="114" spans="1:7">
      <c r="A114" s="13">
        <v>45047</v>
      </c>
      <c r="B114" s="8"/>
      <c r="C114" s="8">
        <v>13.708542532037795</v>
      </c>
      <c r="D114" s="8">
        <v>12.750874894393304</v>
      </c>
      <c r="E114" s="8"/>
    </row>
    <row r="115" spans="1:7">
      <c r="A115" s="13">
        <v>45078</v>
      </c>
      <c r="B115" s="8"/>
      <c r="C115" s="8">
        <v>13.410574611770695</v>
      </c>
      <c r="D115" s="8">
        <v>12.430566887184103</v>
      </c>
      <c r="E115" s="8"/>
    </row>
    <row r="116" spans="1:7">
      <c r="A116" s="13">
        <v>45108</v>
      </c>
      <c r="B116" s="8"/>
      <c r="C116" s="8">
        <v>13.389271334786594</v>
      </c>
      <c r="D116" s="8">
        <v>12.346848667712539</v>
      </c>
      <c r="E116" s="8"/>
    </row>
    <row r="117" spans="1:7">
      <c r="A117" s="13">
        <v>45139</v>
      </c>
      <c r="B117" s="8"/>
      <c r="C117" s="8">
        <v>13.367968057802495</v>
      </c>
      <c r="D117" s="8">
        <v>12.263130448240974</v>
      </c>
      <c r="E117" s="8"/>
    </row>
    <row r="118" spans="1:7">
      <c r="A118" s="13">
        <v>45170</v>
      </c>
      <c r="B118" s="8"/>
      <c r="C118" s="8">
        <v>13.346664780818395</v>
      </c>
      <c r="D118" s="8">
        <v>12.179412228769408</v>
      </c>
      <c r="E118" s="8"/>
    </row>
    <row r="119" spans="1:7">
      <c r="A119" s="13">
        <v>45200</v>
      </c>
      <c r="B119" s="8"/>
      <c r="C119" s="8">
        <v>13.35514296519246</v>
      </c>
      <c r="D119" s="8">
        <v>12.151796019376309</v>
      </c>
      <c r="E119" s="8"/>
    </row>
    <row r="120" spans="1:7">
      <c r="A120" s="13">
        <v>45231</v>
      </c>
      <c r="B120" s="8"/>
      <c r="C120" s="8">
        <v>13.363621149566526</v>
      </c>
      <c r="D120" s="8">
        <v>12.124179809983209</v>
      </c>
      <c r="E120" s="8"/>
    </row>
    <row r="121" spans="1:7">
      <c r="A121" s="13">
        <v>45261</v>
      </c>
      <c r="B121" s="8"/>
      <c r="C121" s="8">
        <v>13.372099333940593</v>
      </c>
      <c r="D121" s="8">
        <v>12.096563600590109</v>
      </c>
      <c r="E121" s="8"/>
    </row>
    <row r="122" spans="1:7">
      <c r="A122" s="13"/>
      <c r="B122" s="8"/>
      <c r="C122" s="8"/>
      <c r="D122" s="8"/>
      <c r="E122" s="8"/>
    </row>
    <row r="123" spans="1:7">
      <c r="A123" s="13"/>
      <c r="B123" s="8"/>
      <c r="C123" s="8"/>
      <c r="D123" s="8"/>
      <c r="E123" s="8"/>
    </row>
    <row r="124" spans="1:7">
      <c r="A124" s="13"/>
      <c r="B124" s="8"/>
      <c r="C124" s="8"/>
      <c r="D124" s="8"/>
      <c r="E124" s="8"/>
      <c r="G124" s="1" t="s">
        <v>38</v>
      </c>
    </row>
    <row r="125" spans="1:7">
      <c r="A125" s="13"/>
      <c r="B125" s="8"/>
      <c r="C125" s="8"/>
      <c r="D125" s="8"/>
      <c r="E125" s="8"/>
    </row>
    <row r="126" spans="1:7">
      <c r="A126" s="13"/>
      <c r="B126" s="8"/>
      <c r="C126" s="8"/>
      <c r="D126" s="8"/>
      <c r="E126" s="8"/>
    </row>
    <row r="127" spans="1:7">
      <c r="A127" s="13"/>
      <c r="B127" s="8"/>
      <c r="C127" s="8"/>
      <c r="D127" s="8"/>
      <c r="E127" s="8"/>
    </row>
    <row r="128" spans="1:7">
      <c r="A128" s="13"/>
      <c r="B128" s="8"/>
      <c r="C128" s="8"/>
      <c r="D128" s="8"/>
      <c r="E128" s="8"/>
    </row>
    <row r="129" spans="1:5">
      <c r="A129" s="13"/>
      <c r="B129" s="8"/>
      <c r="C129" s="8"/>
      <c r="D129" s="8"/>
      <c r="E129" s="8"/>
    </row>
    <row r="130" spans="1:5">
      <c r="A130" s="13"/>
      <c r="B130" s="8"/>
      <c r="C130" s="8"/>
      <c r="D130" s="8"/>
      <c r="E130" s="8"/>
    </row>
    <row r="131" spans="1:5">
      <c r="A131" s="13"/>
      <c r="B131" s="8"/>
      <c r="C131" s="8"/>
      <c r="D131" s="8"/>
      <c r="E131" s="8"/>
    </row>
    <row r="132" spans="1:5">
      <c r="A132" s="13"/>
      <c r="B132" s="8"/>
      <c r="C132" s="8"/>
      <c r="D132" s="8"/>
      <c r="E132" s="8"/>
    </row>
  </sheetData>
  <pageMargins left="0.7" right="0.7" top="0.75" bottom="0.75" header="0.3" footer="0.3"/>
  <pageSetup scale="6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AF2A-6F48-489F-9445-F55637C4FA8C}">
  <dimension ref="A1:K404"/>
  <sheetViews>
    <sheetView showGridLines="0" view="pageBreakPreview" zoomScale="70" zoomScaleNormal="55" zoomScaleSheetLayoutView="70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J74" sqref="J74"/>
    </sheetView>
  </sheetViews>
  <sheetFormatPr baseColWidth="10" defaultColWidth="11.42578125" defaultRowHeight="14.25"/>
  <cols>
    <col min="1" max="1" width="11.42578125" style="1"/>
    <col min="2" max="2" width="12" style="1" customWidth="1"/>
    <col min="3" max="3" width="11.28515625" style="1" customWidth="1"/>
    <col min="4" max="4" width="11.85546875" style="1" bestFit="1" customWidth="1"/>
    <col min="5" max="5" width="14.42578125" style="1" customWidth="1"/>
    <col min="6" max="6" width="11.85546875" style="1" bestFit="1" customWidth="1"/>
    <col min="7" max="16384" width="11.42578125" style="1"/>
  </cols>
  <sheetData>
    <row r="1" spans="1:6" ht="26.25">
      <c r="A1" s="68" t="s">
        <v>0</v>
      </c>
      <c r="B1" s="69" t="s">
        <v>6</v>
      </c>
      <c r="C1" s="70" t="s">
        <v>31</v>
      </c>
      <c r="D1" s="70" t="s">
        <v>32</v>
      </c>
      <c r="E1" s="70"/>
      <c r="F1" s="71"/>
    </row>
    <row r="2" spans="1:6">
      <c r="A2" s="72">
        <v>42094</v>
      </c>
      <c r="B2" s="73">
        <v>12.693232241103061</v>
      </c>
      <c r="C2" s="73"/>
    </row>
    <row r="3" spans="1:6">
      <c r="A3" s="72">
        <v>42185</v>
      </c>
      <c r="B3" s="73">
        <v>12.850487495356367</v>
      </c>
      <c r="C3" s="73"/>
    </row>
    <row r="4" spans="1:6">
      <c r="A4" s="72">
        <v>42277</v>
      </c>
      <c r="B4" s="73">
        <v>12.287487785011837</v>
      </c>
      <c r="C4" s="73"/>
    </row>
    <row r="5" spans="1:6">
      <c r="A5" s="72">
        <v>42369</v>
      </c>
      <c r="B5" s="73">
        <v>12.075958081774655</v>
      </c>
      <c r="C5" s="73"/>
    </row>
    <row r="6" spans="1:6">
      <c r="A6" s="72">
        <v>42460</v>
      </c>
      <c r="B6" s="73">
        <v>13.01744075023222</v>
      </c>
      <c r="C6" s="73"/>
    </row>
    <row r="7" spans="1:6">
      <c r="A7" s="72">
        <v>42551</v>
      </c>
      <c r="B7" s="73">
        <v>13.042560299870326</v>
      </c>
      <c r="C7" s="73"/>
    </row>
    <row r="8" spans="1:6">
      <c r="A8" s="72">
        <v>42643</v>
      </c>
      <c r="B8" s="73">
        <v>13.171932187202543</v>
      </c>
      <c r="C8" s="73"/>
    </row>
    <row r="9" spans="1:6">
      <c r="A9" s="72">
        <v>42735</v>
      </c>
      <c r="B9" s="73">
        <v>13.014157714440389</v>
      </c>
      <c r="C9" s="73"/>
    </row>
    <row r="10" spans="1:6">
      <c r="A10" s="72">
        <v>42825</v>
      </c>
      <c r="B10" s="73">
        <v>13.636296632280306</v>
      </c>
      <c r="C10" s="73"/>
    </row>
    <row r="11" spans="1:6">
      <c r="A11" s="72">
        <v>42916</v>
      </c>
      <c r="B11" s="73">
        <v>13.859445747657254</v>
      </c>
      <c r="C11" s="73"/>
    </row>
    <row r="12" spans="1:6">
      <c r="A12" s="72">
        <v>43008</v>
      </c>
      <c r="B12" s="73">
        <v>13.537396637201571</v>
      </c>
      <c r="C12" s="73"/>
    </row>
    <row r="13" spans="1:6">
      <c r="A13" s="72">
        <v>43100</v>
      </c>
      <c r="B13" s="73">
        <v>13.648277010382968</v>
      </c>
      <c r="C13" s="73"/>
    </row>
    <row r="14" spans="1:6">
      <c r="A14" s="72">
        <v>43190</v>
      </c>
      <c r="B14" s="73">
        <v>13.501013326980674</v>
      </c>
      <c r="C14" s="73"/>
    </row>
    <row r="15" spans="1:6">
      <c r="A15" s="72">
        <v>43281</v>
      </c>
      <c r="B15" s="73">
        <v>13.469801285820212</v>
      </c>
      <c r="C15" s="73"/>
    </row>
    <row r="16" spans="1:6">
      <c r="A16" s="72">
        <v>43373</v>
      </c>
      <c r="B16" s="73">
        <v>13.555444197624267</v>
      </c>
      <c r="C16" s="73"/>
    </row>
    <row r="17" spans="1:9">
      <c r="A17" s="72">
        <v>43465</v>
      </c>
      <c r="B17" s="73">
        <v>13.502303577665515</v>
      </c>
      <c r="C17" s="73"/>
    </row>
    <row r="18" spans="1:9">
      <c r="A18" s="72">
        <v>43555</v>
      </c>
      <c r="B18" s="73">
        <v>13.297280929889743</v>
      </c>
      <c r="C18" s="73"/>
    </row>
    <row r="19" spans="1:9">
      <c r="A19" s="72">
        <v>43646</v>
      </c>
      <c r="B19" s="73">
        <v>13.200144195354568</v>
      </c>
      <c r="C19" s="73"/>
    </row>
    <row r="20" spans="1:9">
      <c r="A20" s="72">
        <v>43738</v>
      </c>
      <c r="B20" s="73">
        <v>12.97452726567723</v>
      </c>
      <c r="C20" s="73"/>
    </row>
    <row r="21" spans="1:9">
      <c r="A21" s="72">
        <v>43830</v>
      </c>
      <c r="B21" s="73">
        <v>12.758579572785466</v>
      </c>
      <c r="C21" s="73"/>
    </row>
    <row r="22" spans="1:9">
      <c r="A22" s="72">
        <v>43921</v>
      </c>
      <c r="B22" s="73">
        <v>12.357129145343741</v>
      </c>
      <c r="D22" s="73"/>
    </row>
    <row r="23" spans="1:9">
      <c r="A23" s="72">
        <v>44012</v>
      </c>
      <c r="B23" s="73">
        <v>12.522776329550029</v>
      </c>
      <c r="C23" s="73"/>
    </row>
    <row r="24" spans="1:9">
      <c r="A24" s="72">
        <v>44104</v>
      </c>
      <c r="B24" s="73">
        <v>13.542482806173192</v>
      </c>
      <c r="C24" s="73"/>
    </row>
    <row r="25" spans="1:9">
      <c r="A25" s="72">
        <v>44196</v>
      </c>
      <c r="B25" s="48">
        <v>13.909608294069683</v>
      </c>
      <c r="C25" s="48"/>
    </row>
    <row r="26" spans="1:9">
      <c r="A26" s="72">
        <v>44286</v>
      </c>
      <c r="B26" s="48">
        <v>15.299566200432377</v>
      </c>
      <c r="C26" s="48"/>
      <c r="I26" s="1" t="s">
        <v>48</v>
      </c>
    </row>
    <row r="27" spans="1:9">
      <c r="A27" s="72">
        <v>44377</v>
      </c>
      <c r="B27" s="48">
        <v>16.010358292454736</v>
      </c>
      <c r="C27" s="48"/>
    </row>
    <row r="28" spans="1:9">
      <c r="A28" s="72">
        <v>44469</v>
      </c>
      <c r="B28" s="48">
        <v>16.153362770528414</v>
      </c>
      <c r="C28" s="48"/>
    </row>
    <row r="29" spans="1:9">
      <c r="A29" s="72">
        <v>44561</v>
      </c>
      <c r="B29" s="48">
        <v>16.23020681360104</v>
      </c>
      <c r="C29" s="74">
        <v>16.251635535709681</v>
      </c>
      <c r="D29" s="74">
        <v>16.251635535709681</v>
      </c>
      <c r="E29" s="74"/>
      <c r="F29" s="74"/>
    </row>
    <row r="30" spans="1:9">
      <c r="A30" s="72">
        <v>44651</v>
      </c>
      <c r="B30" s="48"/>
      <c r="C30" s="75">
        <v>16.110717354647818</v>
      </c>
      <c r="D30" s="75">
        <v>15.941274524461424</v>
      </c>
      <c r="E30" s="76"/>
      <c r="F30" s="74"/>
    </row>
    <row r="31" spans="1:9">
      <c r="A31" s="72">
        <v>44742</v>
      </c>
      <c r="B31" s="48"/>
      <c r="C31" s="75">
        <v>15.417349848386927</v>
      </c>
      <c r="D31" s="75">
        <v>15.190112095542213</v>
      </c>
      <c r="E31" s="76"/>
      <c r="F31" s="74"/>
    </row>
    <row r="32" spans="1:9">
      <c r="A32" s="72">
        <v>44834</v>
      </c>
      <c r="B32" s="48"/>
      <c r="C32" s="75">
        <v>15.180585778386623</v>
      </c>
      <c r="D32" s="75">
        <v>14.745591012901984</v>
      </c>
      <c r="E32" s="76"/>
      <c r="F32" s="74"/>
    </row>
    <row r="33" spans="1:9">
      <c r="A33" s="72">
        <v>44926</v>
      </c>
      <c r="B33" s="48"/>
      <c r="C33" s="75">
        <v>14.95388894330924</v>
      </c>
      <c r="D33" s="75">
        <v>14.47629127069755</v>
      </c>
      <c r="E33" s="76"/>
      <c r="F33" s="74"/>
    </row>
    <row r="34" spans="1:9">
      <c r="A34" s="72">
        <v>45016</v>
      </c>
      <c r="B34" s="48"/>
      <c r="C34" s="75">
        <v>14.501489126214462</v>
      </c>
      <c r="D34" s="75">
        <v>13.919375359039451</v>
      </c>
      <c r="E34" s="76"/>
      <c r="F34" s="74"/>
    </row>
    <row r="35" spans="1:9">
      <c r="A35" s="72">
        <v>45107</v>
      </c>
      <c r="B35" s="48"/>
      <c r="C35" s="75">
        <v>13.959837159343373</v>
      </c>
      <c r="D35" s="75">
        <v>13.331885366647436</v>
      </c>
      <c r="E35" s="76"/>
      <c r="F35" s="74"/>
    </row>
    <row r="36" spans="1:9">
      <c r="A36" s="72">
        <v>45199</v>
      </c>
      <c r="B36" s="48"/>
      <c r="C36" s="75">
        <v>13.909074511932978</v>
      </c>
      <c r="D36" s="75">
        <v>13.168052404840161</v>
      </c>
      <c r="E36" s="76"/>
      <c r="F36" s="74"/>
    </row>
    <row r="37" spans="1:9">
      <c r="A37" s="72">
        <v>45291</v>
      </c>
      <c r="B37" s="48"/>
      <c r="C37" s="75">
        <v>13.928671200992035</v>
      </c>
      <c r="D37" s="75">
        <v>13.117237414430155</v>
      </c>
      <c r="E37" s="76"/>
      <c r="F37" s="74"/>
    </row>
    <row r="38" spans="1:9">
      <c r="A38" s="72"/>
      <c r="B38" s="48"/>
      <c r="C38" s="75"/>
      <c r="D38" s="75"/>
      <c r="E38" s="77"/>
    </row>
    <row r="39" spans="1:9">
      <c r="A39" s="72"/>
      <c r="B39" s="48"/>
      <c r="C39" s="75"/>
      <c r="D39" s="75"/>
      <c r="E39" s="78"/>
    </row>
    <row r="40" spans="1:9">
      <c r="A40" s="72"/>
      <c r="B40" s="48"/>
      <c r="C40" s="75"/>
      <c r="D40" s="75"/>
      <c r="E40" s="78"/>
    </row>
    <row r="41" spans="1:9">
      <c r="A41" s="72"/>
      <c r="B41" s="48"/>
      <c r="C41" s="75"/>
      <c r="D41" s="75"/>
      <c r="E41" s="77"/>
    </row>
    <row r="42" spans="1:9">
      <c r="A42" s="72"/>
      <c r="B42" s="48"/>
      <c r="C42" s="75"/>
      <c r="D42" s="75"/>
      <c r="E42" s="78"/>
    </row>
    <row r="43" spans="1:9">
      <c r="A43" s="72"/>
      <c r="B43" s="48"/>
      <c r="C43" s="75"/>
      <c r="D43" s="75"/>
      <c r="E43" s="78"/>
    </row>
    <row r="44" spans="1:9">
      <c r="A44" s="72"/>
      <c r="B44" s="48"/>
      <c r="C44" s="75"/>
      <c r="D44" s="75"/>
      <c r="E44" s="77"/>
    </row>
    <row r="45" spans="1:9">
      <c r="A45" s="72"/>
      <c r="B45" s="48"/>
      <c r="C45" s="75"/>
      <c r="D45" s="75"/>
      <c r="E45" s="78"/>
    </row>
    <row r="46" spans="1:9">
      <c r="A46" s="72"/>
      <c r="B46" s="48"/>
      <c r="C46" s="75"/>
      <c r="D46" s="75"/>
      <c r="E46" s="78"/>
    </row>
    <row r="47" spans="1:9">
      <c r="A47" s="72"/>
      <c r="B47" s="48"/>
      <c r="C47" s="79"/>
      <c r="D47" s="75"/>
      <c r="E47" s="77"/>
    </row>
    <row r="48" spans="1:9">
      <c r="A48" s="72"/>
      <c r="B48" s="48"/>
      <c r="C48" s="75"/>
      <c r="D48" s="75"/>
      <c r="E48" s="78"/>
      <c r="I48" s="83" t="s">
        <v>49</v>
      </c>
    </row>
    <row r="49" spans="1:9">
      <c r="A49" s="72"/>
      <c r="B49" s="48"/>
      <c r="C49" s="75"/>
      <c r="D49" s="75"/>
      <c r="E49" s="78"/>
      <c r="I49" s="1" t="s">
        <v>38</v>
      </c>
    </row>
    <row r="50" spans="1:9">
      <c r="A50" s="72"/>
      <c r="B50" s="48"/>
      <c r="C50" s="79"/>
      <c r="D50" s="75"/>
      <c r="E50" s="77"/>
    </row>
    <row r="51" spans="1:9">
      <c r="A51" s="72"/>
      <c r="B51" s="48"/>
      <c r="C51" s="75"/>
      <c r="D51" s="75"/>
      <c r="E51" s="78"/>
    </row>
    <row r="52" spans="1:9">
      <c r="A52" s="72"/>
      <c r="B52" s="48"/>
      <c r="C52" s="75"/>
      <c r="D52" s="75"/>
      <c r="E52" s="78"/>
    </row>
    <row r="53" spans="1:9">
      <c r="A53" s="72"/>
      <c r="B53" s="48"/>
      <c r="C53" s="79"/>
      <c r="D53" s="75"/>
      <c r="E53" s="77"/>
    </row>
    <row r="54" spans="1:9">
      <c r="A54" s="72"/>
      <c r="B54" s="48"/>
      <c r="C54" s="48"/>
    </row>
    <row r="55" spans="1:9">
      <c r="A55" s="72"/>
      <c r="B55" s="48"/>
      <c r="C55" s="48"/>
    </row>
    <row r="56" spans="1:9">
      <c r="A56" s="72"/>
      <c r="B56" s="48"/>
      <c r="C56" s="48"/>
    </row>
    <row r="57" spans="1:9">
      <c r="A57" s="72"/>
      <c r="B57" s="48"/>
      <c r="C57" s="48"/>
    </row>
    <row r="58" spans="1:9">
      <c r="A58" s="72"/>
      <c r="B58" s="48"/>
      <c r="C58" s="48"/>
    </row>
    <row r="59" spans="1:9">
      <c r="A59" s="72"/>
      <c r="B59" s="48"/>
      <c r="C59" s="48"/>
    </row>
    <row r="60" spans="1:9">
      <c r="A60" s="72"/>
      <c r="B60" s="48"/>
      <c r="C60" s="48"/>
    </row>
    <row r="61" spans="1:9">
      <c r="A61" s="72"/>
      <c r="B61" s="48"/>
      <c r="C61" s="48"/>
    </row>
    <row r="62" spans="1:9">
      <c r="A62" s="72"/>
      <c r="B62" s="48"/>
      <c r="C62" s="48"/>
    </row>
    <row r="63" spans="1:9">
      <c r="A63" s="72"/>
      <c r="B63" s="48"/>
      <c r="C63" s="48"/>
    </row>
    <row r="64" spans="1:9">
      <c r="A64" s="72"/>
      <c r="B64" s="48"/>
      <c r="C64" s="48"/>
    </row>
    <row r="65" spans="1:3">
      <c r="A65" s="72"/>
      <c r="B65" s="48"/>
      <c r="C65" s="48"/>
    </row>
    <row r="66" spans="1:3">
      <c r="A66" s="72"/>
      <c r="B66" s="48"/>
      <c r="C66" s="48"/>
    </row>
    <row r="67" spans="1:3">
      <c r="A67" s="72"/>
      <c r="B67" s="48"/>
      <c r="C67" s="48"/>
    </row>
    <row r="68" spans="1:3">
      <c r="A68" s="72"/>
      <c r="B68" s="80"/>
      <c r="C68" s="80"/>
    </row>
    <row r="69" spans="1:3">
      <c r="A69" s="72"/>
      <c r="B69" s="80"/>
      <c r="C69" s="80"/>
    </row>
    <row r="70" spans="1:3">
      <c r="A70" s="72"/>
      <c r="B70" s="80"/>
      <c r="C70" s="80"/>
    </row>
    <row r="71" spans="1:3">
      <c r="A71" s="72"/>
      <c r="B71" s="80"/>
      <c r="C71" s="80"/>
    </row>
    <row r="72" spans="1:3">
      <c r="A72" s="72"/>
      <c r="B72" s="80"/>
      <c r="C72" s="80"/>
    </row>
    <row r="73" spans="1:3">
      <c r="A73" s="72"/>
      <c r="B73" s="80"/>
      <c r="C73" s="80"/>
    </row>
    <row r="74" spans="1:3">
      <c r="A74" s="72"/>
      <c r="B74" s="80"/>
      <c r="C74" s="80"/>
    </row>
    <row r="75" spans="1:3">
      <c r="A75" s="72"/>
      <c r="B75" s="80"/>
      <c r="C75" s="80"/>
    </row>
    <row r="76" spans="1:3">
      <c r="A76" s="72"/>
      <c r="B76" s="80"/>
      <c r="C76" s="80"/>
    </row>
    <row r="77" spans="1:3">
      <c r="A77" s="72"/>
      <c r="B77" s="80"/>
      <c r="C77" s="80"/>
    </row>
    <row r="78" spans="1:3">
      <c r="A78" s="72"/>
      <c r="B78" s="80"/>
      <c r="C78" s="80"/>
    </row>
    <row r="79" spans="1:3">
      <c r="A79" s="72"/>
      <c r="B79" s="80"/>
      <c r="C79" s="80"/>
    </row>
    <row r="80" spans="1:3">
      <c r="A80" s="72"/>
      <c r="B80" s="80"/>
      <c r="C80" s="80"/>
    </row>
    <row r="81" spans="1:3">
      <c r="A81" s="72"/>
      <c r="B81" s="80"/>
      <c r="C81" s="80"/>
    </row>
    <row r="82" spans="1:3">
      <c r="A82" s="72"/>
      <c r="B82" s="80"/>
      <c r="C82" s="80"/>
    </row>
    <row r="83" spans="1:3">
      <c r="A83" s="72"/>
      <c r="B83" s="80"/>
      <c r="C83" s="80"/>
    </row>
    <row r="84" spans="1:3">
      <c r="A84" s="72"/>
      <c r="B84" s="80"/>
      <c r="C84" s="80"/>
    </row>
    <row r="85" spans="1:3">
      <c r="A85" s="72"/>
      <c r="B85" s="80"/>
      <c r="C85" s="80"/>
    </row>
    <row r="86" spans="1:3">
      <c r="A86" s="72"/>
      <c r="B86" s="80"/>
      <c r="C86" s="80"/>
    </row>
    <row r="87" spans="1:3">
      <c r="A87" s="72"/>
      <c r="B87" s="80"/>
      <c r="C87" s="80"/>
    </row>
    <row r="88" spans="1:3">
      <c r="A88" s="72"/>
      <c r="B88" s="80"/>
      <c r="C88" s="80"/>
    </row>
    <row r="89" spans="1:3">
      <c r="A89" s="72"/>
      <c r="B89" s="80"/>
      <c r="C89" s="80"/>
    </row>
    <row r="90" spans="1:3">
      <c r="A90" s="72"/>
      <c r="B90" s="80"/>
      <c r="C90" s="80"/>
    </row>
    <row r="91" spans="1:3">
      <c r="A91" s="72"/>
      <c r="B91" s="80"/>
      <c r="C91" s="80"/>
    </row>
    <row r="92" spans="1:3">
      <c r="A92" s="72"/>
      <c r="B92" s="80"/>
      <c r="C92" s="80"/>
    </row>
    <row r="93" spans="1:3">
      <c r="A93" s="72"/>
      <c r="B93" s="80"/>
      <c r="C93" s="80"/>
    </row>
    <row r="94" spans="1:3">
      <c r="A94" s="72"/>
      <c r="B94" s="80"/>
      <c r="C94" s="80"/>
    </row>
    <row r="95" spans="1:3">
      <c r="A95" s="72"/>
      <c r="B95" s="80"/>
      <c r="C95" s="80"/>
    </row>
    <row r="96" spans="1:3">
      <c r="A96" s="72"/>
      <c r="B96" s="80"/>
      <c r="C96" s="80"/>
    </row>
    <row r="97" spans="1:3">
      <c r="A97" s="72"/>
      <c r="B97" s="80"/>
      <c r="C97" s="80"/>
    </row>
    <row r="98" spans="1:3">
      <c r="A98" s="72"/>
      <c r="B98" s="80"/>
      <c r="C98" s="80"/>
    </row>
    <row r="99" spans="1:3">
      <c r="A99" s="72"/>
      <c r="B99" s="80"/>
      <c r="C99" s="80"/>
    </row>
    <row r="100" spans="1:3">
      <c r="A100" s="72"/>
      <c r="B100" s="80"/>
      <c r="C100" s="80"/>
    </row>
    <row r="101" spans="1:3">
      <c r="A101" s="72"/>
      <c r="B101" s="80"/>
      <c r="C101" s="80"/>
    </row>
    <row r="102" spans="1:3">
      <c r="A102" s="72"/>
      <c r="B102" s="80"/>
      <c r="C102" s="80"/>
    </row>
    <row r="103" spans="1:3">
      <c r="A103" s="72"/>
      <c r="B103" s="80"/>
      <c r="C103" s="80"/>
    </row>
    <row r="104" spans="1:3">
      <c r="A104" s="72"/>
      <c r="B104" s="80"/>
      <c r="C104" s="80"/>
    </row>
    <row r="105" spans="1:3">
      <c r="A105" s="72"/>
      <c r="B105" s="80"/>
      <c r="C105" s="80"/>
    </row>
    <row r="106" spans="1:3">
      <c r="A106" s="72"/>
      <c r="B106" s="80"/>
      <c r="C106" s="80"/>
    </row>
    <row r="107" spans="1:3">
      <c r="A107" s="72"/>
      <c r="B107" s="80"/>
      <c r="C107" s="80"/>
    </row>
    <row r="108" spans="1:3">
      <c r="A108" s="72"/>
      <c r="B108" s="80"/>
      <c r="C108" s="80"/>
    </row>
    <row r="109" spans="1:3">
      <c r="A109" s="72"/>
      <c r="B109" s="80"/>
      <c r="C109" s="80"/>
    </row>
    <row r="110" spans="1:3">
      <c r="A110" s="72"/>
      <c r="B110" s="80"/>
      <c r="C110" s="80"/>
    </row>
    <row r="111" spans="1:3">
      <c r="A111" s="72"/>
      <c r="B111" s="80"/>
      <c r="C111" s="80"/>
    </row>
    <row r="112" spans="1:3">
      <c r="A112" s="72"/>
      <c r="B112" s="80"/>
      <c r="C112" s="80"/>
    </row>
    <row r="113" spans="1:3">
      <c r="A113" s="72"/>
      <c r="B113" s="80"/>
      <c r="C113" s="80"/>
    </row>
    <row r="114" spans="1:3">
      <c r="A114" s="72"/>
      <c r="B114" s="80"/>
      <c r="C114" s="80"/>
    </row>
    <row r="115" spans="1:3">
      <c r="A115" s="72"/>
      <c r="B115" s="80"/>
      <c r="C115" s="80"/>
    </row>
    <row r="116" spans="1:3">
      <c r="A116" s="72"/>
      <c r="B116" s="80"/>
      <c r="C116" s="80"/>
    </row>
    <row r="117" spans="1:3">
      <c r="A117" s="72"/>
      <c r="B117" s="80"/>
      <c r="C117" s="80"/>
    </row>
    <row r="118" spans="1:3">
      <c r="A118" s="72"/>
      <c r="B118" s="80"/>
      <c r="C118" s="80"/>
    </row>
    <row r="119" spans="1:3">
      <c r="A119" s="72"/>
      <c r="B119" s="80"/>
      <c r="C119" s="80"/>
    </row>
    <row r="120" spans="1:3">
      <c r="A120" s="72"/>
      <c r="B120" s="80"/>
      <c r="C120" s="80"/>
    </row>
    <row r="121" spans="1:3">
      <c r="A121" s="72"/>
      <c r="B121" s="80"/>
      <c r="C121" s="80"/>
    </row>
    <row r="122" spans="1:3">
      <c r="A122" s="72"/>
      <c r="B122" s="80"/>
      <c r="C122" s="80"/>
    </row>
    <row r="123" spans="1:3">
      <c r="A123" s="72"/>
      <c r="B123" s="80"/>
      <c r="C123" s="80"/>
    </row>
    <row r="124" spans="1:3">
      <c r="A124" s="72"/>
      <c r="B124" s="80"/>
      <c r="C124" s="80"/>
    </row>
    <row r="125" spans="1:3">
      <c r="A125" s="72"/>
      <c r="B125" s="80"/>
      <c r="C125" s="80"/>
    </row>
    <row r="126" spans="1:3">
      <c r="A126" s="72"/>
      <c r="B126" s="80"/>
      <c r="C126" s="80"/>
    </row>
    <row r="127" spans="1:3">
      <c r="A127" s="72"/>
      <c r="B127" s="80"/>
      <c r="C127" s="80"/>
    </row>
    <row r="128" spans="1:3">
      <c r="A128" s="72"/>
      <c r="B128" s="80"/>
      <c r="C128" s="80"/>
    </row>
    <row r="129" spans="1:3">
      <c r="A129" s="72"/>
      <c r="B129" s="80"/>
      <c r="C129" s="80"/>
    </row>
    <row r="130" spans="1:3">
      <c r="A130" s="72"/>
      <c r="B130" s="80"/>
      <c r="C130" s="80"/>
    </row>
    <row r="131" spans="1:3">
      <c r="A131" s="72"/>
      <c r="B131" s="80"/>
      <c r="C131" s="80"/>
    </row>
    <row r="132" spans="1:3">
      <c r="A132" s="72"/>
      <c r="B132" s="80"/>
      <c r="C132" s="80"/>
    </row>
    <row r="133" spans="1:3">
      <c r="A133" s="72"/>
      <c r="B133" s="80"/>
      <c r="C133" s="80"/>
    </row>
    <row r="134" spans="1:3">
      <c r="A134" s="72"/>
      <c r="B134" s="80"/>
      <c r="C134" s="80"/>
    </row>
    <row r="135" spans="1:3">
      <c r="A135" s="72"/>
      <c r="B135" s="80"/>
      <c r="C135" s="80"/>
    </row>
    <row r="136" spans="1:3">
      <c r="A136" s="72"/>
      <c r="B136" s="80"/>
      <c r="C136" s="80"/>
    </row>
    <row r="137" spans="1:3">
      <c r="A137" s="72"/>
      <c r="B137" s="80"/>
      <c r="C137" s="80"/>
    </row>
    <row r="138" spans="1:3">
      <c r="A138" s="72"/>
      <c r="B138" s="80"/>
      <c r="C138" s="80"/>
    </row>
    <row r="139" spans="1:3">
      <c r="A139" s="72"/>
      <c r="B139" s="80"/>
      <c r="C139" s="80"/>
    </row>
    <row r="140" spans="1:3">
      <c r="A140" s="72"/>
      <c r="B140" s="80"/>
      <c r="C140" s="80"/>
    </row>
    <row r="141" spans="1:3">
      <c r="A141" s="72"/>
      <c r="B141" s="80"/>
      <c r="C141" s="80"/>
    </row>
    <row r="142" spans="1:3">
      <c r="A142" s="72"/>
      <c r="B142" s="80"/>
      <c r="C142" s="80"/>
    </row>
    <row r="143" spans="1:3">
      <c r="A143" s="72"/>
      <c r="B143" s="80"/>
      <c r="C143" s="80"/>
    </row>
    <row r="144" spans="1:3">
      <c r="A144" s="72"/>
      <c r="B144" s="80"/>
      <c r="C144" s="80"/>
    </row>
    <row r="145" spans="1:3">
      <c r="A145" s="72"/>
      <c r="B145" s="80"/>
      <c r="C145" s="80"/>
    </row>
    <row r="146" spans="1:3">
      <c r="A146" s="72"/>
      <c r="B146" s="80"/>
      <c r="C146" s="80"/>
    </row>
    <row r="147" spans="1:3">
      <c r="A147" s="72"/>
      <c r="B147" s="80"/>
      <c r="C147" s="80"/>
    </row>
    <row r="148" spans="1:3">
      <c r="A148" s="72"/>
      <c r="B148" s="80"/>
      <c r="C148" s="80"/>
    </row>
    <row r="149" spans="1:3">
      <c r="A149" s="72"/>
      <c r="B149" s="80"/>
      <c r="C149" s="80"/>
    </row>
    <row r="150" spans="1:3">
      <c r="A150" s="72"/>
      <c r="B150" s="80"/>
      <c r="C150" s="80"/>
    </row>
    <row r="151" spans="1:3">
      <c r="A151" s="72"/>
      <c r="B151" s="80"/>
      <c r="C151" s="80"/>
    </row>
    <row r="152" spans="1:3">
      <c r="A152" s="72"/>
      <c r="B152" s="80"/>
      <c r="C152" s="80"/>
    </row>
    <row r="153" spans="1:3">
      <c r="A153" s="72"/>
      <c r="B153" s="80"/>
      <c r="C153" s="80"/>
    </row>
    <row r="154" spans="1:3">
      <c r="A154" s="72"/>
      <c r="B154" s="80"/>
      <c r="C154" s="80"/>
    </row>
    <row r="155" spans="1:3">
      <c r="A155" s="72"/>
      <c r="B155" s="80"/>
      <c r="C155" s="80"/>
    </row>
    <row r="156" spans="1:3">
      <c r="A156" s="72"/>
      <c r="B156" s="80"/>
      <c r="C156" s="80"/>
    </row>
    <row r="157" spans="1:3">
      <c r="A157" s="72"/>
      <c r="B157" s="80"/>
      <c r="C157" s="80"/>
    </row>
    <row r="158" spans="1:3">
      <c r="A158" s="72"/>
      <c r="B158" s="80"/>
      <c r="C158" s="80"/>
    </row>
    <row r="159" spans="1:3">
      <c r="A159" s="72"/>
      <c r="B159" s="80"/>
      <c r="C159" s="80"/>
    </row>
    <row r="160" spans="1:3">
      <c r="A160" s="72"/>
      <c r="B160" s="80"/>
      <c r="C160" s="80"/>
    </row>
    <row r="161" spans="1:3">
      <c r="A161" s="72"/>
      <c r="B161" s="80"/>
      <c r="C161" s="80"/>
    </row>
    <row r="162" spans="1:3">
      <c r="A162" s="72"/>
      <c r="B162" s="80"/>
      <c r="C162" s="80"/>
    </row>
    <row r="163" spans="1:3">
      <c r="A163" s="72"/>
      <c r="B163" s="80"/>
      <c r="C163" s="80"/>
    </row>
    <row r="164" spans="1:3">
      <c r="A164" s="72"/>
      <c r="B164" s="80"/>
      <c r="C164" s="80"/>
    </row>
    <row r="165" spans="1:3">
      <c r="A165" s="72"/>
      <c r="B165" s="80"/>
      <c r="C165" s="80"/>
    </row>
    <row r="166" spans="1:3">
      <c r="A166" s="72"/>
      <c r="B166" s="80"/>
      <c r="C166" s="80"/>
    </row>
    <row r="167" spans="1:3">
      <c r="A167" s="72"/>
      <c r="B167" s="80"/>
      <c r="C167" s="80"/>
    </row>
    <row r="168" spans="1:3">
      <c r="A168" s="72"/>
      <c r="B168" s="80"/>
      <c r="C168" s="80"/>
    </row>
    <row r="169" spans="1:3">
      <c r="A169" s="72"/>
      <c r="B169" s="80"/>
      <c r="C169" s="80"/>
    </row>
    <row r="170" spans="1:3">
      <c r="A170" s="72"/>
      <c r="B170" s="80"/>
      <c r="C170" s="80"/>
    </row>
    <row r="171" spans="1:3">
      <c r="A171" s="72"/>
      <c r="B171" s="80"/>
      <c r="C171" s="80"/>
    </row>
    <row r="172" spans="1:3">
      <c r="A172" s="72"/>
      <c r="B172" s="80"/>
      <c r="C172" s="80"/>
    </row>
    <row r="173" spans="1:3">
      <c r="A173" s="72"/>
      <c r="B173" s="80"/>
      <c r="C173" s="80"/>
    </row>
    <row r="174" spans="1:3">
      <c r="A174" s="72"/>
      <c r="B174" s="80"/>
      <c r="C174" s="80"/>
    </row>
    <row r="175" spans="1:3">
      <c r="A175" s="72"/>
      <c r="B175" s="80"/>
      <c r="C175" s="80"/>
    </row>
    <row r="176" spans="1:3">
      <c r="A176" s="72"/>
      <c r="B176" s="80"/>
      <c r="C176" s="80"/>
    </row>
    <row r="177" spans="1:3">
      <c r="A177" s="72"/>
      <c r="B177" s="80"/>
      <c r="C177" s="80"/>
    </row>
    <row r="178" spans="1:3">
      <c r="A178" s="72"/>
      <c r="B178" s="80"/>
      <c r="C178" s="80"/>
    </row>
    <row r="179" spans="1:3">
      <c r="A179" s="72"/>
      <c r="B179" s="80"/>
      <c r="C179" s="80"/>
    </row>
    <row r="180" spans="1:3">
      <c r="A180" s="72"/>
      <c r="B180" s="80"/>
      <c r="C180" s="80"/>
    </row>
    <row r="181" spans="1:3">
      <c r="A181" s="72"/>
      <c r="B181" s="80"/>
      <c r="C181" s="80"/>
    </row>
    <row r="182" spans="1:3">
      <c r="A182" s="72"/>
      <c r="B182" s="80"/>
      <c r="C182" s="80"/>
    </row>
    <row r="183" spans="1:3">
      <c r="A183" s="72"/>
      <c r="B183" s="80"/>
      <c r="C183" s="80"/>
    </row>
    <row r="184" spans="1:3">
      <c r="A184" s="72"/>
      <c r="B184" s="80"/>
      <c r="C184" s="80"/>
    </row>
    <row r="185" spans="1:3">
      <c r="A185" s="72"/>
      <c r="B185" s="80"/>
      <c r="C185" s="80"/>
    </row>
    <row r="186" spans="1:3">
      <c r="A186" s="72"/>
      <c r="B186" s="80"/>
      <c r="C186" s="80"/>
    </row>
    <row r="187" spans="1:3">
      <c r="A187" s="72"/>
      <c r="B187" s="80"/>
      <c r="C187" s="80"/>
    </row>
    <row r="188" spans="1:3">
      <c r="A188" s="72"/>
      <c r="B188" s="80"/>
      <c r="C188" s="80"/>
    </row>
    <row r="189" spans="1:3">
      <c r="A189" s="72"/>
      <c r="B189" s="80"/>
      <c r="C189" s="80"/>
    </row>
    <row r="190" spans="1:3">
      <c r="A190" s="72"/>
      <c r="B190" s="80"/>
      <c r="C190" s="80"/>
    </row>
    <row r="191" spans="1:3">
      <c r="A191" s="72"/>
      <c r="B191" s="80"/>
      <c r="C191" s="80"/>
    </row>
    <row r="192" spans="1:3">
      <c r="A192" s="72"/>
      <c r="B192" s="80"/>
      <c r="C192" s="80"/>
    </row>
    <row r="193" spans="1:3">
      <c r="A193" s="72"/>
      <c r="B193" s="80"/>
      <c r="C193" s="80"/>
    </row>
    <row r="194" spans="1:3">
      <c r="A194" s="72"/>
      <c r="B194" s="80"/>
      <c r="C194" s="80"/>
    </row>
    <row r="195" spans="1:3">
      <c r="A195" s="72"/>
      <c r="B195" s="80"/>
      <c r="C195" s="80"/>
    </row>
    <row r="196" spans="1:3">
      <c r="A196" s="72"/>
      <c r="B196" s="80"/>
      <c r="C196" s="80"/>
    </row>
    <row r="197" spans="1:3">
      <c r="A197" s="72"/>
      <c r="B197" s="80"/>
      <c r="C197" s="80"/>
    </row>
    <row r="198" spans="1:3">
      <c r="A198" s="72"/>
      <c r="B198" s="80"/>
      <c r="C198" s="80"/>
    </row>
    <row r="199" spans="1:3">
      <c r="A199" s="72"/>
      <c r="B199" s="80"/>
      <c r="C199" s="80"/>
    </row>
    <row r="200" spans="1:3">
      <c r="A200" s="72"/>
      <c r="B200" s="80"/>
      <c r="C200" s="80"/>
    </row>
    <row r="201" spans="1:3">
      <c r="A201" s="72"/>
      <c r="B201" s="80"/>
      <c r="C201" s="80"/>
    </row>
    <row r="202" spans="1:3">
      <c r="A202" s="72"/>
      <c r="B202" s="80"/>
      <c r="C202" s="80"/>
    </row>
    <row r="203" spans="1:3">
      <c r="A203" s="72"/>
      <c r="B203" s="80"/>
      <c r="C203" s="80"/>
    </row>
    <row r="204" spans="1:3">
      <c r="A204" s="72"/>
      <c r="B204" s="80"/>
      <c r="C204" s="80"/>
    </row>
    <row r="205" spans="1:3">
      <c r="A205" s="72"/>
      <c r="B205" s="80"/>
      <c r="C205" s="80"/>
    </row>
    <row r="206" spans="1:3">
      <c r="A206" s="72"/>
      <c r="B206" s="80"/>
      <c r="C206" s="80"/>
    </row>
    <row r="207" spans="1:3">
      <c r="A207" s="72"/>
      <c r="B207" s="80"/>
      <c r="C207" s="80"/>
    </row>
    <row r="208" spans="1:3">
      <c r="A208" s="72"/>
      <c r="B208" s="80"/>
      <c r="C208" s="80"/>
    </row>
    <row r="209" spans="1:3">
      <c r="A209" s="72"/>
      <c r="B209" s="80"/>
      <c r="C209" s="80"/>
    </row>
    <row r="210" spans="1:3">
      <c r="A210" s="72"/>
      <c r="B210" s="80"/>
      <c r="C210" s="80"/>
    </row>
    <row r="211" spans="1:3">
      <c r="A211" s="72"/>
      <c r="B211" s="80"/>
      <c r="C211" s="80"/>
    </row>
    <row r="212" spans="1:3">
      <c r="A212" s="72"/>
      <c r="B212" s="80"/>
      <c r="C212" s="80"/>
    </row>
    <row r="213" spans="1:3">
      <c r="A213" s="72"/>
      <c r="B213" s="80"/>
      <c r="C213" s="80"/>
    </row>
    <row r="214" spans="1:3">
      <c r="A214" s="72"/>
      <c r="B214" s="80"/>
      <c r="C214" s="80"/>
    </row>
    <row r="215" spans="1:3">
      <c r="A215" s="72"/>
      <c r="B215" s="80"/>
      <c r="C215" s="80"/>
    </row>
    <row r="216" spans="1:3">
      <c r="A216" s="72"/>
      <c r="B216" s="80"/>
      <c r="C216" s="80"/>
    </row>
    <row r="217" spans="1:3">
      <c r="A217" s="72"/>
      <c r="B217" s="80"/>
      <c r="C217" s="80"/>
    </row>
    <row r="218" spans="1:3">
      <c r="A218" s="72"/>
      <c r="B218" s="80"/>
      <c r="C218" s="80"/>
    </row>
    <row r="219" spans="1:3">
      <c r="A219" s="72"/>
      <c r="B219" s="80"/>
      <c r="C219" s="80"/>
    </row>
    <row r="220" spans="1:3">
      <c r="A220" s="72"/>
      <c r="B220" s="80"/>
      <c r="C220" s="80"/>
    </row>
    <row r="221" spans="1:3">
      <c r="A221" s="72"/>
      <c r="B221" s="80"/>
      <c r="C221" s="80"/>
    </row>
    <row r="222" spans="1:3">
      <c r="A222" s="72"/>
      <c r="B222" s="80"/>
      <c r="C222" s="80"/>
    </row>
    <row r="223" spans="1:3">
      <c r="A223" s="72"/>
      <c r="B223" s="80"/>
      <c r="C223" s="80"/>
    </row>
    <row r="224" spans="1:3">
      <c r="A224" s="72"/>
      <c r="B224" s="80"/>
      <c r="C224" s="80"/>
    </row>
    <row r="225" spans="1:3">
      <c r="A225" s="72"/>
      <c r="B225" s="80"/>
      <c r="C225" s="80"/>
    </row>
    <row r="226" spans="1:3">
      <c r="A226" s="72"/>
      <c r="B226" s="80"/>
      <c r="C226" s="80"/>
    </row>
    <row r="227" spans="1:3">
      <c r="A227" s="72"/>
      <c r="B227" s="80"/>
      <c r="C227" s="80"/>
    </row>
    <row r="228" spans="1:3">
      <c r="A228" s="72"/>
      <c r="B228" s="80"/>
      <c r="C228" s="80"/>
    </row>
    <row r="229" spans="1:3">
      <c r="A229" s="72"/>
      <c r="B229" s="80"/>
      <c r="C229" s="80"/>
    </row>
    <row r="230" spans="1:3">
      <c r="A230" s="72"/>
      <c r="B230" s="80"/>
      <c r="C230" s="80"/>
    </row>
    <row r="231" spans="1:3">
      <c r="A231" s="72"/>
      <c r="B231" s="80"/>
      <c r="C231" s="80"/>
    </row>
    <row r="232" spans="1:3">
      <c r="A232" s="72"/>
      <c r="B232" s="80"/>
      <c r="C232" s="80"/>
    </row>
    <row r="233" spans="1:3">
      <c r="A233" s="72"/>
      <c r="B233" s="80"/>
      <c r="C233" s="80"/>
    </row>
    <row r="234" spans="1:3">
      <c r="A234" s="72"/>
      <c r="B234" s="80"/>
      <c r="C234" s="80"/>
    </row>
    <row r="235" spans="1:3">
      <c r="A235" s="72"/>
      <c r="B235" s="80"/>
      <c r="C235" s="80"/>
    </row>
    <row r="236" spans="1:3">
      <c r="A236" s="72"/>
      <c r="B236" s="80"/>
      <c r="C236" s="80"/>
    </row>
    <row r="237" spans="1:3">
      <c r="A237" s="72"/>
      <c r="B237" s="80"/>
      <c r="C237" s="80"/>
    </row>
    <row r="238" spans="1:3">
      <c r="A238" s="72"/>
      <c r="B238" s="80"/>
      <c r="C238" s="80"/>
    </row>
    <row r="239" spans="1:3">
      <c r="A239" s="72"/>
      <c r="B239" s="80"/>
      <c r="C239" s="80"/>
    </row>
    <row r="240" spans="1:3">
      <c r="A240" s="72"/>
      <c r="B240" s="80"/>
      <c r="C240" s="80"/>
    </row>
    <row r="241" spans="1:3">
      <c r="A241" s="72"/>
      <c r="B241" s="80"/>
      <c r="C241" s="80"/>
    </row>
    <row r="242" spans="1:3">
      <c r="A242" s="72"/>
      <c r="B242" s="80"/>
      <c r="C242" s="80"/>
    </row>
    <row r="243" spans="1:3">
      <c r="A243" s="72"/>
      <c r="B243" s="80"/>
      <c r="C243" s="80"/>
    </row>
    <row r="244" spans="1:3">
      <c r="A244" s="72"/>
      <c r="B244" s="80"/>
      <c r="C244" s="80"/>
    </row>
    <row r="245" spans="1:3">
      <c r="A245" s="72"/>
      <c r="B245" s="80"/>
      <c r="C245" s="80"/>
    </row>
    <row r="246" spans="1:3">
      <c r="A246" s="72"/>
      <c r="B246" s="80"/>
      <c r="C246" s="80"/>
    </row>
    <row r="247" spans="1:3">
      <c r="A247" s="72"/>
      <c r="B247" s="80"/>
      <c r="C247" s="80"/>
    </row>
    <row r="248" spans="1:3">
      <c r="A248" s="72"/>
      <c r="B248" s="80"/>
      <c r="C248" s="80"/>
    </row>
    <row r="249" spans="1:3">
      <c r="A249" s="72"/>
      <c r="B249" s="80"/>
      <c r="C249" s="80"/>
    </row>
    <row r="250" spans="1:3">
      <c r="A250" s="72"/>
      <c r="B250" s="80"/>
      <c r="C250" s="80"/>
    </row>
    <row r="251" spans="1:3">
      <c r="A251" s="72"/>
      <c r="B251" s="80"/>
      <c r="C251" s="80"/>
    </row>
    <row r="252" spans="1:3">
      <c r="A252" s="72"/>
      <c r="B252" s="80"/>
      <c r="C252" s="80"/>
    </row>
    <row r="253" spans="1:3">
      <c r="A253" s="72"/>
      <c r="B253" s="80"/>
      <c r="C253" s="80"/>
    </row>
    <row r="254" spans="1:3">
      <c r="A254" s="72"/>
      <c r="B254" s="80"/>
      <c r="C254" s="80"/>
    </row>
    <row r="255" spans="1:3">
      <c r="A255" s="72"/>
      <c r="B255" s="80"/>
      <c r="C255" s="80"/>
    </row>
    <row r="256" spans="1:3">
      <c r="A256" s="72"/>
      <c r="B256" s="80"/>
      <c r="C256" s="80"/>
    </row>
    <row r="257" spans="1:3">
      <c r="A257" s="72"/>
      <c r="B257" s="80"/>
      <c r="C257" s="80"/>
    </row>
    <row r="258" spans="1:3">
      <c r="A258" s="72"/>
      <c r="B258" s="80"/>
      <c r="C258" s="80"/>
    </row>
    <row r="259" spans="1:3">
      <c r="A259" s="72"/>
      <c r="B259" s="80"/>
      <c r="C259" s="80"/>
    </row>
    <row r="260" spans="1:3">
      <c r="A260" s="72"/>
      <c r="B260" s="80"/>
      <c r="C260" s="80"/>
    </row>
    <row r="261" spans="1:3">
      <c r="A261" s="72"/>
      <c r="B261" s="80"/>
      <c r="C261" s="80"/>
    </row>
    <row r="262" spans="1:3">
      <c r="A262" s="72"/>
      <c r="B262" s="80"/>
      <c r="C262" s="80"/>
    </row>
    <row r="263" spans="1:3">
      <c r="A263" s="72"/>
      <c r="B263" s="80"/>
      <c r="C263" s="80"/>
    </row>
    <row r="264" spans="1:3">
      <c r="A264" s="72"/>
      <c r="B264" s="80"/>
      <c r="C264" s="80"/>
    </row>
    <row r="265" spans="1:3">
      <c r="A265" s="72"/>
      <c r="B265" s="80"/>
      <c r="C265" s="80"/>
    </row>
    <row r="266" spans="1:3">
      <c r="A266" s="72"/>
      <c r="B266" s="80"/>
      <c r="C266" s="80"/>
    </row>
    <row r="267" spans="1:3">
      <c r="A267" s="72"/>
      <c r="B267" s="80"/>
      <c r="C267" s="80"/>
    </row>
    <row r="268" spans="1:3">
      <c r="A268" s="72"/>
      <c r="B268" s="80"/>
      <c r="C268" s="80"/>
    </row>
    <row r="269" spans="1:3">
      <c r="A269" s="72"/>
      <c r="B269" s="80"/>
      <c r="C269" s="80"/>
    </row>
    <row r="270" spans="1:3">
      <c r="A270" s="72"/>
      <c r="B270" s="80"/>
      <c r="C270" s="80"/>
    </row>
    <row r="271" spans="1:3">
      <c r="A271" s="72"/>
      <c r="B271" s="80"/>
      <c r="C271" s="80"/>
    </row>
    <row r="272" spans="1:3">
      <c r="A272" s="72"/>
      <c r="B272" s="80"/>
      <c r="C272" s="80"/>
    </row>
    <row r="273" spans="1:3">
      <c r="A273" s="72"/>
      <c r="B273" s="80"/>
      <c r="C273" s="80"/>
    </row>
    <row r="274" spans="1:3">
      <c r="A274" s="72"/>
      <c r="B274" s="80"/>
      <c r="C274" s="80"/>
    </row>
    <row r="275" spans="1:3">
      <c r="A275" s="72"/>
      <c r="B275" s="80"/>
      <c r="C275" s="80"/>
    </row>
    <row r="276" spans="1:3">
      <c r="A276" s="72"/>
      <c r="B276" s="80"/>
      <c r="C276" s="80"/>
    </row>
    <row r="277" spans="1:3">
      <c r="A277" s="72"/>
      <c r="B277" s="80"/>
      <c r="C277" s="80"/>
    </row>
    <row r="278" spans="1:3">
      <c r="A278" s="72"/>
      <c r="B278" s="80"/>
      <c r="C278" s="80"/>
    </row>
    <row r="279" spans="1:3">
      <c r="A279" s="72"/>
      <c r="B279" s="80"/>
      <c r="C279" s="80"/>
    </row>
    <row r="280" spans="1:3">
      <c r="A280" s="72"/>
      <c r="B280" s="80"/>
      <c r="C280" s="80"/>
    </row>
    <row r="281" spans="1:3">
      <c r="A281" s="72"/>
      <c r="B281" s="80"/>
      <c r="C281" s="80"/>
    </row>
    <row r="282" spans="1:3">
      <c r="A282" s="72"/>
      <c r="B282" s="80"/>
      <c r="C282" s="80"/>
    </row>
    <row r="283" spans="1:3">
      <c r="A283" s="72"/>
      <c r="B283" s="80"/>
      <c r="C283" s="80"/>
    </row>
    <row r="284" spans="1:3">
      <c r="A284" s="72"/>
      <c r="B284" s="80"/>
      <c r="C284" s="80"/>
    </row>
    <row r="285" spans="1:3">
      <c r="A285" s="72"/>
      <c r="B285" s="80"/>
      <c r="C285" s="80"/>
    </row>
    <row r="286" spans="1:3">
      <c r="A286" s="72"/>
      <c r="B286" s="80"/>
      <c r="C286" s="80"/>
    </row>
    <row r="287" spans="1:3">
      <c r="A287" s="72"/>
      <c r="B287" s="80"/>
      <c r="C287" s="80"/>
    </row>
    <row r="288" spans="1:3">
      <c r="A288" s="72"/>
      <c r="B288" s="80"/>
      <c r="C288" s="80"/>
    </row>
    <row r="289" spans="1:3">
      <c r="A289" s="72"/>
      <c r="B289" s="80"/>
      <c r="C289" s="80"/>
    </row>
    <row r="290" spans="1:3">
      <c r="A290" s="72"/>
      <c r="B290" s="80"/>
      <c r="C290" s="80"/>
    </row>
    <row r="291" spans="1:3">
      <c r="A291" s="72"/>
      <c r="B291" s="80"/>
      <c r="C291" s="80"/>
    </row>
    <row r="292" spans="1:3">
      <c r="A292" s="72"/>
      <c r="B292" s="80"/>
      <c r="C292" s="80"/>
    </row>
    <row r="293" spans="1:3">
      <c r="A293" s="72"/>
      <c r="B293" s="80"/>
      <c r="C293" s="80"/>
    </row>
    <row r="294" spans="1:3">
      <c r="A294" s="72"/>
      <c r="B294" s="80"/>
      <c r="C294" s="80"/>
    </row>
    <row r="295" spans="1:3">
      <c r="A295" s="72"/>
      <c r="B295" s="80"/>
      <c r="C295" s="80"/>
    </row>
    <row r="296" spans="1:3">
      <c r="A296" s="72"/>
      <c r="B296" s="80"/>
      <c r="C296" s="80"/>
    </row>
    <row r="297" spans="1:3">
      <c r="A297" s="72"/>
      <c r="B297" s="80"/>
      <c r="C297" s="80"/>
    </row>
    <row r="298" spans="1:3">
      <c r="A298" s="72"/>
      <c r="B298" s="80"/>
      <c r="C298" s="80"/>
    </row>
    <row r="299" spans="1:3">
      <c r="A299" s="72"/>
      <c r="B299" s="80"/>
      <c r="C299" s="80"/>
    </row>
    <row r="300" spans="1:3">
      <c r="A300" s="72"/>
      <c r="B300" s="80"/>
      <c r="C300" s="80"/>
    </row>
    <row r="301" spans="1:3">
      <c r="A301" s="72"/>
      <c r="B301" s="80"/>
      <c r="C301" s="80"/>
    </row>
    <row r="302" spans="1:3">
      <c r="A302" s="72"/>
      <c r="B302" s="80"/>
      <c r="C302" s="80"/>
    </row>
    <row r="303" spans="1:3">
      <c r="A303" s="72"/>
      <c r="B303" s="80"/>
      <c r="C303" s="80"/>
    </row>
    <row r="304" spans="1:3">
      <c r="A304" s="72"/>
      <c r="B304" s="80"/>
      <c r="C304" s="80"/>
    </row>
    <row r="305" spans="1:4">
      <c r="A305" s="72"/>
      <c r="B305" s="80"/>
      <c r="C305" s="80"/>
    </row>
    <row r="306" spans="1:4">
      <c r="A306" s="72"/>
      <c r="B306" s="80"/>
      <c r="C306" s="80"/>
    </row>
    <row r="307" spans="1:4">
      <c r="A307" s="72"/>
      <c r="B307" s="80"/>
      <c r="C307" s="80"/>
    </row>
    <row r="308" spans="1:4">
      <c r="A308" s="72"/>
      <c r="B308" s="80"/>
      <c r="C308" s="80"/>
    </row>
    <row r="309" spans="1:4">
      <c r="A309" s="72"/>
      <c r="B309" s="80"/>
      <c r="C309" s="80"/>
    </row>
    <row r="310" spans="1:4">
      <c r="A310" s="72"/>
      <c r="B310" s="80"/>
      <c r="C310" s="80"/>
    </row>
    <row r="311" spans="1:4">
      <c r="A311" s="72"/>
      <c r="B311" s="80"/>
      <c r="C311" s="80"/>
    </row>
    <row r="312" spans="1:4">
      <c r="A312" s="72"/>
      <c r="B312" s="80"/>
      <c r="C312" s="80"/>
    </row>
    <row r="313" spans="1:4">
      <c r="A313" s="72"/>
      <c r="B313" s="80"/>
      <c r="C313" s="80"/>
    </row>
    <row r="314" spans="1:4">
      <c r="A314" s="72"/>
      <c r="B314" s="80"/>
    </row>
    <row r="315" spans="1:4">
      <c r="A315" s="72"/>
      <c r="B315" s="80"/>
      <c r="C315" s="80"/>
      <c r="D315" s="80"/>
    </row>
    <row r="316" spans="1:4">
      <c r="A316" s="72"/>
      <c r="B316" s="80"/>
      <c r="C316" s="80"/>
      <c r="D316" s="80"/>
    </row>
    <row r="317" spans="1:4">
      <c r="A317" s="72"/>
      <c r="B317" s="80"/>
      <c r="C317" s="80"/>
      <c r="D317" s="80"/>
    </row>
    <row r="318" spans="1:4">
      <c r="A318" s="72"/>
      <c r="B318" s="80"/>
      <c r="C318" s="80"/>
      <c r="D318" s="80"/>
    </row>
    <row r="319" spans="1:4">
      <c r="A319" s="72"/>
      <c r="B319" s="80"/>
      <c r="C319" s="80"/>
      <c r="D319" s="80"/>
    </row>
    <row r="320" spans="1:4">
      <c r="A320" s="72"/>
      <c r="B320" s="80"/>
    </row>
    <row r="321" spans="1:5">
      <c r="A321" s="72"/>
      <c r="B321" s="80"/>
    </row>
    <row r="322" spans="1:5">
      <c r="A322" s="72"/>
      <c r="B322" s="80"/>
    </row>
    <row r="323" spans="1:5">
      <c r="A323" s="72"/>
      <c r="B323" s="80"/>
    </row>
    <row r="324" spans="1:5">
      <c r="A324" s="72"/>
      <c r="B324" s="80"/>
    </row>
    <row r="325" spans="1:5">
      <c r="A325" s="72"/>
      <c r="B325" s="80"/>
    </row>
    <row r="326" spans="1:5" ht="15" customHeight="1">
      <c r="A326" s="72"/>
      <c r="B326" s="80"/>
    </row>
    <row r="327" spans="1:5" ht="15" customHeight="1">
      <c r="A327" s="72"/>
      <c r="B327" s="80"/>
    </row>
    <row r="328" spans="1:5">
      <c r="A328" s="72"/>
      <c r="B328" s="80"/>
    </row>
    <row r="329" spans="1:5">
      <c r="A329" s="72"/>
      <c r="B329" s="80"/>
    </row>
    <row r="330" spans="1:5">
      <c r="A330" s="72"/>
      <c r="B330" s="80"/>
    </row>
    <row r="331" spans="1:5">
      <c r="A331" s="72"/>
      <c r="B331" s="80"/>
    </row>
    <row r="332" spans="1:5">
      <c r="A332" s="72"/>
      <c r="B332" s="80"/>
      <c r="C332" s="80"/>
      <c r="D332" s="80"/>
    </row>
    <row r="333" spans="1:5">
      <c r="A333" s="72"/>
      <c r="B333" s="80"/>
      <c r="C333" s="80"/>
      <c r="D333" s="80"/>
    </row>
    <row r="334" spans="1:5">
      <c r="A334" s="72"/>
      <c r="B334" s="80"/>
      <c r="C334" s="80"/>
      <c r="D334" s="80"/>
    </row>
    <row r="335" spans="1:5">
      <c r="A335" s="72"/>
      <c r="B335" s="80"/>
      <c r="C335" s="80"/>
      <c r="D335" s="80"/>
      <c r="E335" s="38"/>
    </row>
    <row r="336" spans="1:5">
      <c r="A336" s="72"/>
      <c r="B336" s="80"/>
      <c r="C336" s="80"/>
      <c r="D336" s="80"/>
    </row>
    <row r="337" spans="1:11">
      <c r="A337" s="72"/>
      <c r="B337" s="80"/>
      <c r="C337" s="80"/>
      <c r="D337" s="80"/>
    </row>
    <row r="338" spans="1:11">
      <c r="A338" s="72"/>
      <c r="B338" s="80"/>
      <c r="C338" s="80"/>
      <c r="D338" s="80"/>
    </row>
    <row r="339" spans="1:11">
      <c r="A339" s="72"/>
      <c r="B339" s="80"/>
      <c r="C339" s="80"/>
      <c r="D339" s="80"/>
    </row>
    <row r="340" spans="1:11">
      <c r="A340" s="72"/>
      <c r="B340" s="80"/>
      <c r="C340" s="80"/>
      <c r="D340" s="80"/>
    </row>
    <row r="341" spans="1:11">
      <c r="A341" s="72"/>
      <c r="B341" s="80"/>
      <c r="C341" s="80"/>
      <c r="D341" s="80"/>
    </row>
    <row r="342" spans="1:11">
      <c r="A342" s="72"/>
      <c r="B342" s="80"/>
      <c r="C342" s="80"/>
      <c r="D342" s="80"/>
    </row>
    <row r="343" spans="1:11">
      <c r="A343" s="72"/>
      <c r="B343" s="80"/>
      <c r="C343" s="80"/>
      <c r="D343" s="80"/>
    </row>
    <row r="344" spans="1:11">
      <c r="A344" s="72"/>
      <c r="B344" s="80"/>
      <c r="C344" s="80"/>
      <c r="D344" s="80"/>
      <c r="K344" s="1" t="s">
        <v>47</v>
      </c>
    </row>
    <row r="345" spans="1:11">
      <c r="A345" s="72"/>
      <c r="B345" s="80"/>
      <c r="C345" s="80"/>
      <c r="D345" s="80"/>
    </row>
    <row r="346" spans="1:11">
      <c r="A346" s="72"/>
      <c r="B346" s="80"/>
      <c r="C346" s="80"/>
      <c r="D346" s="80"/>
    </row>
    <row r="347" spans="1:11">
      <c r="A347" s="72"/>
      <c r="B347" s="80"/>
      <c r="C347" s="80"/>
      <c r="D347" s="80"/>
    </row>
    <row r="348" spans="1:11">
      <c r="A348" s="72"/>
      <c r="B348" s="80"/>
      <c r="C348" s="80"/>
      <c r="D348" s="80"/>
    </row>
    <row r="349" spans="1:11">
      <c r="A349" s="72"/>
      <c r="B349" s="80"/>
      <c r="C349" s="80"/>
      <c r="D349" s="80"/>
    </row>
    <row r="350" spans="1:11">
      <c r="A350" s="72"/>
      <c r="B350" s="80"/>
      <c r="C350" s="80"/>
      <c r="D350" s="80"/>
    </row>
    <row r="351" spans="1:11">
      <c r="A351" s="72"/>
      <c r="B351" s="80"/>
      <c r="C351" s="80"/>
      <c r="D351" s="80"/>
    </row>
    <row r="352" spans="1:11">
      <c r="A352" s="72"/>
      <c r="B352" s="80"/>
      <c r="C352" s="80"/>
      <c r="D352" s="80"/>
    </row>
    <row r="353" spans="1:5">
      <c r="A353" s="72"/>
      <c r="B353" s="80"/>
      <c r="C353" s="80"/>
      <c r="D353" s="80"/>
    </row>
    <row r="354" spans="1:5">
      <c r="A354" s="72"/>
      <c r="B354" s="80"/>
      <c r="C354" s="80"/>
      <c r="D354" s="80"/>
    </row>
    <row r="355" spans="1:5">
      <c r="A355" s="72"/>
      <c r="B355" s="80"/>
      <c r="C355" s="80"/>
      <c r="D355" s="80"/>
    </row>
    <row r="356" spans="1:5">
      <c r="A356" s="72"/>
      <c r="B356" s="80"/>
      <c r="C356" s="80"/>
      <c r="D356" s="80"/>
    </row>
    <row r="357" spans="1:5">
      <c r="A357" s="72"/>
      <c r="B357" s="80"/>
      <c r="C357" s="80"/>
      <c r="D357" s="80"/>
    </row>
    <row r="358" spans="1:5">
      <c r="A358" s="72"/>
      <c r="B358" s="80"/>
      <c r="C358" s="80"/>
      <c r="D358" s="80"/>
    </row>
    <row r="359" spans="1:5">
      <c r="A359" s="72"/>
      <c r="B359" s="80"/>
      <c r="C359" s="80"/>
      <c r="D359" s="80"/>
    </row>
    <row r="360" spans="1:5">
      <c r="A360" s="72"/>
      <c r="B360" s="80"/>
      <c r="C360" s="80"/>
      <c r="D360" s="80"/>
    </row>
    <row r="361" spans="1:5">
      <c r="A361" s="72"/>
      <c r="B361" s="80"/>
      <c r="C361" s="80"/>
      <c r="D361" s="80"/>
    </row>
    <row r="362" spans="1:5">
      <c r="A362" s="72"/>
      <c r="B362" s="80"/>
      <c r="C362" s="80"/>
      <c r="D362" s="80"/>
    </row>
    <row r="363" spans="1:5">
      <c r="A363" s="72"/>
      <c r="B363" s="47"/>
      <c r="C363" s="81"/>
      <c r="D363" s="81"/>
    </row>
    <row r="364" spans="1:5">
      <c r="A364" s="72"/>
      <c r="B364" s="47"/>
      <c r="C364" s="81"/>
      <c r="D364" s="81"/>
    </row>
    <row r="365" spans="1:5">
      <c r="A365" s="72"/>
      <c r="B365" s="47"/>
      <c r="C365" s="81"/>
      <c r="D365" s="81"/>
      <c r="E365" s="38"/>
    </row>
    <row r="366" spans="1:5">
      <c r="A366" s="72"/>
      <c r="B366" s="47"/>
      <c r="C366" s="81"/>
      <c r="D366" s="81"/>
    </row>
    <row r="367" spans="1:5">
      <c r="A367" s="72"/>
      <c r="B367" s="47"/>
      <c r="C367" s="81"/>
      <c r="D367" s="81"/>
    </row>
    <row r="368" spans="1:5">
      <c r="A368" s="72"/>
      <c r="B368" s="47"/>
      <c r="C368" s="47"/>
      <c r="D368" s="47"/>
      <c r="E368" s="38"/>
    </row>
    <row r="369" spans="1:5">
      <c r="A369" s="72"/>
      <c r="B369" s="31"/>
      <c r="C369" s="81"/>
      <c r="D369" s="81"/>
    </row>
    <row r="370" spans="1:5">
      <c r="A370" s="72"/>
      <c r="B370" s="31"/>
      <c r="C370" s="81"/>
      <c r="D370" s="81"/>
    </row>
    <row r="371" spans="1:5">
      <c r="A371" s="72"/>
      <c r="B371" s="31"/>
      <c r="C371" s="81"/>
      <c r="D371" s="81"/>
      <c r="E371" s="38"/>
    </row>
    <row r="372" spans="1:5">
      <c r="A372" s="72"/>
      <c r="B372" s="31"/>
      <c r="C372" s="81"/>
      <c r="D372" s="81"/>
    </row>
    <row r="373" spans="1:5">
      <c r="A373" s="72"/>
      <c r="B373" s="31"/>
      <c r="C373" s="81"/>
      <c r="D373" s="81"/>
    </row>
    <row r="374" spans="1:5">
      <c r="A374" s="72"/>
      <c r="B374" s="31"/>
      <c r="C374" s="81"/>
      <c r="D374" s="81"/>
      <c r="E374" s="38"/>
    </row>
    <row r="375" spans="1:5">
      <c r="A375" s="72"/>
      <c r="B375" s="31"/>
    </row>
    <row r="376" spans="1:5">
      <c r="A376" s="72"/>
      <c r="B376" s="31"/>
    </row>
    <row r="377" spans="1:5">
      <c r="A377" s="72"/>
      <c r="B377" s="31"/>
    </row>
    <row r="378" spans="1:5">
      <c r="A378" s="72"/>
      <c r="B378" s="31"/>
    </row>
    <row r="379" spans="1:5">
      <c r="A379" s="72"/>
      <c r="B379" s="31"/>
    </row>
    <row r="380" spans="1:5">
      <c r="A380" s="72"/>
      <c r="B380" s="31"/>
    </row>
    <row r="381" spans="1:5">
      <c r="A381" s="82"/>
      <c r="B381" s="78"/>
    </row>
    <row r="382" spans="1:5">
      <c r="A382" s="82"/>
      <c r="B382" s="78"/>
    </row>
    <row r="383" spans="1:5">
      <c r="A383" s="82"/>
      <c r="B383" s="78"/>
    </row>
    <row r="384" spans="1:5">
      <c r="A384" s="82"/>
      <c r="B384" s="78"/>
    </row>
    <row r="385" spans="1:2">
      <c r="A385" s="82"/>
      <c r="B385" s="78"/>
    </row>
    <row r="386" spans="1:2">
      <c r="A386" s="82"/>
      <c r="B386" s="78"/>
    </row>
    <row r="387" spans="1:2">
      <c r="A387" s="82"/>
      <c r="B387" s="78"/>
    </row>
    <row r="388" spans="1:2">
      <c r="A388" s="82"/>
      <c r="B388" s="78"/>
    </row>
    <row r="389" spans="1:2">
      <c r="A389" s="82"/>
      <c r="B389" s="78"/>
    </row>
    <row r="390" spans="1:2">
      <c r="A390" s="82"/>
      <c r="B390" s="78"/>
    </row>
    <row r="391" spans="1:2">
      <c r="A391" s="82"/>
      <c r="B391" s="78"/>
    </row>
    <row r="392" spans="1:2">
      <c r="A392" s="82"/>
      <c r="B392" s="78"/>
    </row>
    <row r="393" spans="1:2">
      <c r="A393" s="82"/>
      <c r="B393" s="78"/>
    </row>
    <row r="394" spans="1:2">
      <c r="A394" s="82"/>
      <c r="B394" s="78"/>
    </row>
    <row r="395" spans="1:2">
      <c r="A395" s="82"/>
      <c r="B395" s="78"/>
    </row>
    <row r="396" spans="1:2">
      <c r="A396" s="82"/>
      <c r="B396" s="78"/>
    </row>
    <row r="397" spans="1:2">
      <c r="A397" s="82"/>
      <c r="B397" s="78"/>
    </row>
    <row r="398" spans="1:2">
      <c r="A398" s="82"/>
      <c r="B398" s="78"/>
    </row>
    <row r="399" spans="1:2">
      <c r="A399" s="82"/>
      <c r="B399" s="78"/>
    </row>
    <row r="400" spans="1:2">
      <c r="A400" s="82"/>
      <c r="B400" s="78"/>
    </row>
    <row r="401" spans="1:2">
      <c r="A401" s="82"/>
      <c r="B401" s="78"/>
    </row>
    <row r="402" spans="1:2">
      <c r="A402" s="82"/>
      <c r="B402" s="78"/>
    </row>
    <row r="403" spans="1:2">
      <c r="A403" s="82"/>
      <c r="B403" s="78"/>
    </row>
    <row r="404" spans="1:2">
      <c r="A404" s="82"/>
      <c r="B404" s="78"/>
    </row>
  </sheetData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14</vt:i4>
      </vt:variant>
    </vt:vector>
  </HeadingPairs>
  <TitlesOfParts>
    <vt:vector size="29" baseType="lpstr">
      <vt:lpstr>G3.1</vt:lpstr>
      <vt:lpstr>G3.2</vt:lpstr>
      <vt:lpstr>G3.3</vt:lpstr>
      <vt:lpstr>G3.4</vt:lpstr>
      <vt:lpstr>G3.5</vt:lpstr>
      <vt:lpstr>G3.6</vt:lpstr>
      <vt:lpstr>G3.7.A</vt:lpstr>
      <vt:lpstr>G3.7.B</vt:lpstr>
      <vt:lpstr>G3.8</vt:lpstr>
      <vt:lpstr>G3.9.A</vt:lpstr>
      <vt:lpstr>G3.9.B</vt:lpstr>
      <vt:lpstr>G3.10.A</vt:lpstr>
      <vt:lpstr>G3.10.B</vt:lpstr>
      <vt:lpstr>G3.11</vt:lpstr>
      <vt:lpstr>G3.12</vt:lpstr>
      <vt:lpstr>G3.1!Área_de_impresión</vt:lpstr>
      <vt:lpstr>G3.10.A!Área_de_impresión</vt:lpstr>
      <vt:lpstr>G3.10.B!Área_de_impresión</vt:lpstr>
      <vt:lpstr>G3.11!Área_de_impresión</vt:lpstr>
      <vt:lpstr>G3.2!Área_de_impresión</vt:lpstr>
      <vt:lpstr>G3.3!Área_de_impresión</vt:lpstr>
      <vt:lpstr>G3.4!Área_de_impresión</vt:lpstr>
      <vt:lpstr>G3.5!Área_de_impresión</vt:lpstr>
      <vt:lpstr>G3.6!Área_de_impresión</vt:lpstr>
      <vt:lpstr>G3.7.A!Área_de_impresión</vt:lpstr>
      <vt:lpstr>G3.7.B!Área_de_impresión</vt:lpstr>
      <vt:lpstr>G3.8!Área_de_impresión</vt:lpstr>
      <vt:lpstr>G3.9.A!Área_de_impresión</vt:lpstr>
      <vt:lpstr>G3.9.B!Área_de_impresión</vt:lpstr>
    </vt:vector>
  </TitlesOfParts>
  <Company>Banco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cp:lastPrinted>2017-09-11T18:33:26Z</cp:lastPrinted>
  <dcterms:created xsi:type="dcterms:W3CDTF">2016-09-26T19:20:38Z</dcterms:created>
  <dcterms:modified xsi:type="dcterms:W3CDTF">2022-05-27T19:11:42Z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{54E8F9B0-E6C3-432F-8B09-FEBA360E83E7}</vt:lpwstr>
  </property>
  <property fmtid="{D5CDD505-2E9C-101B-9397-08002B2CF9AE}" pid="3" name="MSIP_Label_c419ea3e-756e-4bda-bc20-41ab3d563339_Enabled">
    <vt:lpwstr>true</vt:lpwstr>
  </property>
  <property fmtid="{D5CDD505-2E9C-101B-9397-08002B2CF9AE}" pid="4" name="MSIP_Label_c419ea3e-756e-4bda-bc20-41ab3d563339_SetDate">
    <vt:lpwstr>2021-10-31T16:03:48Z</vt:lpwstr>
  </property>
  <property fmtid="{D5CDD505-2E9C-101B-9397-08002B2CF9AE}" pid="5" name="MSIP_Label_c419ea3e-756e-4bda-bc20-41ab3d563339_Method">
    <vt:lpwstr>Standard</vt:lpwstr>
  </property>
  <property fmtid="{D5CDD505-2E9C-101B-9397-08002B2CF9AE}" pid="6" name="MSIP_Label_c419ea3e-756e-4bda-bc20-41ab3d563339_Name">
    <vt:lpwstr>c419ea3e-756e-4bda-bc20-41ab3d563339</vt:lpwstr>
  </property>
  <property fmtid="{D5CDD505-2E9C-101B-9397-08002B2CF9AE}" pid="7" name="MSIP_Label_c419ea3e-756e-4bda-bc20-41ab3d563339_SiteId">
    <vt:lpwstr>2ff255e1-ae00-44bc-9787-fa8f8061bf68</vt:lpwstr>
  </property>
  <property fmtid="{D5CDD505-2E9C-101B-9397-08002B2CF9AE}" pid="8" name="MSIP_Label_c419ea3e-756e-4bda-bc20-41ab3d563339_ActionId">
    <vt:lpwstr>da235bf6-df8c-45a2-b4dd-78edf2179f7e</vt:lpwstr>
  </property>
  <property fmtid="{D5CDD505-2E9C-101B-9397-08002B2CF9AE}" pid="9" name="MSIP_Label_c419ea3e-756e-4bda-bc20-41ab3d563339_ContentBits">
    <vt:lpwstr>0</vt:lpwstr>
  </property>
</Properties>
</file>